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ichValueRel.xml" ContentType="application/vnd.ms-excel.richvaluerel+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Downloads\"/>
    </mc:Choice>
  </mc:AlternateContent>
  <xr:revisionPtr revIDLastSave="0" documentId="13_ncr:1_{42393098-E91D-4A2F-95D4-6AF02CE2EBB4}" xr6:coauthVersionLast="47" xr6:coauthVersionMax="47" xr10:uidLastSave="{00000000-0000-0000-0000-000000000000}"/>
  <bookViews>
    <workbookView xWindow="-28920" yWindow="-4815" windowWidth="29040" windowHeight="15990" firstSheet="9" activeTab="13" xr2:uid="{00000000-000D-0000-FFFF-FFFF00000000}"/>
  </bookViews>
  <sheets>
    <sheet name="DIR_ESTRATEGICO" sheetId="11" r:id="rId1"/>
    <sheet name="Comunicaciones" sheetId="4" r:id="rId2"/>
    <sheet name="METRICA" sheetId="6" state="hidden" r:id="rId3"/>
    <sheet name="Bienes y Servicios" sheetId="12" r:id="rId4"/>
    <sheet name="Formación y Aprendizaje" sheetId="13" r:id="rId5"/>
    <sheet name="Graduados" sheetId="14" r:id="rId6"/>
    <sheet name="Apoyo Academico" sheetId="15" r:id="rId7"/>
    <sheet name="Bienestar Universitario" sheetId="16" r:id="rId8"/>
    <sheet name="Admisiones y Registro" sheetId="17" r:id="rId9"/>
    <sheet name="Gestión Documental" sheetId="19" r:id="rId10"/>
    <sheet name="Gestión Financiera" sheetId="20" r:id="rId11"/>
    <sheet name="Sistemas y Tecnologías" sheetId="21" r:id="rId12"/>
    <sheet name="Talento Humano" sheetId="22" r:id="rId13"/>
    <sheet name="SAIC" sheetId="23" r:id="rId14"/>
    <sheet name="Criterios de diligenciamien" sheetId="7" r:id="rId15"/>
    <sheet name="ASP_IMP" sheetId="8" r:id="rId16"/>
    <sheet name="CC" sheetId="10" r:id="rId17"/>
  </sheets>
  <definedNames>
    <definedName name="_xlnm._FilterDatabase" localSheetId="8" hidden="1">'Admisiones y Registro'!$C$14:$S$30</definedName>
    <definedName name="_xlnm._FilterDatabase" localSheetId="6" hidden="1">'Apoyo Academico'!$C$14:$S$43</definedName>
    <definedName name="_xlnm._FilterDatabase" localSheetId="3" hidden="1">'Bienes y Servicios'!$C$14:$S$70</definedName>
    <definedName name="_xlnm._FilterDatabase" localSheetId="7" hidden="1">'Bienestar Universitario'!$C$14:$S$33</definedName>
    <definedName name="_xlnm._FilterDatabase" localSheetId="1" hidden="1">Comunicaciones!$C$14:$S$27</definedName>
    <definedName name="_xlnm._FilterDatabase" localSheetId="0" hidden="1">DIR_ESTRATEGICO!$C$14:$S$32</definedName>
    <definedName name="_xlnm._FilterDatabase" localSheetId="4" hidden="1">'Formación y Aprendizaje'!$C$14:$S$69</definedName>
    <definedName name="_xlnm._FilterDatabase" localSheetId="9" hidden="1">'Gestión Documental'!$C$14:$S$34</definedName>
    <definedName name="_xlnm._FilterDatabase" localSheetId="10" hidden="1">'Gestión Financiera'!$C$14:$S$40</definedName>
    <definedName name="_xlnm._FilterDatabase" localSheetId="5" hidden="1">Graduados!$C$14:$S$34</definedName>
    <definedName name="_xlnm._FilterDatabase" localSheetId="13" hidden="1">SAIC!$C$14:$S$32</definedName>
    <definedName name="_xlnm._FilterDatabase" localSheetId="11" hidden="1">'Sistemas y Tecnologías'!$C$14:$S$34</definedName>
    <definedName name="_xlnm._FilterDatabase" localSheetId="12" hidden="1">'Talento Humano'!$C$14:$S$34</definedName>
    <definedName name="_xlnm.Print_Area" localSheetId="8">'Admisiones y Registro'!$A$1:$V$69</definedName>
    <definedName name="_xlnm.Print_Area" localSheetId="6">'Apoyo Academico'!$A$1:$V$82</definedName>
    <definedName name="_xlnm.Print_Area" localSheetId="3">'Bienes y Servicios'!$A$1:$V$109</definedName>
    <definedName name="_xlnm.Print_Area" localSheetId="7">'Bienestar Universitario'!$A$1:$V$72</definedName>
    <definedName name="_xlnm.Print_Area" localSheetId="1">Comunicaciones!$A$1:$V$66</definedName>
    <definedName name="_xlnm.Print_Area" localSheetId="14">'Criterios de diligenciamien'!$A$1:$J$62</definedName>
    <definedName name="_xlnm.Print_Area" localSheetId="0">DIR_ESTRATEGICO!$A$1:$V$71</definedName>
    <definedName name="_xlnm.Print_Area" localSheetId="4">'Formación y Aprendizaje'!$A$1:$V$108</definedName>
    <definedName name="_xlnm.Print_Area" localSheetId="9">'Gestión Documental'!$A$1:$V$73</definedName>
    <definedName name="_xlnm.Print_Area" localSheetId="10">'Gestión Financiera'!$A$1:$V$79</definedName>
    <definedName name="_xlnm.Print_Area" localSheetId="5">Graduados!$A$1:$V$73</definedName>
    <definedName name="_xlnm.Print_Area" localSheetId="13">SAIC!$A$1:$V$71</definedName>
    <definedName name="_xlnm.Print_Area" localSheetId="11">'Sistemas y Tecnologías'!$A$1:$V$73</definedName>
    <definedName name="_xlnm.Print_Area" localSheetId="12">'Talento Humano'!$A$1:$V$73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44" i="11" l="1"/>
  <c r="O43" i="11"/>
  <c r="O42" i="11"/>
  <c r="O41" i="11"/>
  <c r="O40" i="11"/>
  <c r="O39" i="11"/>
  <c r="O38" i="11"/>
  <c r="O37" i="11"/>
  <c r="O36" i="11"/>
  <c r="O35" i="11"/>
  <c r="O34" i="11"/>
  <c r="O33" i="11"/>
  <c r="O39" i="4"/>
  <c r="O38" i="4"/>
  <c r="O37" i="4"/>
  <c r="O36" i="4"/>
  <c r="O35" i="4"/>
  <c r="O34" i="4"/>
  <c r="O33" i="4"/>
  <c r="O32" i="4"/>
  <c r="O31" i="4"/>
  <c r="O30" i="4"/>
  <c r="O29" i="4"/>
  <c r="O28" i="4"/>
  <c r="O82" i="12"/>
  <c r="O81" i="12"/>
  <c r="O80" i="12"/>
  <c r="O79" i="12"/>
  <c r="O78" i="12"/>
  <c r="O77" i="12"/>
  <c r="O76" i="12"/>
  <c r="O75" i="12"/>
  <c r="O74" i="12"/>
  <c r="O73" i="12"/>
  <c r="O72" i="12"/>
  <c r="O71" i="12"/>
  <c r="O81" i="13"/>
  <c r="O80" i="13"/>
  <c r="O79" i="13"/>
  <c r="O78" i="13"/>
  <c r="O77" i="13"/>
  <c r="O76" i="13"/>
  <c r="O75" i="13"/>
  <c r="O74" i="13"/>
  <c r="O73" i="13"/>
  <c r="O72" i="13"/>
  <c r="O71" i="13"/>
  <c r="O70" i="13"/>
  <c r="O46" i="14"/>
  <c r="O45" i="14"/>
  <c r="O44" i="14"/>
  <c r="O43" i="14"/>
  <c r="O42" i="14"/>
  <c r="O41" i="14"/>
  <c r="O40" i="14"/>
  <c r="O39" i="14"/>
  <c r="O38" i="14"/>
  <c r="O37" i="14"/>
  <c r="O36" i="14"/>
  <c r="O35" i="14"/>
  <c r="O55" i="15"/>
  <c r="O54" i="15"/>
  <c r="O53" i="15"/>
  <c r="O52" i="15"/>
  <c r="O51" i="15"/>
  <c r="O50" i="15"/>
  <c r="O49" i="15"/>
  <c r="O48" i="15"/>
  <c r="O47" i="15"/>
  <c r="O46" i="15"/>
  <c r="O45" i="15"/>
  <c r="O44" i="15"/>
  <c r="O45" i="16"/>
  <c r="O44" i="16"/>
  <c r="O43" i="16"/>
  <c r="O42" i="16"/>
  <c r="O41" i="16"/>
  <c r="O40" i="16"/>
  <c r="O39" i="16"/>
  <c r="O38" i="16"/>
  <c r="O37" i="16"/>
  <c r="O36" i="16"/>
  <c r="O35" i="16"/>
  <c r="O34" i="16"/>
  <c r="O42" i="17"/>
  <c r="O41" i="17"/>
  <c r="O40" i="17"/>
  <c r="O39" i="17"/>
  <c r="O38" i="17"/>
  <c r="O37" i="17"/>
  <c r="O36" i="17"/>
  <c r="O35" i="17"/>
  <c r="O34" i="17"/>
  <c r="O33" i="17"/>
  <c r="O32" i="17"/>
  <c r="O31" i="17"/>
  <c r="O46" i="19"/>
  <c r="O45" i="19"/>
  <c r="O44" i="19"/>
  <c r="O43" i="19"/>
  <c r="O42" i="19"/>
  <c r="O41" i="19"/>
  <c r="O40" i="19"/>
  <c r="O39" i="19"/>
  <c r="O38" i="19"/>
  <c r="O37" i="19"/>
  <c r="O36" i="19"/>
  <c r="O35" i="19"/>
  <c r="O52" i="20"/>
  <c r="O51" i="20"/>
  <c r="O50" i="20"/>
  <c r="O49" i="20"/>
  <c r="O48" i="20"/>
  <c r="O47" i="20"/>
  <c r="O46" i="20"/>
  <c r="O45" i="20"/>
  <c r="O44" i="20"/>
  <c r="O43" i="20"/>
  <c r="O42" i="20"/>
  <c r="O41" i="20"/>
  <c r="O46" i="21"/>
  <c r="O45" i="21"/>
  <c r="O44" i="21"/>
  <c r="O43" i="21"/>
  <c r="O42" i="21"/>
  <c r="O41" i="21"/>
  <c r="O40" i="21"/>
  <c r="O39" i="21"/>
  <c r="O38" i="21"/>
  <c r="O37" i="21"/>
  <c r="O36" i="21"/>
  <c r="O35" i="21"/>
  <c r="O46" i="22"/>
  <c r="O45" i="22"/>
  <c r="O44" i="22"/>
  <c r="O43" i="22"/>
  <c r="O42" i="22"/>
  <c r="O41" i="22"/>
  <c r="O40" i="22"/>
  <c r="O39" i="22"/>
  <c r="O38" i="22"/>
  <c r="O37" i="22"/>
  <c r="O36" i="22"/>
  <c r="O35" i="22"/>
  <c r="O44" i="23"/>
  <c r="O43" i="23"/>
  <c r="O42" i="23"/>
  <c r="O41" i="23"/>
  <c r="O40" i="23"/>
  <c r="O39" i="23"/>
  <c r="O38" i="23"/>
  <c r="O37" i="23"/>
  <c r="O36" i="23"/>
  <c r="O35" i="23"/>
  <c r="O34" i="23"/>
  <c r="O33" i="23"/>
  <c r="O16" i="4"/>
  <c r="O17" i="4"/>
  <c r="O18" i="4"/>
  <c r="O19" i="4"/>
  <c r="O20" i="4"/>
  <c r="O21" i="4"/>
  <c r="O22" i="4"/>
  <c r="O23" i="4"/>
  <c r="O24" i="4"/>
  <c r="O25" i="4"/>
  <c r="O26" i="4"/>
  <c r="O27" i="4"/>
  <c r="O68" i="12"/>
  <c r="O69" i="12"/>
  <c r="O70" i="12"/>
  <c r="O16" i="12"/>
  <c r="O17" i="12"/>
  <c r="O18" i="12"/>
  <c r="O19" i="12"/>
  <c r="O20" i="12"/>
  <c r="O21" i="12"/>
  <c r="O22" i="12"/>
  <c r="O23" i="12"/>
  <c r="O24" i="12"/>
  <c r="O25" i="12"/>
  <c r="O26" i="12"/>
  <c r="O27" i="12"/>
  <c r="O28" i="12"/>
  <c r="O29" i="12"/>
  <c r="O30" i="12"/>
  <c r="O31" i="12"/>
  <c r="O32" i="12"/>
  <c r="O33" i="12"/>
  <c r="O34" i="12"/>
  <c r="O35" i="12"/>
  <c r="O36" i="12"/>
  <c r="O37" i="12"/>
  <c r="O38" i="12"/>
  <c r="O39" i="12"/>
  <c r="O40" i="12"/>
  <c r="O41" i="12"/>
  <c r="O42" i="12"/>
  <c r="O43" i="12"/>
  <c r="O44" i="12"/>
  <c r="O45" i="12"/>
  <c r="O46" i="12"/>
  <c r="O47" i="12"/>
  <c r="O48" i="12"/>
  <c r="O49" i="12"/>
  <c r="O50" i="12"/>
  <c r="O51" i="12"/>
  <c r="O52" i="12"/>
  <c r="O53" i="12"/>
  <c r="O54" i="12"/>
  <c r="O55" i="12"/>
  <c r="O56" i="12"/>
  <c r="O57" i="12"/>
  <c r="O58" i="12"/>
  <c r="O59" i="12"/>
  <c r="O60" i="12"/>
  <c r="O61" i="12"/>
  <c r="O62" i="12"/>
  <c r="O63" i="12"/>
  <c r="O64" i="12"/>
  <c r="O65" i="12"/>
  <c r="O66" i="12"/>
  <c r="O67" i="12"/>
  <c r="O32" i="23"/>
  <c r="O31" i="23"/>
  <c r="O30" i="23"/>
  <c r="O29" i="23"/>
  <c r="O28" i="23"/>
  <c r="O27" i="23"/>
  <c r="O26" i="23"/>
  <c r="O25" i="23"/>
  <c r="O24" i="23"/>
  <c r="O23" i="23"/>
  <c r="O22" i="23"/>
  <c r="O21" i="23"/>
  <c r="O20" i="23"/>
  <c r="O19" i="23"/>
  <c r="O18" i="23"/>
  <c r="O17" i="23"/>
  <c r="O16" i="23"/>
  <c r="O15" i="23"/>
  <c r="O34" i="22"/>
  <c r="O33" i="22"/>
  <c r="O32" i="22"/>
  <c r="O31" i="22"/>
  <c r="O30" i="22"/>
  <c r="O29" i="22"/>
  <c r="O28" i="22"/>
  <c r="O27" i="22"/>
  <c r="O26" i="22"/>
  <c r="O25" i="22"/>
  <c r="O24" i="22"/>
  <c r="O23" i="22"/>
  <c r="O22" i="22"/>
  <c r="O21" i="22"/>
  <c r="O20" i="22"/>
  <c r="O19" i="22"/>
  <c r="O18" i="22"/>
  <c r="O17" i="22"/>
  <c r="O16" i="22"/>
  <c r="O15" i="22"/>
  <c r="O34" i="21"/>
  <c r="O33" i="21"/>
  <c r="O32" i="21"/>
  <c r="O31" i="21"/>
  <c r="O30" i="21"/>
  <c r="O29" i="21"/>
  <c r="O28" i="21"/>
  <c r="O27" i="21"/>
  <c r="O26" i="21"/>
  <c r="O25" i="21"/>
  <c r="O24" i="21"/>
  <c r="O23" i="21"/>
  <c r="O22" i="21"/>
  <c r="O21" i="21"/>
  <c r="O20" i="21"/>
  <c r="O19" i="21"/>
  <c r="O18" i="21"/>
  <c r="O17" i="21"/>
  <c r="O16" i="21"/>
  <c r="O15" i="21"/>
  <c r="O40" i="20"/>
  <c r="O39" i="20"/>
  <c r="O38" i="20"/>
  <c r="O37" i="20"/>
  <c r="O36" i="20"/>
  <c r="O35" i="20"/>
  <c r="O34" i="20"/>
  <c r="O33" i="20"/>
  <c r="O32" i="20"/>
  <c r="O31" i="20"/>
  <c r="O30" i="20"/>
  <c r="O29" i="20"/>
  <c r="O28" i="20"/>
  <c r="O27" i="20"/>
  <c r="O26" i="20"/>
  <c r="O25" i="20"/>
  <c r="O24" i="20"/>
  <c r="O23" i="20"/>
  <c r="O22" i="20"/>
  <c r="O21" i="20"/>
  <c r="O20" i="20"/>
  <c r="O19" i="20"/>
  <c r="O18" i="20"/>
  <c r="O17" i="20"/>
  <c r="O16" i="20"/>
  <c r="O15" i="20"/>
  <c r="O34" i="19"/>
  <c r="O33" i="19"/>
  <c r="O32" i="19"/>
  <c r="O31" i="19"/>
  <c r="O30" i="19"/>
  <c r="O29" i="19"/>
  <c r="O28" i="19"/>
  <c r="O27" i="19"/>
  <c r="O26" i="19"/>
  <c r="O25" i="19"/>
  <c r="O24" i="19"/>
  <c r="O23" i="19"/>
  <c r="O22" i="19"/>
  <c r="O21" i="19"/>
  <c r="O20" i="19"/>
  <c r="O19" i="19"/>
  <c r="O18" i="19"/>
  <c r="O17" i="19"/>
  <c r="O16" i="19"/>
  <c r="O15" i="19"/>
  <c r="O16" i="17"/>
  <c r="O17" i="17"/>
  <c r="O18" i="17"/>
  <c r="O19" i="17"/>
  <c r="O20" i="17"/>
  <c r="O21" i="17"/>
  <c r="O22" i="17"/>
  <c r="O23" i="17"/>
  <c r="O24" i="17"/>
  <c r="O25" i="17"/>
  <c r="O26" i="17"/>
  <c r="O27" i="17"/>
  <c r="O28" i="17"/>
  <c r="O29" i="17"/>
  <c r="O30" i="17"/>
  <c r="O15" i="17"/>
  <c r="O16" i="16"/>
  <c r="O17" i="16"/>
  <c r="O18" i="16"/>
  <c r="O19" i="16"/>
  <c r="O20" i="16"/>
  <c r="O21" i="16"/>
  <c r="O22" i="16"/>
  <c r="O23" i="16"/>
  <c r="O24" i="16"/>
  <c r="O25" i="16"/>
  <c r="O26" i="16"/>
  <c r="O27" i="16"/>
  <c r="O28" i="16"/>
  <c r="O29" i="16"/>
  <c r="O30" i="16"/>
  <c r="O31" i="16"/>
  <c r="O32" i="16"/>
  <c r="O33" i="16"/>
  <c r="O16" i="15"/>
  <c r="O17" i="15"/>
  <c r="O18" i="15"/>
  <c r="O19" i="15"/>
  <c r="O20" i="15"/>
  <c r="O21" i="15"/>
  <c r="O22" i="15"/>
  <c r="O23" i="15"/>
  <c r="O24" i="15"/>
  <c r="O25" i="15"/>
  <c r="O26" i="15"/>
  <c r="O27" i="15"/>
  <c r="O28" i="15"/>
  <c r="O29" i="15"/>
  <c r="O30" i="15"/>
  <c r="O31" i="15"/>
  <c r="O32" i="15"/>
  <c r="O33" i="15"/>
  <c r="O34" i="15"/>
  <c r="O35" i="15"/>
  <c r="O36" i="15"/>
  <c r="O37" i="15"/>
  <c r="O38" i="15"/>
  <c r="O39" i="15"/>
  <c r="O40" i="15"/>
  <c r="O41" i="15"/>
  <c r="O42" i="15"/>
  <c r="O43" i="15"/>
  <c r="O15" i="16"/>
  <c r="O15" i="15"/>
  <c r="O50" i="13"/>
  <c r="O51" i="13"/>
  <c r="O52" i="13"/>
  <c r="O53" i="13"/>
  <c r="O54" i="13"/>
  <c r="O55" i="13"/>
  <c r="O56" i="13"/>
  <c r="O57" i="13"/>
  <c r="O58" i="13"/>
  <c r="O59" i="13"/>
  <c r="O60" i="13"/>
  <c r="O61" i="13"/>
  <c r="O62" i="13"/>
  <c r="O63" i="13"/>
  <c r="O64" i="13"/>
  <c r="O65" i="13"/>
  <c r="O66" i="13"/>
  <c r="O67" i="13"/>
  <c r="O68" i="13"/>
  <c r="O69" i="13"/>
  <c r="O34" i="14"/>
  <c r="O33" i="14"/>
  <c r="O32" i="14"/>
  <c r="O31" i="14"/>
  <c r="O30" i="14"/>
  <c r="O29" i="14"/>
  <c r="O28" i="14"/>
  <c r="O27" i="14"/>
  <c r="O26" i="14"/>
  <c r="O25" i="14"/>
  <c r="O24" i="14"/>
  <c r="O23" i="14"/>
  <c r="O22" i="14"/>
  <c r="O21" i="14"/>
  <c r="O20" i="14"/>
  <c r="O19" i="14"/>
  <c r="O18" i="14"/>
  <c r="O17" i="14"/>
  <c r="O16" i="14"/>
  <c r="O15" i="14"/>
  <c r="O16" i="13"/>
  <c r="O17" i="13"/>
  <c r="O18" i="13"/>
  <c r="O19" i="13"/>
  <c r="O20" i="13"/>
  <c r="O21" i="13"/>
  <c r="O22" i="13"/>
  <c r="O23" i="13"/>
  <c r="O24" i="13"/>
  <c r="O25" i="13"/>
  <c r="O26" i="13"/>
  <c r="O27" i="13"/>
  <c r="O28" i="13"/>
  <c r="O29" i="13"/>
  <c r="O30" i="13"/>
  <c r="O31" i="13"/>
  <c r="O32" i="13"/>
  <c r="O33" i="13"/>
  <c r="O34" i="13"/>
  <c r="O35" i="13"/>
  <c r="O36" i="13"/>
  <c r="O37" i="13"/>
  <c r="O38" i="13"/>
  <c r="O39" i="13"/>
  <c r="O40" i="13"/>
  <c r="O41" i="13"/>
  <c r="O42" i="13"/>
  <c r="O43" i="13"/>
  <c r="O44" i="13"/>
  <c r="O45" i="13"/>
  <c r="O46" i="13"/>
  <c r="O49" i="13"/>
  <c r="O48" i="13"/>
  <c r="O47" i="13"/>
  <c r="O15" i="13"/>
  <c r="O15" i="12"/>
  <c r="O16" i="11"/>
  <c r="O17" i="11"/>
  <c r="O18" i="11"/>
  <c r="O19" i="11"/>
  <c r="O20" i="11"/>
  <c r="O21" i="11"/>
  <c r="O22" i="11"/>
  <c r="O23" i="11"/>
  <c r="O24" i="11"/>
  <c r="O25" i="11"/>
  <c r="O26" i="11"/>
  <c r="O27" i="11"/>
  <c r="O28" i="11"/>
  <c r="O29" i="11"/>
  <c r="O30" i="11"/>
  <c r="O31" i="11"/>
  <c r="O32" i="11"/>
  <c r="O15" i="11"/>
  <c r="O15" i="4"/>
  <c r="P15" i="7"/>
  <c r="P16" i="7"/>
  <c r="P19" i="7"/>
  <c r="P20" i="7"/>
  <c r="P21"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4C09DB6C-993A-47B2-9DC5-64C520C6816A}">
      <text>
        <r>
          <rPr>
            <b/>
            <sz val="9"/>
            <color indexed="81"/>
            <rFont val="Tahoma"/>
            <family val="2"/>
          </rPr>
          <t>SGA</t>
        </r>
        <r>
          <rPr>
            <sz val="9"/>
            <color indexed="81"/>
            <rFont val="Tahoma"/>
            <family val="2"/>
          </rPr>
          <t>: Las medidas de intervención se realizan sobre los ASPECTOS AMBIENTALES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00000000-0006-0000-0000-000001000000}">
      <text>
        <r>
          <rPr>
            <b/>
            <sz val="9"/>
            <color indexed="81"/>
            <rFont val="Tahoma"/>
            <family val="2"/>
          </rPr>
          <t>SGA</t>
        </r>
        <r>
          <rPr>
            <sz val="9"/>
            <color indexed="81"/>
            <rFont val="Tahoma"/>
            <family val="2"/>
          </rPr>
          <t>: Las medidas de intervención se realizan sobre los ASPECTOS AMBIENTALES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F1D6BCE2-EDF0-4AE0-8857-339F31FC5938}">
      <text>
        <r>
          <rPr>
            <b/>
            <sz val="9"/>
            <color indexed="81"/>
            <rFont val="Tahoma"/>
            <family val="2"/>
          </rPr>
          <t>SGA</t>
        </r>
        <r>
          <rPr>
            <sz val="9"/>
            <color indexed="81"/>
            <rFont val="Tahoma"/>
            <family val="2"/>
          </rPr>
          <t>: Las medidas de intervención se realizan sobre los ASPECTOS AMBIENTALES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B2578CC4-4E72-4DD1-92BD-8263AF615E5D}">
      <text>
        <r>
          <rPr>
            <b/>
            <sz val="9"/>
            <color indexed="81"/>
            <rFont val="Tahoma"/>
            <family val="2"/>
          </rPr>
          <t>SGA</t>
        </r>
        <r>
          <rPr>
            <sz val="9"/>
            <color indexed="81"/>
            <rFont val="Tahoma"/>
            <family val="2"/>
          </rPr>
          <t>: Las medidas de intervención se realizan sobre los ASPECTOS AMBIENTALES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0DA543FA-C40B-439B-8B10-5D2E3D02BB3F}">
      <text>
        <r>
          <rPr>
            <b/>
            <sz val="9"/>
            <color indexed="81"/>
            <rFont val="Tahoma"/>
            <family val="2"/>
          </rPr>
          <t>SGA</t>
        </r>
        <r>
          <rPr>
            <sz val="9"/>
            <color indexed="81"/>
            <rFont val="Tahoma"/>
            <family val="2"/>
          </rPr>
          <t>: Las medidas de intervención se realizan sobre los ASPECTOS AMBIENTALES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46F79982-8BEA-44F7-A07E-7335CCFEBB36}">
      <text>
        <r>
          <rPr>
            <b/>
            <sz val="9"/>
            <color indexed="81"/>
            <rFont val="Tahoma"/>
            <family val="2"/>
          </rPr>
          <t>SGA</t>
        </r>
        <r>
          <rPr>
            <sz val="9"/>
            <color indexed="81"/>
            <rFont val="Tahoma"/>
            <family val="2"/>
          </rPr>
          <t>: Las medidas de intervención se realizan sobre los ASPECTOS AMBIENTALES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FDA595FC-794B-4258-B324-511F90E5DEF2}">
      <text>
        <r>
          <rPr>
            <b/>
            <sz val="9"/>
            <color indexed="81"/>
            <rFont val="Tahoma"/>
            <family val="2"/>
          </rPr>
          <t>SGA</t>
        </r>
        <r>
          <rPr>
            <sz val="9"/>
            <color indexed="81"/>
            <rFont val="Tahoma"/>
            <family val="2"/>
          </rPr>
          <t>: Las medidas de intervención se realizan sobre los ASPECTOS AMBIENTALES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AD6A7C70-134D-46D3-8C0D-C6A11214C724}">
      <text>
        <r>
          <rPr>
            <b/>
            <sz val="9"/>
            <color indexed="81"/>
            <rFont val="Tahoma"/>
            <family val="2"/>
          </rPr>
          <t>SGA</t>
        </r>
        <r>
          <rPr>
            <sz val="9"/>
            <color indexed="81"/>
            <rFont val="Tahoma"/>
            <family val="2"/>
          </rPr>
          <t>: Las medidas de intervención se realizan sobre los ASPECTOS AMBIENTALES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FF81AF90-1BE0-4C75-84FB-796C6A079F02}">
      <text>
        <r>
          <rPr>
            <b/>
            <sz val="9"/>
            <color indexed="81"/>
            <rFont val="Tahoma"/>
            <family val="2"/>
          </rPr>
          <t>SGA</t>
        </r>
        <r>
          <rPr>
            <sz val="9"/>
            <color indexed="81"/>
            <rFont val="Tahoma"/>
            <family val="2"/>
          </rPr>
          <t>: Las medidas de intervención se realizan sobre los ASPECTOS AMBIENTALES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674E01C6-A2E6-478D-B376-16828BA97292}">
      <text>
        <r>
          <rPr>
            <b/>
            <sz val="9"/>
            <color indexed="81"/>
            <rFont val="Tahoma"/>
            <family val="2"/>
          </rPr>
          <t>SGA</t>
        </r>
        <r>
          <rPr>
            <sz val="9"/>
            <color indexed="81"/>
            <rFont val="Tahoma"/>
            <family val="2"/>
          </rPr>
          <t>: Las medidas de intervención se realizan sobre los ASPECTOS AMBIENTALES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2F1FDB3C-9F7E-4AEF-9374-D040BD956DB0}">
      <text>
        <r>
          <rPr>
            <b/>
            <sz val="9"/>
            <color indexed="81"/>
            <rFont val="Tahoma"/>
            <family val="2"/>
          </rPr>
          <t>SGA</t>
        </r>
        <r>
          <rPr>
            <sz val="9"/>
            <color indexed="81"/>
            <rFont val="Tahoma"/>
            <family val="2"/>
          </rPr>
          <t>: Las medidas de intervención se realizan sobre los ASPECTOS AMBIENTALES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CEE64277-918D-4CFF-AAC5-D3C4B3640D7F}">
      <text>
        <r>
          <rPr>
            <b/>
            <sz val="9"/>
            <color indexed="81"/>
            <rFont val="Tahoma"/>
            <family val="2"/>
          </rPr>
          <t>SGA</t>
        </r>
        <r>
          <rPr>
            <sz val="9"/>
            <color indexed="81"/>
            <rFont val="Tahoma"/>
            <family val="2"/>
          </rPr>
          <t>: Las medidas de intervención se realizan sobre los ASPECTOS AMBIENTALES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CD93BC17-4E2F-4C69-B2FE-FA28714FBA00}">
      <text>
        <r>
          <rPr>
            <b/>
            <sz val="9"/>
            <color indexed="81"/>
            <rFont val="Tahoma"/>
            <family val="2"/>
          </rPr>
          <t>SGA</t>
        </r>
        <r>
          <rPr>
            <sz val="9"/>
            <color indexed="81"/>
            <rFont val="Tahoma"/>
            <family val="2"/>
          </rPr>
          <t>: Las medidas de intervención se realizan sobre los ASPECTOS AMBIENTALES</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<sst xmlns="http://schemas.openxmlformats.org/spreadsheetml/2006/main" count="5019" uniqueCount="730">
  <si>
    <t>MACROPROCESO ESTRATÉGICO</t>
  </si>
  <si>
    <t>CÓDIGO: ESG-SGA-r002</t>
  </si>
  <si>
    <t>PROCESO GESTIÓN DE SISTEMAS INTEGRADOS - AMBIENTAL</t>
  </si>
  <si>
    <t>VERSIÓN: 8</t>
  </si>
  <si>
    <t>MATRIZ DE IDENTIFICACIÓN DE ASPECTOS Y EVALUACIÓN DE IMPACTOS AMBIENTALES -AIA-</t>
  </si>
  <si>
    <t>VIGENCIA: 2026-08-19</t>
  </si>
  <si>
    <t>PÁGINA: 1 de 4</t>
  </si>
  <si>
    <t>Etiqueta de Activo de Informacion - IN</t>
  </si>
  <si>
    <t xml:space="preserve">USO INTERNO </t>
  </si>
  <si>
    <t>13</t>
  </si>
  <si>
    <t>I. COMPONENTE INSTITUCIONAL</t>
  </si>
  <si>
    <t>II. IDENTIFICACIÓN DEL ASPECTO AMBIENTAL</t>
  </si>
  <si>
    <t>III. VALORACIÓN DEL ASPECTO AMBIENTAL</t>
  </si>
  <si>
    <t>IV. EVALUACIÓN DEL IMPACTO</t>
  </si>
  <si>
    <t>13. SIGNIFICANCIA
(S)</t>
  </si>
  <si>
    <t xml:space="preserve">IV . TIPO DE MEDIDA </t>
  </si>
  <si>
    <t>1. MACROPROCESO</t>
  </si>
  <si>
    <t>2. DEPENDENCIA O ÁREA</t>
  </si>
  <si>
    <t>3. CICLO DE VIDA</t>
  </si>
  <si>
    <t>4. ASPECTO AMBIENTAL</t>
  </si>
  <si>
    <t xml:space="preserve">5. CONDICIÓN </t>
  </si>
  <si>
    <t>6. ALCANCE
(A)</t>
  </si>
  <si>
    <t>7. PARTES INTERESADAS 
(G)</t>
  </si>
  <si>
    <t>8. OBLIGACIÓN DE CUMPLIMIENTO
(C)</t>
  </si>
  <si>
    <t>9. FRECUENCIA
(F)</t>
  </si>
  <si>
    <t>10. % PERSONAS (PP)</t>
  </si>
  <si>
    <t>11. IMPACTO AMBIENTAL</t>
  </si>
  <si>
    <t xml:space="preserve">12. NATURALEZA </t>
  </si>
  <si>
    <t>14. PREVENCIÓN</t>
  </si>
  <si>
    <t xml:space="preserve">15. MITIGACIÓN </t>
  </si>
  <si>
    <t xml:space="preserve">16. COMPENSACIÓN </t>
  </si>
  <si>
    <t>17. ADAPTACIÓN</t>
  </si>
  <si>
    <t>1. ESTRATÉGICO</t>
  </si>
  <si>
    <t xml:space="preserve">DIRECTOR ADMINNISTRATIVO </t>
  </si>
  <si>
    <t>3. OPERACIÓN</t>
  </si>
  <si>
    <t>Consumo de energía eléctrica derivado del desarrollo de actividades administrativas mediante el uso de equipos, ventiladores, televisor, impresora y scaner.</t>
  </si>
  <si>
    <t>Normal</t>
  </si>
  <si>
    <t>Degradación de hábitats naturales por infraestructura energética.</t>
  </si>
  <si>
    <t>Negativa</t>
  </si>
  <si>
    <t xml:space="preserve">1. Fortalecimiento de cultura ambiental.                                                                                                        
2. Buenas prácticas de ahorro y uso eficiente de energía:                     
3. Inspecciones ambientales. </t>
  </si>
  <si>
    <t xml:space="preserve">1. Instalación de dispositivos de ahorro y uso eficiente de energía.                                        
</t>
  </si>
  <si>
    <t xml:space="preserve">1. Participación de jornadas de siembra de árboles y conservación de los ecosistemas para captura de CO2.  </t>
  </si>
  <si>
    <t xml:space="preserve">1. Implementación de tecnologías limpias.
2. Dispositivos tecnológicos de ahorro y uso eficiente de energía.
3. Contribución al cumplimiento de Objetivos de Desarrollo Sostenible. </t>
  </si>
  <si>
    <t>1. ADMNISTRATIVO</t>
  </si>
  <si>
    <t>1. ESTRATEGIA</t>
  </si>
  <si>
    <t>1.Estratégico, 2. Misional, 3. Apoyo 4.Seguimiento, medición, análisis y evaluación 5. Todos</t>
  </si>
  <si>
    <t>Consumo de agua por el desarrollo de actividades administrativas</t>
  </si>
  <si>
    <t>Agotamiento de recursos hídricos.
Alteración de ecosistemas acuáticos.
Disminución de la disponibilidad de agua potable.</t>
  </si>
  <si>
    <t>1. Fortalecimiento de cultura ambiental.                                                                                      
2. Buenas prácticas de ahorro y uso eficiente de agua.
3. Inspecciones ambientales.</t>
  </si>
  <si>
    <t>1. Instalación de dispositivos de ahorro y uso eficiente de agua.</t>
  </si>
  <si>
    <t>1. Participación de jornadas de siembra.</t>
  </si>
  <si>
    <t>1. Cumplimiento de politicas públicas.
2.Contribución al cumplimiento de Objetivos de Desarrollo Sostenible.</t>
  </si>
  <si>
    <t>Consumo de materiales de oficina, tales como papel, carpetas y cajas de cartón, utilizados para la impresión, organización, almacenamiento y archivo de documentos en el desarrollo de actividades administrativas.</t>
  </si>
  <si>
    <t>Deforestación y pérdida de biodiversidad.
Emisiones de gases de efecto invernadero (GEI) asociadas a la tala y transporte.
Degradación de suelos.
Reducción de la capacidad de los bosques para absorber CO₂.
Generación de residuos sólidos (papel usado).</t>
  </si>
  <si>
    <t>1. Fortalecimiento de cultura ambiental.                      
2. Implementación de buenas prácticas de consumo de materiales (papel, toners, etc. ).                                                                              3, Política cero papel.
4. Inspecciones ambientales.</t>
  </si>
  <si>
    <t>1. Definición de criterios / obligaciones y/o notas técnicas en los contratos (biodegradabilidad, productos ecológicos, sellos verdes, disposición de residuos, implementación de programas posconsumo).
2. Transición de papel convencional a papel ecológico a nivel institucional.</t>
  </si>
  <si>
    <t xml:space="preserve">1. Participación de jornadas de siembra.
2. Entrega de residuos aprovechables (Papel), a través de gestores externos.  </t>
  </si>
  <si>
    <t>1. Automatización de procesos y procedimientos institucionales a través del uso de las tecnologías de la información.</t>
  </si>
  <si>
    <t>Generación de residuos solidos no aprovechables por actividades administrativas</t>
  </si>
  <si>
    <t>Contaminación del suelo y agua subterránea por lixiviados.
Emisiones de GEI (metano).
Afectación paisajística.
Presencia de olores desagradables.
Proliferación de vectores.</t>
  </si>
  <si>
    <t>1. Fortalecimiento de cultura ambiental.                
2. Inspecciones ambientales.</t>
  </si>
  <si>
    <t xml:space="preserve">1. Campañas de sensibilización para el consumo responsable.
2. Definición de criterios / obligaciones y/o notas técnicas en los contratos (biodegradabilidad, productos ecológicos, sellos verdes, disposición de residuos, implementación de programas posconsumo). </t>
  </si>
  <si>
    <t>1. Concurso "Botellitas de amor".</t>
  </si>
  <si>
    <t>1. Entrega de residuos convencionales no aprovechables al operador local.</t>
  </si>
  <si>
    <t>Generación de residuos solidos aprovechables por el desarrollo de actividades administrativas.</t>
  </si>
  <si>
    <t>Reducción de la presión sobre recursos naturales mediante reciclaje.
Ahorro de energía en procesos de reciclaje frente a la producción primaria.
Disminución de la cantidad de residuos enviados al relleno sanitario
Fomento de la economía circular y uso sostenible de recursos.
Reducción de la contaminación asociada a la extracción y procesamiento de materiales vírgenes.</t>
  </si>
  <si>
    <t xml:space="preserve">1. Fortalecimiento de cultura ambiental.                
2. Inspecciones ambientales.        </t>
  </si>
  <si>
    <t>1. Generación de cultura ambiental en compensación por la entrega de material aprovechable</t>
  </si>
  <si>
    <t>1. Entrega de residuos convencionales aprovechables a una asociación de recicladores.</t>
  </si>
  <si>
    <t>Generación de residuos solidos peligrosos como toners y tintas por el desarrollo de actividades administrativas.</t>
  </si>
  <si>
    <t>Contaminación de suelos y cuerpos de agua.
Riesgo para la salud humana y animal por sustancias tóxicas.
Dificultad y costo en la gestión segura de estos residuos.
Pérdida de biodiversidad y alteración de ecosistemas.
Emisión de sustancias tóxicas al aire durante su tratamiento o disposición.</t>
  </si>
  <si>
    <t>1. Fortalecimiento de cultura ambiental.  
2. Separación e identificación de residuos peligrosos.
3. Inspecciones ambientales</t>
  </si>
  <si>
    <t>1. Contrato con gestor externo avalado por autoridad ambiental para el transporte, recolección y disposición de residuos peligrosos.</t>
  </si>
  <si>
    <t>1. Aprovechamiento de residuos posconsumo mediante iniciativas ambientales.</t>
  </si>
  <si>
    <t>1. Cumplimiento de politicas públicas.</t>
  </si>
  <si>
    <t>Generación de residuos solidos peligrosos RAEES como equipos de computo, mouse, teclados, cables, por deterioro o daño.</t>
  </si>
  <si>
    <t>Contaminación del suelo y agua por metales pesados y otros contaminantes.
Riesgo para la salud por exposición a sustancias peligrosas (plomo, mercurio, cadmio).
Pérdida de materiales valiosos si no se reciclan adecuadamente.
Incremento de residuos peligrosos en rellenos disminuyendo la vida útil.
Contaminación atmosférica si se incineran incorrectamente.</t>
  </si>
  <si>
    <t>1. Fortalecimiento de cultura ambiental.  
2. Separación e identificación de residuos peligrosos.
3. Inspecciones ambientales.</t>
  </si>
  <si>
    <t>Generación de residuos peligrosos sólidos, como pilas y baterías, derivados del uso de equipos eléctricos y electrónicos.</t>
  </si>
  <si>
    <t>1. Entrega a pilas con el ambiente.</t>
  </si>
  <si>
    <t>Consumo de combustible por desplazamientos de administrativos a otras unidades regionales o eventos externos.</t>
  </si>
  <si>
    <t>Emisión de GEI contribuyendo al cambio climático.
Contaminación atmosférica (NOₓ, SO₂, PM).
Extracción y transporte de combustibles fósiles que alteran ecosistemas.</t>
  </si>
  <si>
    <t xml:space="preserve">1. Mantenimiento de de vehiculos
1.1. Tecnomecanicas de vehiculos                     
                                  </t>
  </si>
  <si>
    <t> </t>
  </si>
  <si>
    <t xml:space="preserve">
1. Participación de jornadas de siembra de árboles.</t>
  </si>
  <si>
    <t>1. Cumplimiento de politicas públicas.(documentación de vehículos)
2. Medición de huella de carbono.</t>
  </si>
  <si>
    <t>SISTEMAS INTEGRADOS</t>
  </si>
  <si>
    <t>Consumo de gas refrigerante por el uso de aires acondicinados en los espacios administrativos</t>
  </si>
  <si>
    <t>Agotamiento de la capa de ozono.
Contaminación del aire.</t>
  </si>
  <si>
    <t>1. Fortalecimiento de cultura ambiental.  
2. Inspecciones ambientales</t>
  </si>
  <si>
    <t>1. Utilizar los aires acondicionados a una temperatura de 22 ºC</t>
  </si>
  <si>
    <t>1. Participación de jornadas de siembra de árboles</t>
  </si>
  <si>
    <t>1. Medición de huella de carbono</t>
  </si>
  <si>
    <t>Aplica para todos - Emergencias</t>
  </si>
  <si>
    <t>Sismo con posible colapso estructural derivado de eventos sísmicos que puedan afectar la infraestructura institucional y generar impactos ambientales asociados.</t>
  </si>
  <si>
    <t>Emergencia</t>
  </si>
  <si>
    <t>Contaminación del suelo y agua.
Pérdida de hábitat.
Emisión de polvo y partículas.
Generación de RCD.</t>
  </si>
  <si>
    <t>Inspección preventiva de infraestructura, aseguramiento de mobiliario y cumplimiento de protocolos de gestión del riesgo.</t>
  </si>
  <si>
    <t>Aplicación inmediata de protocolos de evacuación y atención de emergencias institucionales.</t>
  </si>
  <si>
    <t>Gestión adecuada de residuos y materiales afectados posterior a la contingencia.</t>
  </si>
  <si>
    <t>Fortalecimiento de simulacros y medidas institucionales de preparación ante eventos sísmicos.</t>
  </si>
  <si>
    <t>Tormentas eléctricas y caída de árboles derivadas de fenómenos climáticos que puedan generar afectaciones a la infraestructura, redes eléctricas y áreas institucionales.</t>
  </si>
  <si>
    <t>Alteración del paisaje.
Daño a infraestructuras causando residuos.
Impacto en la biodiversidad.</t>
  </si>
  <si>
    <t>Inspección preventiva de zonas arborizadas y mantenimiento de infraestructura expuesta.</t>
  </si>
  <si>
    <t>Atención inmediata de áreas afectadas y control de riesgos asociados a infraestructura y redes eléctricas.</t>
  </si>
  <si>
    <t>Manejo adecuado de residuos vegetales y materiales generados posterior al evento.</t>
  </si>
  <si>
    <t>Fortalecimiento de medidas institucionales frente a fenómenos climáticos extremos.</t>
  </si>
  <si>
    <t>Contaminación del agua por arrastre de residuos y sustancias peligrosas.
Afectación a la calidad del suelo.
Generación de residuos (ordinarios y peligrosos).
Proliferación de vectores y microorganismos.
Afectación a la salud humana</t>
  </si>
  <si>
    <t>Mantenimiento preventivo de drenajes, cubiertas y sistemas hidrosanitarios.</t>
  </si>
  <si>
    <t>Control y atención inmediata de áreas afectadas para minimizar daños ambientales y operativos.</t>
  </si>
  <si>
    <t>Gestión adecuada de residuos y materiales afectados por la contingencia.</t>
  </si>
  <si>
    <t>Fortalecimiento de protocolos y medidas institucionales frente a eventos de inundación.</t>
  </si>
  <si>
    <t>Incendio forestal derivado de condiciones climáticas extremas, altas temperaturas o propagación de fuego en zonas aledañas con posible afectación a las instalaciones institucionales.</t>
  </si>
  <si>
    <t>Contaminación del aire por material particulado y gases.
Pérdida de cobertura vegetal y biodiversidad.
Alteración del suelo (erosión y pérdida de nutrientes).
Afectación a la fauna.
Contribución al cambio climático (emisiones de CO₂).</t>
  </si>
  <si>
    <t>Inspección preventiva de áreas verdes y control de material vegetal seco susceptible a combustión.</t>
  </si>
  <si>
    <t>Activación inmediata de protocolos de emergencia y control de áreas afectadas para minimizar impactos ambientales.</t>
  </si>
  <si>
    <t>Fortalecimiento de medidas institucionales de preparación y respuesta frente a incendios forestales.</t>
  </si>
  <si>
    <t>Lluvias intensas con posible generación de inundaciones y afectaciones operativas en las instalaciones institucionales.</t>
  </si>
  <si>
    <t>Contaminación de fuentes hídricas.
Erosión y degradación del suelo.
Arrastre de residuos sólidos y peligrosos.
Afectación a ecosistemas.
Riesgos para la salud humana.</t>
  </si>
  <si>
    <t>Verificación y mantenimiento preventivo de cubiertas, canales y sistemas de drenaje.</t>
  </si>
  <si>
    <t>Implementación de medidas de contingencia para control de afectaciones por acumulación de agua.</t>
  </si>
  <si>
    <t>Manejo adecuado de residuos y materiales afectados posterior al evento climático.</t>
  </si>
  <si>
    <t>Fortalecimiento de estrategias institucionales de adaptación frente a eventos climáticos extremos.</t>
  </si>
  <si>
    <t>Almacenamiento temporal de residuos peligrosos (RESPEL) derivado de interrupciones en el servicio de recolección y disposición externa de residuos.</t>
  </si>
  <si>
    <t>Acumulación de residuos peligrosos.
Riesgo de derrames o fugas.
Contaminación del suelo y agua.
Generación de olores ofensivos.
Riesgos para la salud humana y el ambiente.</t>
  </si>
  <si>
    <t>Mantener condiciones adecuadas de almacenamiento temporal de RESPEL, garantizando su segregación, identificación, etiquetado y control de las cantidades almacenadas, así como realizar seguimiento a la frecuencia de recolección.</t>
  </si>
  <si>
    <t>Implementar medidas de control para evitar derrames, mezclas, fugas o afectaciones durante el almacenamiento temporal prolongado, mediante el uso de recipientes adecuados, elementos de contención y condiciones de almacenamiento seguras.</t>
  </si>
  <si>
    <t>Gestionar la recuperación y limpieza de las áreas que puedan resultar afectadas por derrames o contaminación ocasionados durante el almacenamiento temporal de RESPEL y realizar el manejo adecuado de los residuos generados durante estas actividades.</t>
  </si>
  <si>
    <t>Establecer y fortalecer procedimientos de contingencia para garantizar el manejo seguro de los RESPEL ante interrupciones del servicio de recolección, incluyendo la definición de condiciones y capacidades de almacenamiento temporal y mecanismos alternativos de gestión.</t>
  </si>
  <si>
    <t>Desperdicio de agua derivado de fugas en redes, instalaciones hidrosanitarias, equipos o sistemas de suministro ubicados en laboratorios y espacios académicos.</t>
  </si>
  <si>
    <t>Agotamiento del recurso hidrico.</t>
  </si>
  <si>
    <t>Realizar inspecciones y mantenimiento preventivo de redes, instalaciones hidrosanitarias, griferías, tuberías y demás sistemas de suministro de agua en laboratorios y espacios académicos, promoviendo además el reporte oportuno de fugas.</t>
  </si>
  <si>
    <t>Atender y reparar oportunamente las fugas identificadas, suspendiendo temporalmente el suministro cuando sea necesario y controlando la pérdida de agua para minimizar el desperdicio del recurso y posibles afectaciones a las instalaciones.</t>
  </si>
  <si>
    <t>Implementar acciones de recuperación y adecuación de las áreas que hayan sido afectadas por fugas de agua, incluyendo la reparación de daños ocasionados en infraestructura, mobiliario o equipos cuando corresponda.</t>
  </si>
  <si>
    <t>Fortalecer los mecanismos de detección temprana, reporte y atención de fugas, así como la implementación de estrategias de uso eficiente del agua que permitan mejorar la capacidad institucional de respuesta ante situaciones de escasez o interrupción del recurso.</t>
  </si>
  <si>
    <t>Incendio estructural derivado de fallas eléctricas, sobrecarga de equipos, cortocircuitos o manejo inadecuado de elementos inflamables.</t>
  </si>
  <si>
    <t>Contaminación del aire, agua y suelo.
Pérdida de biodiversidad.
Generación de residuos.</t>
  </si>
  <si>
    <t>Inspección periódica de instalaciones eléctricas, uso adecuado de equipos electrónicos y cumplimiento de protocolos de seguridad.</t>
  </si>
  <si>
    <t>Atención inmediata mediante uso de extintores y aplicación del plan institucional de emergencias y evacuación.</t>
  </si>
  <si>
    <t>Fortalecimiento de capacitaciones y simulacros relacionados con prevención y atención de incendios.</t>
  </si>
  <si>
    <t>Inundación estructural derivada de fuertes precipitaciones, fallas hidrosanitarias o afectaciones en drenajes institucionales.</t>
  </si>
  <si>
    <t>Agotamiento del recurso agua.
Contaminación del agua.
Generación de RCD.</t>
  </si>
  <si>
    <t>Mantenimiento preventivo de redes hidrosanitarias, cubiertas y drenajes institucionales.</t>
  </si>
  <si>
    <t>Manejo adecuado de residuos y materiales afectados por la contingencia.</t>
  </si>
  <si>
    <t>Fortalecimiento de protocolos institucionales frente a eventos climáticos y contingencias por inundación.</t>
  </si>
  <si>
    <t>Interrupción del suministro de agua derivado de fallas en redes hidráulicas internas o externas y situaciones de desabastecimiento.</t>
  </si>
  <si>
    <t>Anormal</t>
  </si>
  <si>
    <t>Deterioro de condiciones sanitarias.
Incremento del riesgo biológico.
Posible proliferación de microorganismos.
Afectación a la salud humana.</t>
  </si>
  <si>
    <t>Uso racional y controlado del recurso hídrico durante las actividades institucionales.</t>
  </si>
  <si>
    <t>Implementación de medidas de contingencia para priorización y control del consumo de agua.</t>
  </si>
  <si>
    <t>Desarrollo de estrategias institucionales orientadas al uso eficiente y ahorro del recurso hídrico.</t>
  </si>
  <si>
    <t>Fortalecimiento de medidas de almacenamiento y uso eficiente del recurso frente a contingencias.</t>
  </si>
  <si>
    <t>Interrupción del suministro de energía derivado de fallas eléctricas internas y externas, mantenimientos programados o afectaciones externas del servicio.</t>
  </si>
  <si>
    <t>Suspensión de operaciones.
Fallas en equipos y sistemas de control.
Riesgo de pérdida de información.
Incremento de emisiones por uso de fuentes alternas (plantas eléctricas).</t>
  </si>
  <si>
    <t>Uso eficiente de energía eléctrica y mantenimiento preventivo de equipos e instalaciones.</t>
  </si>
  <si>
    <t>Suspensión segura de actividades y desconexión de equipos para prevenir daños o sobrecargas.</t>
  </si>
  <si>
    <t>Implementación de estrategias institucionales de ahorro y eficiencia energética.</t>
  </si>
  <si>
    <t>Fortalecimiento de medidas operativas y planes de contingencia frente a interrupciones del servicio eléctrico.</t>
  </si>
  <si>
    <t>Interrupción del servicio de recolección de residuos convencionales derivado de fallas operativas externas o contingencias en la prestación del servicio.</t>
  </si>
  <si>
    <t>Acumulación de residuos.
Generación de olores ofensivos.
Proliferación de vectores (roedores, insectos).
Contaminación del suelo.
Afectación a la salud pública.</t>
  </si>
  <si>
    <t>Separación adecuada de residuos y control en la generación de residuos sólidos.</t>
  </si>
  <si>
    <t>Almacenamiento temporal adecuado de residuos evitando afectaciones sanitarias y ambientales.</t>
  </si>
  <si>
    <t>Fortalecimiento de estrategias institucionales de aprovechamiento y reducción de residuos.</t>
  </si>
  <si>
    <t>Implementación de medidas de contingencia para manejo temporal de residuos en situaciones de interrupción del servicio.</t>
  </si>
  <si>
    <t>Proliferación de plagas y vectores asociada a condiciones meteorológicas de altas temperaturas y humedad, que pueden favorecer el incremento de organismos transmisores de enfermedades y generar afectaciones sanitarias y ambientales en las instalaciones institucionales.</t>
  </si>
  <si>
    <t>Genera desequilibrios ecológicos y riesgos sanitarios asociados al aumento de organismos transmisores de enfermedades, especialmente en condiciones de humedad o calor extremo.</t>
  </si>
  <si>
    <t>Mantener condiciones adecuadas de limpieza, orden y manejo de residuos, evitando la acumulación de agua, residuos orgánicos y materiales que puedan favorecer la proliferación de plagas y vectores.</t>
  </si>
  <si>
    <t>Implementar acciones de control y manejo integrado de plagas y vectores ante su presencia, priorizando medidas físicas y ambientales y realizando seguimiento a las áreas afectadas.</t>
  </si>
  <si>
    <t>Recuperar y adecuar las áreas institucionales que puedan resultar afectadas por la proliferación de plagas o vectores, incluyendo la limpieza y rehabilitación de espacios cuando sea necesario.</t>
  </si>
  <si>
    <t>Fortalecer los mecanismos de vigilancia y respuesta ante cambios en las condiciones climáticas que favorezcan la aparición o incremento de plagas y vectores.</t>
  </si>
  <si>
    <t>Contaminación atmosférica por material particulado y cenizas asociada a eventos de incendios forestales, condiciones de sequía y fenómenos meteorológicos que puedan afectar la calidad del aire en la Seccional.</t>
  </si>
  <si>
    <t>Deteriora la calidad del aire, afecta ecosistemas y salud humana y puede generar deposición de contaminantes sobre suelo y cuerpos de agua.</t>
  </si>
  <si>
    <t>Mantener vigilancia sobre las condiciones ambientales y meteorológicas de la zona, así como implementar buenas prácticas para prevenir actividades que puedan contribuir a la generación o dispersión de material particulado.</t>
  </si>
  <si>
    <t>Implementar medidas de control ante episodios de contaminación atmosférica, incluyendo limpieza de superficies afectadas, control de ingreso de material particulado a espacios cerrados y seguimiento de las condiciones de calidad del aire.</t>
  </si>
  <si>
    <t>Participar en acciones institucionales de recuperación y fortalecimiento de zonas verdes y cobertura vegetal como contribución a la recuperación ambiental de áreas afectadas.</t>
  </si>
  <si>
    <t>Fortalecer los protocolos institucionales de respuesta ante episodios de mala calidad del aire, considerando medidas para proteger a la comunidad universitaria y garantizar la continuidad de las actividades institucionales.</t>
  </si>
  <si>
    <t>Degradación y pérdida progresiva de cobertura vegetal y calidad del suelo asociada a condiciones de sequía, altas temperaturas y disminución prolongada de la disponibilidad de agua.</t>
  </si>
  <si>
    <t>Degradación progresiva del suelo y pérdida de cobertura vegetal y biodiversidad.</t>
  </si>
  <si>
    <t>Promover el uso eficiente del recurso hídrico, la conservación de la cobertura vegetal y el mantenimiento adecuado de las áreas verdes institucionales.</t>
  </si>
  <si>
    <t>Implementar acciones de recuperación y mantenimiento de cobertura vegetal en áreas institucionales afectadas por condiciones de sequía y degradación del suelo.</t>
  </si>
  <si>
    <t>Participar en estrategias de restauración, recuperación o fortalecimiento de cobertura vegetal en áreas institucionales o definidas por la Universidad.</t>
  </si>
  <si>
    <t>Incorporar especies vegetales adaptadas a las condiciones climáticas de la Seccional y fortalecer estrategias de manejo eficiente del agua frente a periodos prolongados de sequía.</t>
  </si>
  <si>
    <t>2. ACADÉMICO</t>
  </si>
  <si>
    <t>2. DISEÑO</t>
  </si>
  <si>
    <t>2. MISIONAL</t>
  </si>
  <si>
    <t>Deslizamientos y movimientos en masa asociados a lluvias intensas, saturación del suelo y condiciones meteorológicas extremas, con potencial afectación de infraestructura, suelo, cobertura vegetal y cuerpos de agua.</t>
  </si>
  <si>
    <t>Pérdida de suelo fértil, sedimentación de cuerpos hídricos y deterioro ecosistémico y paisajístico.</t>
  </si>
  <si>
    <t>Realizar inspecciones periódicas de las áreas susceptibles a inestabilidad del terreno, mantener sistemas de drenaje y evitar intervenciones que puedan favorecer la pérdida de estabilidad del suelo.</t>
  </si>
  <si>
    <t>Implementar medidas de control y estabilización de las áreas afectadas, controlar la dispersión de sedimentos y atender oportunamente las condiciones que puedan incrementar el riesgo.</t>
  </si>
  <si>
    <t>Recuperar las áreas afectadas mediante acciones de rehabilitación del suelo, recuperación de cobertura vegetal y manejo adecuado de los materiales generados.</t>
  </si>
  <si>
    <t>Fortalecer la identificación y monitoreo de zonas susceptibles a movimientos en masa y establecer medidas de respuesta frente a eventos de lluvias intensas y condiciones climáticas extremas.</t>
  </si>
  <si>
    <t>3. OPERATIVO</t>
  </si>
  <si>
    <t>3. APOYO</t>
  </si>
  <si>
    <t>Pérdida y degradación del suelo asociada a lluvias intensas, escorrentía superficial, periodos de sequía y disminución de la cobertura vegetal en áreas institucionales.</t>
  </si>
  <si>
    <t>Pérdida de nutrientes y cobertura vegetal y disminución de capacidad productiva del suelo.</t>
  </si>
  <si>
    <t>Mantener y fortalecer la cobertura vegetal y realizar manejo adecuado de las áreas verdes para disminuir la exposición y pérdida del suelo por acción del agua y el viento.</t>
  </si>
  <si>
    <t>Implementar medidas de control de escorrentía y estabilización de las áreas afectadas para reducir la pérdida y transporte de partículas de suelo.</t>
  </si>
  <si>
    <t>Recuperar las áreas degradadas mediante rehabilitación del suelo, establecimiento de cobertura vegetal y acciones de restauración ambiental cuando corresponda</t>
  </si>
  <si>
    <t>Implementar estrategias de manejo del suelo y cobertura vegetal acordes con las condiciones climáticas de la Seccional, fortaleciendo su capacidad de respuesta frente a lluvias intensas y periodos de sequía.</t>
  </si>
  <si>
    <t>4. CONTRATISTAS PERMANENTES</t>
  </si>
  <si>
    <t>4. MEJORA CONTINUA</t>
  </si>
  <si>
    <t>4. SEGUIMIENTO, MEDICIÓN , ANALISIS Y EVALUACIÓN</t>
  </si>
  <si>
    <t>Afectación de las condiciones ambientales y disponibilidad del recurso hídrico derivada de periodos de temperaturas elevadas y olas de calor, con potencial incremento del consumo de agua, disminución de caudales y deterioro de la calidad del aire.</t>
  </si>
  <si>
    <t>Estrés hídrico, disminución de caudales y deterioro de la calidad del aire.</t>
  </si>
  <si>
    <t>Promover el uso eficiente y racional del agua y la energía, así como el mantenimiento de la cobertura vegetal y condiciones adecuadas de ventilación y climatización en los espacios institucionales.</t>
  </si>
  <si>
    <t>Implementar medidas de uso eficiente del recurso hídrico y control del consumo durante periodos de altas temperaturas, así como acciones para reducir la exposición de la comunidad universitaria a condiciones ambientales adversas.</t>
  </si>
  <si>
    <t>Fortalecer y recuperar la cobertura vegetal de las áreas institucionales mediante acciones de arborización, mantenimiento y establecimiento de especies adaptadas a las condiciones climáticas locales.</t>
  </si>
  <si>
    <t>Fortalecer las estrategias institucionales de gestión eficiente del agua, manejo de zonas verdes y confort térmico, considerando escenarios de incremento de temperatura y mayor frecuencia de olas de calor.</t>
  </si>
  <si>
    <t>Disminución de la disponibilidad del recurso hídrico y degradación de las condiciones del suelo y los ecosistemas derivada de periodos prolongados de déficit de precipitación y sequía.</t>
  </si>
  <si>
    <t>Escasez hídrica, degradación del suelo y pérdida de biodiversidad.</t>
  </si>
  <si>
    <t>Promover el uso eficiente y ahorro del agua, el mantenimiento de la cobertura vegetal y la implementación de buenas prácticas para prevenir la degradación del suelo y la pérdida de biodiversidad.</t>
  </si>
  <si>
    <t>Implementar medidas de reducción y control del consumo de agua durante periodos de escasez, priorizando los usos esenciales y fortaleciendo el mantenimiento de las áreas verdes institucionales.</t>
  </si>
  <si>
    <t>Desarrollar acciones de recuperación y fortalecimiento de la cobertura vegetal y biodiversidad en áreas institucionales afectadas por condiciones de sequía y degradación ambiental.</t>
  </si>
  <si>
    <t>Fortalecer las estrategias de gestión integral y uso eficiente del recurso hídrico, así como la selección de especies vegetales adaptadas a condiciones de menor disponibilidad de agua y altas temperaturas.</t>
  </si>
  <si>
    <t>5. NO APLICA</t>
  </si>
  <si>
    <t>6. INSTITUCIONAL INTERNA</t>
  </si>
  <si>
    <t>7. INSTITUCIONAL EXTERNA</t>
  </si>
  <si>
    <t>PARTICIPANTES  EN LA ELABORACIÓN</t>
  </si>
  <si>
    <t>ÍTEM</t>
  </si>
  <si>
    <t>CARGO O ROL</t>
  </si>
  <si>
    <t xml:space="preserve">LÍDER DEL  PROCESO </t>
  </si>
  <si>
    <t>DIRECTOR ADMINISTRATIVO</t>
  </si>
  <si>
    <t>PARTICIPANTES 
 ( SGA / ÁREA / PROCESO / DEPENDENCIA)</t>
  </si>
  <si>
    <t xml:space="preserve">FECHA DE ELABORACIÓN O ACTUALIZACIÓN: </t>
  </si>
  <si>
    <t>PERIODO ACADÉMICO:</t>
  </si>
  <si>
    <t>OBSERVACIONES</t>
  </si>
  <si>
    <t>Diagonal 18 No. 20-29 Fusagasugá – Cundinamarca 
Teléfono (601) 8281483 Línea Gratuita 018000180414
 www.ucundinamarca.edu.co   E-mail: info@ucundinamarca.edu.co
 NIT: 890.680.062-2</t>
  </si>
  <si>
    <t>Documento controlado por el Sistema de Gestión de la Calidad
Asegúrese que corresponde a la última versión consultando el Portal Institucional</t>
  </si>
  <si>
    <t>OFICINA ASESORA DE COMUNICACIONES</t>
  </si>
  <si>
    <t>Consumo de energía eléctrica por desarrollo de actividades administrativas, por desarrollo de eventos administrativos tales como: FILBO, expoestudiantes, rendicion de cuentas, conversatarios, y asociado al uso y recarga de equipos audiovisuales, baterías y dispositivos tecnológicos empleados en las actividades de comunicación institucional.</t>
  </si>
  <si>
    <t>"Deforestación y pérdida de biodiversidad.
Emisiones de gases de efecto invernadero (GEI) asociadas a la tala y transporte.
Degradación de suelos.
Reducción de la capacidad de los bosques para absorber CO₂.
Generación de residuos sólidos (papel usado). "</t>
  </si>
  <si>
    <t>Consumo de agua por desarrollo de actividades administrativas y  desarrollo de eventos administrativos tales como: FILBO, expoestudiantes, rendicion de cuentas, conversatarios y otros.</t>
  </si>
  <si>
    <t xml:space="preserve">Agotamiento de recursos hídricos.
Alteración de ecosistemas acuáticos.
Disminución de la disponibilidad de agua potable. </t>
  </si>
  <si>
    <t>Generación de residuos sólidos no aprovechabes por actividades y eventos administrativos</t>
  </si>
  <si>
    <t xml:space="preserve">Contaminación del suelo y agua subterránea por lixiviados.
Emisiones de GEI (metano).
Afectación paisajística.
Presencia de olores desagradables. 
Proliferación de vectores.  </t>
  </si>
  <si>
    <t>Generación de residuos sólidos aprovechables por material publicitario desechado (papel, cartón).</t>
  </si>
  <si>
    <t xml:space="preserve">Reducción de la presión sobre recursos naturales mediante reciclaje.
Ahorro de energía en procesos de reciclaje frente a la producción primaria.
Disminución de la cantidad de residuos enviados al relleno sanitario
Fomento de la economía circular y uso sostenible de recursos.
Reducción de la contaminación asociada a la extracción y procesamiento de materiales vírgenes. </t>
  </si>
  <si>
    <t>Positiva</t>
  </si>
  <si>
    <t>Generación de residuos peligrosos (RESPEL) por disposición de cartuchos, tonner y baterias.</t>
  </si>
  <si>
    <t xml:space="preserve">Contaminación de suelos y cuerpos de agua.
Riesgo para la salud humana y animal por sustancias tóxicas.
Dificultad y costo en la gestión segura de estos residuos.
Pérdida de biodiversidad y alteración de ecosistemas.
Emisión de sustancias tóxicas al aire durante su tratamiento o disposición. </t>
  </si>
  <si>
    <t>Generación de residuos electrónicos (RAEE) por obsolescencia de equipos de comunicación (cámaras, computadores, periféricos).</t>
  </si>
  <si>
    <t xml:space="preserve">Contaminación del suelo y agua por metales pesados y otros contaminantes.
Riesgo para la salud por exposición a sustancias peligrosas (plomo, mercurio, cadmio).
Pérdida de materiales valiosos si no se reciclan adecuadamente.
Incremento de residuos peligrosos en rellenos disminuyendo la vida útil.
Contaminación atmosférica si se incineran incorrectamente. </t>
  </si>
  <si>
    <t>Consumo de papel para impresión de piezas comunicativas (afiches, volantes, pendones informativos).</t>
  </si>
  <si>
    <t xml:space="preserve">Deforestación y pérdida de biodiversidad.
Emisiones de gases de efecto invernadero (GEI) asociadas a la tala y transporte.
Degradación de suelos.
Reducción de la capacidad de los bosques para absorber CO₂.
Generación de residuos sólidos (papel usado). </t>
  </si>
  <si>
    <t>Consumo de materiales plásticos y sintéticos en producción de material POP (PVC, vinilos, acrílicos).</t>
  </si>
  <si>
    <t xml:space="preserve">
1. Fortalecimiento de cultura ambiental.                      
2. Implementación de buenas prácticas de consumo de materiales (papel, toners, etc. ).                                                                              
3. Inspecciones ambientales.</t>
  </si>
  <si>
    <t>1. Automatización de procesos y procedimientos institucionales a través del uso de las tecnologías de la información - TIC's: Radicación de cuentas de cobro por integradoc, aplicativo SAIA de radicación de correspondencia, Hermesoft (asistencias virtuales, planes de mejoramiento,etc).</t>
  </si>
  <si>
    <t>Consumo de materiales de un solo uso asociados al desarrollo de campañas institucionales y actividades de comunicación, tales como flyers, material publicitario y elementos promocionales.</t>
  </si>
  <si>
    <t>Los eventos ocasionados por situaciones de emergencia pueden estar asociados a cualquiera de los procesos.</t>
  </si>
  <si>
    <t>Reducción de la biodiversidad
Contaminación del agua
Incremento de gases de efecto invernadero</t>
  </si>
  <si>
    <t xml:space="preserve">Elige Etiqueta </t>
  </si>
  <si>
    <t>Activo de informacion tipo Informacion IN</t>
  </si>
  <si>
    <t xml:space="preserve">CONFIDENCIAL </t>
  </si>
  <si>
    <t>Información Pública reservada (ALTA)</t>
  </si>
  <si>
    <t>Información Pública Clasificada (MEDIA)</t>
  </si>
  <si>
    <t>PÚBLICO</t>
  </si>
  <si>
    <t>Información Pública (BAJA)</t>
  </si>
  <si>
    <t>Almacen</t>
  </si>
  <si>
    <t>Consumo de energía eléctrica derivado del uso de equipos electrónicos como computadores, impresoras y demás dispositivos tecnológicos durante el desarrollo de actividades administrativas y operativas relacionadas con ingresos y egresos de bienes, solicitudes de papelería, inventarios de activos fijos devolutivos, suministro para funcionamiento de oficinas, control de inventarios, traslados, devoluciones, bajas de bienes y recepción de contratos de consumo y activos.</t>
  </si>
  <si>
    <t>Consumo de materiales e insumos de oficina, principalmente papel, derivado del desarrollo de actividades administrativas y operativas relacionadas con ingresos y egresos de bienes, solicitudes de formatos y pedidos de papelería, inventarios de activos fijos devolutivos, suministro para funcionamiento de oficinas, control de inventarios, traslados, devoluciones, bajas de bienes y recepción de contratos de consumo y activos.</t>
  </si>
  <si>
    <t>Consumo de agua derivado del desarrollo de actividades cotidianas y sanitarias durante la jornada laboral, incluyendo uso de unidades sanitarias, lavado de manos y consumo de agua potable en bebederos institucionales.</t>
  </si>
  <si>
    <t>Consumo de gases refrigerantes derivado del funcionamiento continuo de equipos de aire acondicionado utilizados durante la jornada laboral en las áreas de almacén.</t>
  </si>
  <si>
    <t>Generación de residuos ordinarios derivado de actividades personales y laborales desarrolladas durante la jornada laboral, incluyendo consumo de alimentos, bebidas y demás residuos no aprovechables generados en las áreas de almacén.</t>
  </si>
  <si>
    <t>Contaminación del suelo y agua subterránea por lixiviados.
Emisiones de GEI (metano).
Afectación paisajística.
Presencia de olores desagradables.
Proliferación de vectores</t>
  </si>
  <si>
    <t>Generación de residuos aprovechables, principalmente papel, cartón y plástico, derivado del desarrollo de procesos administrativos, recepción de insumos, recepción de contratos y demás actividades operativas realizadas en el área de almacén.</t>
  </si>
  <si>
    <t>Generación de residuos posconsumo derivado de la disposición de luminarias, pilas, baterías y demás elementos que requieren manejo diferencial provenientes de equipos y actividades desarrolladas en las áreas de almacén.</t>
  </si>
  <si>
    <t>1. Entrega a pilas con el ambiente.                                                      2. Entrega de posconsumo a entidades autorizadas.</t>
  </si>
  <si>
    <t xml:space="preserve">1. Aprovechamiento de residuos posconsumo mediante iniciativas ambientales.	</t>
  </si>
  <si>
    <t xml:space="preserve">	1. Cumplimiento de politicas públicas.</t>
  </si>
  <si>
    <t>Generación de residuos de aparatos eléctricos y electrónicos (RAEE) derivado del uso y disposición de equipos electrónicos y tecnológicos como computadores, CPU, teclados, ratones, televisores y demás insumos electrónicos generados durante las actividades administrativas y los procesos de baja de bienes institucionales.</t>
  </si>
  <si>
    <t>Derrame de sustancias químicas derivado del almacenamiento y manipulación de productos químicos, productos de limpieza e insumos utilizados para impresoras y demás elementos almacenados en la bodega de sustancias químicas.</t>
  </si>
  <si>
    <t>Contaminación del suelo y agua.
Pérdida de biodiversidad.
Riesgos para la salud humana.
Alteración de la cadena alimentaria.</t>
  </si>
  <si>
    <t xml:space="preserve">1. Instalación de Kits de derrames
2. ESG-SST-PL01_Plan de Gestión Integral del Riesgo de Desastres y Prevención, Preparación y Respuesta ante Emergencias, que contempla el componente ambiental.
3. Simulacros de emergencias ambientales.
4. Capacitaciones en manejo de Kit de derrames.         </t>
  </si>
  <si>
    <t xml:space="preserve">                                                                                                 
1. Conceptos tecnicos ambientales para la adqusición de productos quimicos.</t>
  </si>
  <si>
    <t xml:space="preserve">                                  
1. Participación de jornadas de siembra.</t>
  </si>
  <si>
    <t>1. Aporte a los ODS (consumo responsable).</t>
  </si>
  <si>
    <t>Inundaciones derivadas de fuertes precipitaciones o afectaciones en sistemas de drenaje que puedan impactar las instalaciones institucionales.</t>
  </si>
  <si>
    <t>Recursos Físicos</t>
  </si>
  <si>
    <t>Consumo de energía eléctrica derivado del uso de equipos electrónicos, herramientas eléctricas, luminarias, equipos de mantenimiento y dispositivos tecnológicos durante el desarrollo de actividades administrativas, operativas y de mantenimiento en la seccional.</t>
  </si>
  <si>
    <t>Consumo de materiales e insumos derivado del desarrollo de actividades de mantenimiento locativo, adecuaciones menores, procesos administrativos, limpieza y operación de la infraestructura institucional.</t>
  </si>
  <si>
    <t>Consumo de agua derivado de actividades de limpieza de espacios académicos, administrativos y áreas sociales, así como del desarrollo de actividades cotidianas y sanitarias durante la jornada laboral.</t>
  </si>
  <si>
    <t>Consumo de gases refrigerantes derivado del funcionamiento continuo de equipos de aire acondicionado utilizados durante la jornada laboral en las áreas de RR FF.</t>
  </si>
  <si>
    <t>Consumo de combustible y emisión de gases atmosféricos derivado del transporte interno y externo utilizado para actividades académicas, administrativas y operativas de la seccional</t>
  </si>
  <si>
    <t>Generación de residuos ordinarios derivado de actividades de limpieza, mantenimiento, consumo de alimentos y demás actividades operativas y administrativas desarrolladas en la seccional.</t>
  </si>
  <si>
    <t>Generación de residuos aprovechables, principalmente papel, cartón, plástico y material reciclable, derivado de actividades administrativas, recepción de insumos, limpieza y mantenimiento institucional.</t>
  </si>
  <si>
    <t>Generación de residuos posconsumo derivado de la disposición de luminarias, pilas, baterías, tóner y demás elementos de manejo diferencial utilizados en las actividades operativas y de mantenimiento.</t>
  </si>
  <si>
    <t>Generación de residuos de aparatos eléctricos y electrónicos (RAEE) derivado del uso y disposición de equipos electrónicos y tecnológicos como computadores, CPU, teclados, ratones, televisores y demás insumos electrónicos generados durante las actividades administrativas y derivado del mantenimiento, reparación y disposición de equipos eléctricos, electrónicos y sistemas tecnológicos institucionales.</t>
  </si>
  <si>
    <t>Generación de residuos de construcción y demolición (RCD) derivado de adecuaciones locativas menores, reparaciones y mantenimientos de infraestructura realizados en la seccional.</t>
  </si>
  <si>
    <t>Ocupación de espacio en rellenos sanitarios
Emisión de polvo y partículas en suspensión.
Degradación de paisajes urbanos y naturales.
Consumo innecesario de nuevos recursos si no se reciclan los RCD.</t>
  </si>
  <si>
    <t>Uso eficiente de materiales y planificación adecuada de actividades de mantenimiento y adecuaciones locativas para minimizar la generación de RCD.</t>
  </si>
  <si>
    <t>Separación, almacenamiento temporal y disposición adecuada de residuos de construcción y demolición conforme a la normatividad vigente.</t>
  </si>
  <si>
    <t>Entrega de residuos aprovechables o reutilizables a gestores autorizados y fortalecimiento de estrategias institucionales de aprovechamiento de residuos.</t>
  </si>
  <si>
    <t>Fortalecimiento de buenas prácticas ambientales orientadas al manejo integral y reducción de residuos generados en actividades locativas.</t>
  </si>
  <si>
    <t>Derrame de sustancias químicas derivado del almacenamiento y manipulación de productos de limpieza, desinfección, pinturas, combustibles, lubricantes y demás insumos utilizados en actividades operativas y de mantenimiento.</t>
  </si>
  <si>
    <t>Compras</t>
  </si>
  <si>
    <t>Consumo de energía eléctrica derivado del uso de equipos electrónicos como computadores, impresoras y demás dispositivos tecnológicos durante el desarrollo de actividades administrativas relacionadas con revisión de contrataciones públicas, revisión de compras públicas, seguimiento de contrataciones, publicación de invitaciones públicas, recepción de concursantes y emisión de certificaciones de experiencia.</t>
  </si>
  <si>
    <t>Consumo de materiales e insumos de oficina, principalmente papel, derivado del desarrollo de actividades administrativas relacionadas con revisión de contrataciones públicas, revisión de compras públicas, seguimiento de contrataciones, publicación de invitaciones públicas, impresion de acervos documentales y emisión de certificaciones de experiencia.</t>
  </si>
  <si>
    <t>Consumo de gases refrigerantes derivado del funcionamiento continuo de equipos de aire acondicionado utilizados durante la jornada laboral en la oficina de compras.</t>
  </si>
  <si>
    <t>Generación de residuos ordinarios derivado de actividades personales y laborales desarrolladas durante la jornada laboral, incluyendo consumo de alimentos, bebidas y demás residuos no aprovechables generados en  la oficina de compras.</t>
  </si>
  <si>
    <t>Generación de residuos de aparatos eléctricos y electrónicos (RAEE) derivado del uso y disposición de equipos electrónicos y tecnológicos como computadores, CPU, teclados, ratones, televisores y demás insumos electrónicos generados durante las actividades administrativas.</t>
  </si>
  <si>
    <t>Ingeniería de Software</t>
  </si>
  <si>
    <t>Consumo de energía eléctrica derivado del uso continuo de computadores, videobeams, impresoras, equipos audiovisuales y demás dispositivos electrónicos durante el desarrollo de clases, uso de laboratorios de cómputo, reuniones docentes, atención a estudiantes, desarrollo de proyectos de investigación, préstamo de equipos y demás actividades académicas y administrativas del programa de Ingeniería de Software.</t>
  </si>
  <si>
    <t>Consumo de materiales e insumos de oficina, principalmente papel, derivado de la gestión documental, impresión de documentos académicos y administrativos, elaboración de material de apoyo, reuniones docentes y demás actividades propias del programa de Ingeniería de Software.</t>
  </si>
  <si>
    <t>Consumo de agua derivado del desarrollo de actividades académicas, administrativas y sanitarias durante la jornada laboral, incluyendo el uso de unidades sanitarias, lavado de manos y consumo de agua potable por parte de docentes, estudiantes y personal administrativo.</t>
  </si>
  <si>
    <t>Consumo y posible fuga de gases refrigerantes derivado del funcionamiento de los equipos de aire acondicionado utilizados en aulas, laboratorios de cómputo y espacios administrativos del programa de Ingeniería de Software.</t>
  </si>
  <si>
    <t>Generación de residuos ordinarios derivado de las actividades académicas y administrativas, incluyendo el consumo de alimentos y bebidas por parte de estudiantes, docentes y personal administrativo durante la jornada académica.</t>
  </si>
  <si>
    <t>Generación de residuos aprovechables, principalmente papel, cartón y plástico, derivado de actividades de gestión documental, desarrollo de clases, proyectos de investigación, préstamo de equipos y demás procesos académicos y administrativos del programa.</t>
  </si>
  <si>
    <t>Generación de residuos posconsumo derivado de la disposición de pilas, baterías, luminarias y demás elementos de manejo diferencial utilizados en actividades académicas y administrativas del programa de Ingeniería de Software</t>
  </si>
  <si>
    <t>Generación de residuos de aparatos eléctricos y electrónicos (RAEE) derivado del uso, mantenimiento y disposición final de computadores, monitores, teclados, ratones, videobeams, impresoras, equipos de laboratorio de cómputo y demás dispositivos tecnológicos utilizados en el programa.</t>
  </si>
  <si>
    <t>Generación de residuos asociados al uso de impresoras 3D, derivados del consumo de filamentos, materiales de soporte, prototipos descartados y empaques generados durante las actividades académicas, prácticas de laboratorio y proyectos de investigación.</t>
  </si>
  <si>
    <t>Optimizar el uso de filamentos y demás materiales de impresión 3D mediante una adecuada planificación de las impresiones, el diseño eficiente de prototipos y el mantenimiento preventivo de las impresoras para reducir la generación de residuos.</t>
  </si>
  <si>
    <t>Realizar la separación en la fuente y el almacenamiento adecuado de los residuos generados durante los procesos de impresión 3D, promoviendo el aprovechamiento de materiales cuando sea técnica y ambientalmente viable y la disposición final conforme a los lineamientos institucionales.</t>
  </si>
  <si>
    <t>Promover la reutilización de prototipos, excedentes de filamento y otros materiales de impresión 3D en actividades académicas, de investigación o innovación, fortaleciendo las estrategias institucionales de economía circular y uso eficiente de los recursos.</t>
  </si>
  <si>
    <t>Fortalecer las competencias de docentes, estudiantes y personal de apoyo mediante la implementación de buenas prácticas para el uso eficiente de impresoras 3D, la gestión adecuada de los residuos generados y la incorporación de alternativas tecnológicas y materiales con menor impacto ambiental.</t>
  </si>
  <si>
    <t>Enfermería</t>
  </si>
  <si>
    <t>Consumo de energía eléctrica derivado del uso de equipos electrónicos, computadores, videobeams, impresoras, iluminación, dispositivos tecnológicos y equipos de simulación utilizados durante el desarrollo de actividades académicas y administrativas del programa de Enfermería.</t>
  </si>
  <si>
    <t>Consumo de materiales e insumos de oficina, principalmente papel, derivado del desarrollo de actividades académicas, administrativas, evaluativas y de apoyo al programa de Enfermería en los procesos de matricula de estudiantes, trazabilidad de los procesos académicos.</t>
  </si>
  <si>
    <t>Consumo de agua derivado del desarrollo de actividades cotidianas, sanitarias y académicas realizadas durante la jornada institucional en el programa académico.</t>
  </si>
  <si>
    <t>Consumo de gases refrigerantes derivado del funcionamiento continuo de equipos de aire acondicionado utilizados en aulas, oficinas y laboratorios de simulación.</t>
  </si>
  <si>
    <t>Generación de residuos ordinarios derivado de actividades académicas, administrativas y personales desarrolladas durante la jornada institucional en el programa de Enfermería.</t>
  </si>
  <si>
    <t>Generación de residuos aprovechables, principalmente papel, cartón y plástico, derivado del desarrollo de actividades académicas y administrativas en el programa.</t>
  </si>
  <si>
    <t>Generación de residuos posconsumo derivado de la disposición de pilas, baterías, luminarias y demás elementos de manejo diferencial utilizados en actividades académicas y administrativas del programa.</t>
  </si>
  <si>
    <t>Generación de residuos de aparatos eléctricos y electrónicos (RAEE) derivado del uso y disposición de computadores, periféricos, dispositivos tecnológicos y demás equipos electrónicos utilizados en espacios académicos como aulas de clase y laboratorios.</t>
  </si>
  <si>
    <t>Generación de residuos RESPEL (Biosanitarios, cortopunzantes y químicos de simulación) derivado de actividades prácticas y académicas desarrolladas en los laboratorios de simulación  por el programa de Enfermería.</t>
  </si>
  <si>
    <t>Uso adecuado de insumos, segregación en la fuente y aplicación de protocolos para el manejo seguro de residuos peligrosos durante las actividades académicas y prácticas.</t>
  </si>
  <si>
    <t>Recolección, almacenamiento temporal y disposición adecuada de residuos peligrosos conforme a la normatividad vigente y procedimientos institucionales establecidos.</t>
  </si>
  <si>
    <t>Entrega de residuos peligrosos a gestores autorizados y fortalecimiento de estrategias institucionales para el manejo integral de RESPEL.</t>
  </si>
  <si>
    <t>Fortalecimiento de capacitaciones, controles operacionales y medidas de bioseguridad orientadas al manejo adecuado de residuos peligrosos generados en actividades académicas.</t>
  </si>
  <si>
    <t>Ingenería Ambiental</t>
  </si>
  <si>
    <t>Consumo de energía eléctrica derivado del uso de equipos electrónicos, computadores, videobeams, impresoras, iluminación, dispositivos tecnológicos y equipos de simulación utilizados durante el desarrollo de actividades académicas y administrativas del programa.</t>
  </si>
  <si>
    <t>Consumo de materiales e insumos de oficina, principalmente papel, derivado del desarrollo de actividades académicas, administrativas, evaluativas y de apoyo al programa en los procesos de matricula de estudiantes, trazabilidad de los procesos académicos.</t>
  </si>
  <si>
    <t>Consumo de gases refrigerantes derivado del funcionamiento continuo de equipos de aire acondicionado utilizados en aulas, oficinas y laboratorios de aguas y biologia y química.</t>
  </si>
  <si>
    <t>Consumo de sustancias químicas para el desarrollo de prácticas de laboratorio académicas e investigativas</t>
  </si>
  <si>
    <t>Contaminación del agua, suelo y aire por productos químicos.
Peligro para la salud humana y animal por exposición directa o indirecta.
Persistencia y bioacumulación de sustancias tóxicas en el medio ambiente.
Generación de residuos peligrosos (RESPEL).</t>
  </si>
  <si>
    <t>Promover el uso racional de sustancias químicas mediante la planificación de las actividades prácticas y de investigación, utilizando únicamente las cantidades requeridas y priorizando, cuando sea técnica y ambientalmente viable, sustancias de menor peligrosidad.</t>
  </si>
  <si>
    <t>Implementar condiciones adecuadas para el almacenamiento, manipulación, etiquetado y disposición de sustancias químicas y sus residuos, así como medidas de contención y atención oportuna ante posibles derrames o liberaciones accidentales.</t>
  </si>
  <si>
    <t>Gestionar adecuadamente los residuos peligrosos generados y promover acciones institucionales de recuperación, restauración o mejoramiento de áreas ambientales afectadas, cuando se presenten impactos derivados del manejo inadecuado de sustancias químicas.</t>
  </si>
  <si>
    <t>Fortalecer las capacidades de docentes, estudiantes y personal encargado mediante capacitación en manejo seguro de sustancias químicas, respuesta ante emergencias y adopción progresiva de alternativas de menor peligrosidad y prácticas de química sostenible.</t>
  </si>
  <si>
    <t>Generación de residuos ordinarios derivado de actividades académicas, administrativas y personales desarrolladas durante la jornada institucional en el programa.</t>
  </si>
  <si>
    <t>Generación de residuos RESPEL (Biosanitarios, cortopunzantes y químicos de simulación) derivado de actividades prácticas y académicas desarrolladas en los laboratorios de Ingeniería Ambiental.</t>
  </si>
  <si>
    <t>Graduados</t>
  </si>
  <si>
    <t>Consumo de energía eléctrica derivado del desarrollo de actividades administrativas mediante el uso de equipos de computo, ventiladores, televisor, impresora y scaner.</t>
  </si>
  <si>
    <t xml:space="preserve">Consumo de materiales para reconocimientos en eventos de graduados o para los grados de los programas academicos </t>
  </si>
  <si>
    <t>Laboratorios</t>
  </si>
  <si>
    <t>Consumo de energía eléctrica derivado del funcionamiento de equipos de laboratorio, computador, impresora, luces.</t>
  </si>
  <si>
    <t xml:space="preserve">1. Fortalecimiento de cultura ambiental.                      
1.1 Jornadas de sensibilización y concientización de cultura ambiental. (capacitaciones, conmemoraciones ambientales, entre otros etc.)                   
1.2 Campañas de uso eficiente y ahorro de energía.                                                                   
2. Buenas prácticas de ahorro y uso eficiente de energía:
2.1 Apagar y desconectar equipos que no se estén usando (computadores, impresoras, scanner, cargadores, fotocopiadoras, electrodomésticos y equipos, etc.)                          
2.2.  Usar modo de ahorro energético en los equipos.
3. Inspecciones ambientales. </t>
  </si>
  <si>
    <t>Consumo de agua por el desarrollo de actividades de laboratorio.</t>
  </si>
  <si>
    <t>1. Fortalecimiento de cultura ambiental.                      
1.1 Jornadas de sensibilización y concientización de cultura ambiental. (capacitaciones, conmemoraciones ambientales, entre otros etc.)                   
1.2 Campañas de uso eficiente y ahorro de agua                                                                 
2. Buenas prácticas de ahorro y uso eficiente de agua:
2.1. Uso adecuado de griferia, orinales y sanitarios ahorradores.
3. Inspecciones ambientales.</t>
  </si>
  <si>
    <t>Consumo de materiales como papel, para el desarrollo de las actividades de laboratorio, como impresión de etiquetas, rotulos, hojas de seguridad, guias de laboratorio.</t>
  </si>
  <si>
    <t>1. Fortalecimiento de cultura ambiental.                      
1.1 Jornadas de sensibilización y concientización de cultura ambiental. (capacitaciones, conmemoraciones ambientales, entre otros etc.)                   
1.2 Campañas de uso eficiente y ahorro de materiales.
2. Implementación de buenas prácticas de consumo de materiales (papel, toners, etc. ).                                                                              2.1 Evitar imprimir documentos que no lo requieren
3. Inspecciones ambientales.</t>
  </si>
  <si>
    <t>Consumo de equipos electricos para cubir las necesidades misionales de la academia.</t>
  </si>
  <si>
    <t>Aumento en la huella de carbono
Generación de residuos peligrosos (RAEE)
Aumento en el consumo de energía</t>
  </si>
  <si>
    <t>1. Definición de criterios / obligaciones y/o notas técnicas en los contratos.</t>
  </si>
  <si>
    <t>Consumo de sustancias químicas para cubrir las necesidades misionales de las practicas academicas.</t>
  </si>
  <si>
    <t>Consumo de instrumentos o insumos para cubrir las necesidades de practicas de laboratorio academicas.</t>
  </si>
  <si>
    <t>Agotamiento de recursos naturales
Impacto por extracción minera y metalúrgica
Huella de carbono en la fabricación de materiales</t>
  </si>
  <si>
    <t>Generación de residuos peligrosos eléctricos y  electrónicos - RAEE por el mantenimiento preventivo y correctivo de equipos academicos. (contratista)</t>
  </si>
  <si>
    <t>Derrames de sustancias químicas o combustibles</t>
  </si>
  <si>
    <t>1. Instalación de Kits de derrames.
2.. Fortalecimiento de cultura ambiental.  
2.1 Jornadas de sensibilización y concientización de cultura ambiental
3. Separación e identificación de residuos peligrosos químicos.
4. Simulacros ambientales.
5. Preparación y respuesta ante emergencias ambientales.
6.  ESG-SST.PL01 PLAN DE GESTIÓN INTEGRAL DEL RIESGO DE DESASTRES Y PREVENCIÓN,
PREPARACIÓN Y RESPUESTA ANTE EMERGENCIAS</t>
  </si>
  <si>
    <t>1. Contrato con gestor externo avalado por autoridad ambiental para el transporte, recolección y disposición de residuos peligrosos.
2.  Separación e identificación de residuos peligrosos químicos.</t>
  </si>
  <si>
    <t xml:space="preserve">Fugas de agua en los laboratorios y espacios academicos </t>
  </si>
  <si>
    <t>1. Inspecciones Ambientales.
2. Reporte de Fugas.</t>
  </si>
  <si>
    <t>Centro de Gestión del Conocimiento y el Aprendizaje - CGCA</t>
  </si>
  <si>
    <t>Consumo de energía eléctrica derivado del funcionamiento de equipos especializados en el CGCA, computadores, impresoras, luces.</t>
  </si>
  <si>
    <t>Consumo de agua derivado del uso de los baños.</t>
  </si>
  <si>
    <t>Consumo de materiales como papel, para el desarrollo de las actividades del CGCA</t>
  </si>
  <si>
    <t>Consumo de energía por uso de equipos electricos para cubir las necesidades misionales de la academia.</t>
  </si>
  <si>
    <t xml:space="preserve">Consumo de materiales, como material bibliografico para el Centro de Gestión del Conocimiento y el Aprendizaje. </t>
  </si>
  <si>
    <t>Salas de Computo</t>
  </si>
  <si>
    <t>1. Fortalecimiento de cultura ambiental.  
1.1 Jornadas de sensibilización y concientización de cultura ambiental.
2. Separación e identificación de residuos peligrosos.
3. Inspecciones ambientales.</t>
  </si>
  <si>
    <t>Inundaciones UTAC</t>
  </si>
  <si>
    <t>Bienestar Universitario</t>
  </si>
  <si>
    <t>Consumo de energía eléctrica derivado del uso de equipos electrónicos, dispositivos tecnológicos, iluminación, equipos audiovisuales y demás elementos utilizados durante el desarrollo de actividades administrativas, eventos institucionales, jornadas de salud, encuentros deportivos y estrategias de bienestar universitario.</t>
  </si>
  <si>
    <t>Consumo de materiales e insumos de oficina, principalmente papel, derivado del desarrollo de actividades administrativas, promoción de programas académicos, admisión de estudiantes, eventos institucionales y estrategias de bienestar universitario.</t>
  </si>
  <si>
    <t>Consumo de agua derivado del desarrollo de actividades cotidianas y sanitarias durante eventos institucionales, jornadas de bienestar, encuentros deportivos y actividades administrativas.</t>
  </si>
  <si>
    <t>Consumo de gases refrigerantes derivado del funcionamiento continuo de equipos de aire acondicionado utilizados durante la jornada laboral en las oficinas de Bienestar Universitario.</t>
  </si>
  <si>
    <t>Consumo de combustible y emisión de gases atmosféricos derivado del transporte utilizado para desplazamientos institucionales, encuentros deportivos, actividades externas y participación en eventos académicos y culturales.</t>
  </si>
  <si>
    <t>Generación de residuos ordinarios derivado del consumo de alimentos, bebidas y demás actividades desarrolladas durante eventos, jornadas de salud, encuentros deportivos y actividades administrativas de bienestar universitario.</t>
  </si>
  <si>
    <t>Generación de residuos aprovechables, principalmente papel, cartón, plástico y material publicitario, derivado de actividades administrativas, eventos institucionales, promoción académica y estrategias vivenciales desarrolladas por bienestar universitario.</t>
  </si>
  <si>
    <t>Generación de residuos posconsumo derivado de la disposición de pilas, baterías, luminarias y demás elementos utilizados durante actividades administrativas y operativas de bienestar universitario.</t>
  </si>
  <si>
    <t>Generación de residuos de aparatos eléctricos y electrónicos (RAEE) derivado del uso y disposición de equipos tecnológicos, audiovisuales y electrónicos utilizados en las actividades administrativas y eventos institucionales.</t>
  </si>
  <si>
    <t>Admisiones y Registro</t>
  </si>
  <si>
    <t>Consumo de energía eléctrica derivado del uso de equipos electrónicos, computadores, impresoras, iluminación y demás dispositivos tecnológicos utilizados durante el desarrollo de actividades administrativas relacionadas con certificaciones académicas, actas de grado, diplomas, atención a estudiantes, información académica y procesos de admisión y registro institucional.</t>
  </si>
  <si>
    <t>Consumo de materiales e insumos de oficina, principalmente papel, derivado del desarrollo de actividades administrativas relacionadas con emisión de certificaciones, actas de grado, diplomas, procesos de inscripción, admisión, registro académico y atención a estudiantes y aspirantes.</t>
  </si>
  <si>
    <t>Consumo de agua derivado del desarrollo de actividades cotidianas y sanitarias durante la jornada laboral, incluyendo uso de unidades sanitarias, lavado de manos y consumo de agua potable en las instalaciones institucionales.</t>
  </si>
  <si>
    <t>Consumo y posible fuga de gases refrigerantes derivado del funcionamiento continuo de equipos de aire acondicionado utilizados en oficinas y espacios destinados para actividades de admisiones y registro.</t>
  </si>
  <si>
    <t>Generación de residuos ordinarios derivado de actividades administrativas, atención al público, consumo de alimentos y bebidas durante la jornada laboral, y en el desarrollo de jornadas de acogida universitaria, atención a aspirantes y actividades institucionales dirigidas a estudiantes de primer semestre.en el área de admisiones y registro.</t>
  </si>
  <si>
    <t>Generación de residuos aprovechables, principalmente papel, cartón y plástico, derivado del desarrollo de procesos administrativos, atención a estudiantes, impresión de documentos y jornadas institucionales relacionadas con admisiones y registro.</t>
  </si>
  <si>
    <t>Generación de residuos posconsumo derivado de la disposición de pilas, baterías, luminarias y demás elementos de manejo diferencial utilizados en el área de admisiones y registro.</t>
  </si>
  <si>
    <t>Generación de residuos de aparatos eléctricos y electrónicos (RAEE) derivado del uso y disposición de computadores, impresoras, periféricos y demás equipos tecnológicos utilizados en las actividades administrativas de admisiones y registro.</t>
  </si>
  <si>
    <t>Gestión Documental</t>
  </si>
  <si>
    <t>1. Fortalecimiento de cultura ambiental.                
1.2 Campañas de uso eficiente y clasificación de residuos de acuerdo al código de colores.
2. Inspecciones ambientales.</t>
  </si>
  <si>
    <t xml:space="preserve">1. Fortalecimiento de cultura ambiental.                
1.2 Campañas de uso eficiente y clasificación de residuos de acuerdo al código de colores.
2. Inspecciones ambientales.        </t>
  </si>
  <si>
    <t>1. Fortalecimiento de cultura ambiental.  
1.1 Jornadas de sensibilización y concientización de cultura ambiental
2. Separación e identificación de residuos peligrosos.
3. Inspecciones ambientales</t>
  </si>
  <si>
    <t>Generación de residuos peligrosos sólidos, como pilas y baterías, derivados del uso de equipos eléctricos y electrónicos como termohigrómetro, luxometros.</t>
  </si>
  <si>
    <t>Consumo de energía eléctrica asociado a la operación de equipos de control y monitoreo, tales como deshumidificadores, sistema de videovigilancia utilizados en el desarrollo de actividades archivísticas y de conservación documental.</t>
  </si>
  <si>
    <t>Generación de agua condensada proveniente de la operación de deshumidificadores utilizados para el control de humedad y la conservación documental en el Archivo Central.</t>
  </si>
  <si>
    <t>Fomento de la economía circular y uso sostenible de recursos.</t>
  </si>
  <si>
    <t>1. Reutilización del agua generada.</t>
  </si>
  <si>
    <t>Generación de residuos peligrosos sólidos por limpieza, desinfección y desodorización de archivo (contratista)</t>
  </si>
  <si>
    <t>1. Definición de criterios ambientales / obligaciones y/o notas técnicas en los contratos .</t>
  </si>
  <si>
    <t xml:space="preserve">1. ESG-SST-PL01 - Plan de Gestión Integral del Riesgo de Desastres y Prevención, Preparación y Respuesta ante Emergencias, que contempla el componente ambiental.
2. Simulacros de emergencias ambientales.      </t>
  </si>
  <si>
    <t>1. Inspecciones ambientales.
2. Capacitación de brigadas de emergencia.
3. Simulacro de emergencias ambientales.</t>
  </si>
  <si>
    <t xml:space="preserve">1. Suministro de equipos de emergencia.
</t>
  </si>
  <si>
    <t>1. Siembra de árboles.</t>
  </si>
  <si>
    <t>1. Reporte de Fugas.
2. Inspecciones ambientales.
3. Capacitación en emergenciás ambientales</t>
  </si>
  <si>
    <t>1. Socialización de cronograma de actividades de limpieza.</t>
  </si>
  <si>
    <t>1. Instalación de plantas electrícas.</t>
  </si>
  <si>
    <t>Oficina de Contabilidad</t>
  </si>
  <si>
    <t>Oficina de Presupuesto</t>
  </si>
  <si>
    <t xml:space="preserve">Sistemas y Tecnologia </t>
  </si>
  <si>
    <t xml:space="preserve">Consumo de energía eléctrica derivado del desarrollo de actividades administrativas mediante el uso de equipos de computo, impresora, luces y ventiladores </t>
  </si>
  <si>
    <t>Consumo de energía electrica por equipos o herramientas utilizadas en los mantenimeintos de los equipos de computo.</t>
  </si>
  <si>
    <t xml:space="preserve">Consumo de agua por desarrollo de actividades administrativas </t>
  </si>
  <si>
    <t>Consumo de materiales como papel, para el desarrollo de las actividades administrativas.</t>
  </si>
  <si>
    <t>Generación de Residuos de Aparatos Electricos y Electronicos (RAEE) por el desarrollo de actividades de mantenimiento de equipos de computo o dados de baja.</t>
  </si>
  <si>
    <t xml:space="preserve">Generación de residuos peligrosos como Toners y Tintas por el desarrollo de actividades administrativas </t>
  </si>
  <si>
    <t>Generación de residuos peligrosos como pilas y baterias por actividades de mantenimeinto de los equipos de computo.</t>
  </si>
  <si>
    <t>Consumo de equipos electricos y electronicos para suplir las necesidades administrativas.</t>
  </si>
  <si>
    <t>1. Adquirir equipos con alta eficiencia energética (Energy Star o equivalente)</t>
  </si>
  <si>
    <t>1. Definición de criterios / obligaciones y/o notas técnicas en los contratos</t>
  </si>
  <si>
    <t>Consumo de combustible por desplazamientos de administrativos a otras unidades regionales, para realizar capacitaciones, inducciones o soporte.</t>
  </si>
  <si>
    <t xml:space="preserve"> Eventos metereológicos y asociados al cambio climártico</t>
  </si>
  <si>
    <t>Talento Humano</t>
  </si>
  <si>
    <t>Consumo de energía eléctrica asociado al uso de oficinas y áreas.</t>
  </si>
  <si>
    <t>Degradación de hábitats naturales por infraestructura energética. </t>
  </si>
  <si>
    <t xml:space="preserve">                    
1.Jornadas de sensibilización y concientización de cultura ambiental.                    
2 Campañas de uso eficiente y ahorro de energía.                                                                    
3. Inspecciones ambientales.  </t>
  </si>
  <si>
    <t xml:space="preserve">1. Instalación de dispositivos de ahorro y uso eficiente de energía.                                         
</t>
  </si>
  <si>
    <t xml:space="preserve">1. Participación de jornadas de siembra de árboles y conservación de los ecosistemas para captura de CO2.      </t>
  </si>
  <si>
    <t>1. Implementación de tecnologías limpias.
2. Dispositivos tecnológicos de ahorro y uso eficiente de energía.
3. Contribución al cumplimiento de Objetivos de Desarrollo Sostenible.</t>
  </si>
  <si>
    <t>Consumo de agua sociado al uso de baños,hidratación</t>
  </si>
  <si>
    <t xml:space="preserve">1.Jornadas de sensibilización y concientización de cultura ambiental.                    
2 Campañas de uso eficiente y ahorro de agua.                                                                    
3. Inspecciones ambientales.  </t>
  </si>
  <si>
    <t xml:space="preserve">1. Instalación de dispositivos de ahorro y uso eficiente de agua.
</t>
  </si>
  <si>
    <t>1. Participación de jornadas de siembra, seguimiento de árboles y plantas para protección de los cuerpos hídricos.</t>
  </si>
  <si>
    <t>1. Cumplimiento de politicas públicas.
2.Contribución al cumplimiento de Objetivos de Desarrollo Sostenible</t>
  </si>
  <si>
    <t>Consumo de materiales (papel y otros insumos)  por desarrollo de actividades administrativas.</t>
  </si>
  <si>
    <t xml:space="preserve">                    
1.Jornadas de sensibilización y concientización de cultura ambiental.                    
2 Campañas de uso eficiente y ahorro de papel.                                                                    
3. Inspecciones ambientales.  </t>
  </si>
  <si>
    <t>1. Definición de criterios / obligaciones y/o notas técnicas en los contratos (biodegradabilidad, productos ecológicos, sellos verdes, disposición de residuos, implementación de programas posconsumo). 
2. Transición de papel convencional a papel ecológico a nivel institucional.</t>
  </si>
  <si>
    <t xml:space="preserve">1. Participación de jornadas de siembra, seguimiento de árboles y plantas.
2. Aprovechamiento de materiales (Papel), a través de gestores externos.   </t>
  </si>
  <si>
    <t xml:space="preserve">Consumo de combustibles (gasolina y gas) asociado al desarrollo de actividades y desplazamientos administrativos a otras unidades regionales </t>
  </si>
  <si>
    <t>Emisión de GEI contribuyendo al cambio climático. 
Contaminación atmosférica (NOₓ, SO₂, PM). 
Extracción y transporte de combustibles fósiles que alteran ecosistemas</t>
  </si>
  <si>
    <t xml:space="preserve">1. Mantenimiento de de vehiculos
1.1. Tecnomecanicas de vehiculos                     
</t>
  </si>
  <si>
    <t xml:space="preserve">1. Implementación de programa de movilidad limpia, saludable y sostenible "BiciUCundinamarca"
</t>
  </si>
  <si>
    <t xml:space="preserve">
1.Participación de jornadas de siembra de árboles y conservación de los ecosistemas para captura de CO2.       </t>
  </si>
  <si>
    <t>1. Cumplimiento de politicas públicas.(documentación de vehículos si aplica)
2. Medición de huella de carbono.</t>
  </si>
  <si>
    <t>Consumo de Sustancias químicas (Toner) asociado al desarrollo de funciones administrativas</t>
  </si>
  <si>
    <t xml:space="preserve">Contaminación del agua, suelo y aire por productos químicos. 
Peligro para la salud humana y animal por exposición directa o indirecta. 
Persistencia y bioacumulación de sustancias tóxicas en el medio ambiente. 
Generación de residuos peligrosos (RESPEL). </t>
  </si>
  <si>
    <t>1. Jornadas de sensibilización y concientización de cultura ambiental.  (manejo de kit de derrames)                                              
2. Inspecciones ambientales
3. Inspeccion Kit de derrames
4. ESG-SST-PL01_Plan de Gestión Integral del Riesgo de Desastres y Prevención, Preparación y Respuesta ante Emergencias, que contempla el componente ambiental.</t>
  </si>
  <si>
    <t>1. Gestion de Residuos Peligrosos y Especiales 
1.1 Contrato con gestor externo avalado por autoridad ambiental para el transporte, recolección y disposición de residuos peligrosos.
2. 1. Conceptos tecnicos ambientales para la adqusición de productos quimicos.</t>
  </si>
  <si>
    <t>1. Programas de  Posconsumo:
Luminarias, pilas alcalinas, elementos periféricos, residuos de aparatos eléctricos y electrónicos -RAEES. Toners y aceites
- Jornadas de recoleccion  de material de postconsumo
2.Participación de jornadas de siembra.</t>
  </si>
  <si>
    <t xml:space="preserve"> 1. Cumplimiento de politicas públicas.</t>
  </si>
  <si>
    <t>Generación de residuos sólidos no aprovechabes por actividades administrativas</t>
  </si>
  <si>
    <t>1. Generación de cultura ambiental en compensación por la entrega de material aprovechable
1.1 Concurso "Botellitas de amor".</t>
  </si>
  <si>
    <t>Generación de residuos aprovechables por actividades administrativas</t>
  </si>
  <si>
    <t>Generación de residuos orgánicos por actividades administrativas</t>
  </si>
  <si>
    <t xml:space="preserve">Disminución de la cantidad de residuos enviados al relleno sanitario.
Fomento de la economía circular y uso sostenible de recursos.
Reducción de la contaminación asociada a la extracción y procesamiento de materiales vírgenes. </t>
  </si>
  <si>
    <t>1. Iniciativa de aprovechamiento de estos residuos a través de compostaje</t>
  </si>
  <si>
    <t xml:space="preserve"> Generación de RAEE (Computadores, teclados, mouses,teléfonos, cables.- Bombillos) por actividades administrativas.</t>
  </si>
  <si>
    <t>Generación de residuos peligrosos y especiales (TONERS y TINTAS) por actividades administrativas</t>
  </si>
  <si>
    <t>SAIC</t>
  </si>
  <si>
    <t>Consumo de agua por usos de baños en oficinas y áreas admninistrativas.</t>
  </si>
  <si>
    <r>
      <t xml:space="preserve">1. Instalación de dispositivos de ahorro y uso eficiente de agua.
</t>
    </r>
    <r>
      <rPr>
        <sz val="11"/>
        <rFont val="Arial"/>
        <family val="2"/>
      </rPr>
      <t>2. Uso de hidrolavadoras en actividades de aseo.</t>
    </r>
  </si>
  <si>
    <t>1. Cumplimiento de politicas públicas.
2.Contribución al cumplimiento de Objetivos de Desarrollo</t>
  </si>
  <si>
    <t>Consumo de materiales e insumos (material POP, papel y otros elementos de apoyo) por desarrollo de actividades administrativas y académicas</t>
  </si>
  <si>
    <t xml:space="preserve">
1. Fortalecimiento de cultura ambiental.                      
1.1 Jornadas de sensibilización y concientización de cultura ambiental. (capacitaciones, conmemoraciones ambientales, entre otros etc.)                   
1.2 Campañas de uso eficiente y ahorro de materiales.
2. Implementación de buenas prácticas de consumo de materiales (papel, toners, etc. ).                                                                              2.1 Evitar imprimir documentos que no lo requieren
2.2 Reutilizar papel impreso por ambas caras.   
2.3 Utilizar el Aplicativo SAIA para radicación.
2.4 Utilizar registros de asistencia virtuales.
3. Inspecciones ambientales.</t>
  </si>
  <si>
    <t>Consumo de energía eléctrica por desarrollo de actividades y eventos administrativos.</t>
  </si>
  <si>
    <t>1. Instalación de dispositivos de ahorro y uso eficiente de energía.                                        
2. Separación de conexiones de luz agrupadas actualmente con interruptores individuales.</t>
  </si>
  <si>
    <t xml:space="preserve">
1. Fortalecimiento de cultura ambiental.                
1.2 Campañas de uso eficiente y clasificación de residuos de acuerdo al código de colores.
2. Inspecciones ambientales.</t>
  </si>
  <si>
    <t>1. Entrega de residuos convencionales No aprovechables al operador local.</t>
  </si>
  <si>
    <t>Consumo de combustible por desplazamientos de administrativos</t>
  </si>
  <si>
    <t xml:space="preserve">Emisión de GEI contribuyendo al cambio climático.
Contaminación atmosférica (NOₓ, SO₂, PM).
Extracción y transporte de combustibles fósiles que alteran ecosistemas. </t>
  </si>
  <si>
    <t>1. Mantenimiento preventivo de vehículos y revisiones periódicas</t>
  </si>
  <si>
    <t>Generación de RAEE por actividades administrativas.</t>
  </si>
  <si>
    <t>Generación de residuos aprovechables por actividades y eventos administrativos</t>
  </si>
  <si>
    <t xml:space="preserve">CÓDIGO: ESG-SGA-r002		</t>
  </si>
  <si>
    <t>PÁGINA: 2 de 4</t>
  </si>
  <si>
    <t xml:space="preserve">COMPONENTE </t>
  </si>
  <si>
    <t>N. DE  ÍTEM</t>
  </si>
  <si>
    <t>DESCRIPCIÓN</t>
  </si>
  <si>
    <t>PARÁMETRO</t>
  </si>
  <si>
    <t>Identificar y registrar a cuál de los 4 macroprocesos pertenece el proceso/ área/ dependencia a evaluar.</t>
  </si>
  <si>
    <t>1. Estratégico, 2. Misional, 3. Apoyo, 4. Seguimiento, medición, análisis y evaluación 5. Todos</t>
  </si>
  <si>
    <t>Describa el área, oficina o dependencia que corresponda al proceso a evaluar.</t>
  </si>
  <si>
    <t>Área, unidad o proceso institucional responsable de la actividad específica que genera directamente el aspecto ambiental identificado</t>
  </si>
  <si>
    <t>Seleccione con qué etapa(s) del ciclo de vida se relaciona el aspecto ambiental.</t>
  </si>
  <si>
    <r>
      <rPr>
        <b/>
        <sz val="11"/>
        <color rgb="FF000000"/>
        <rFont val="Arial"/>
        <family val="2"/>
      </rPr>
      <t>Estrategia</t>
    </r>
    <r>
      <rPr>
        <sz val="11"/>
        <color rgb="FF000000"/>
        <rFont val="Arial"/>
        <family val="2"/>
      </rPr>
      <t>: define la perspectiva, posición, patrones y planes que la Ucundinamarca es capaz de implementar para satisfacer los resultados y las necesidades institucionales, así como la coordinación de los recursos necesarios. (generalmente asociado al macroproceso estratégico)</t>
    </r>
  </si>
  <si>
    <r>
      <rPr>
        <b/>
        <sz val="11"/>
        <color rgb="FF000000"/>
        <rFont val="Arial"/>
        <family val="2"/>
      </rPr>
      <t>Diseño</t>
    </r>
    <r>
      <rPr>
        <sz val="11"/>
        <color rgb="FF000000"/>
        <rFont val="Arial"/>
        <family val="2"/>
      </rPr>
      <t>: crea los servicios de formación, aprendizaje, interacción social universitaria, ciencia, tecnología e innovación de la Universidad de Cundinamarca. Esta fase contribuye a garantizar que el servicio propuesto es adecuado para su propósito y uso, y se diseña teniendo en cuenta al usuario final y el valor institucional. (generalmente asociada al macroproceso misional). De igual forma aplica cuando la selección del macroproceso es TODOS</t>
    </r>
  </si>
  <si>
    <r>
      <rPr>
        <b/>
        <sz val="11"/>
        <color rgb="FF000000"/>
        <rFont val="Arial"/>
        <family val="2"/>
      </rPr>
      <t>Operación</t>
    </r>
    <r>
      <rPr>
        <sz val="11"/>
        <color rgb="FF000000"/>
        <rFont val="Arial"/>
        <family val="2"/>
      </rPr>
      <t>: coordina y lleva a cabo las actividades y procesos requeridos para prestar y gestionar los servicios a las partes interesadas, así como el uso de los recursos. (generalmente asociada al macroproceso de apoyo)</t>
    </r>
  </si>
  <si>
    <r>
      <rPr>
        <b/>
        <sz val="11"/>
        <color rgb="FF000000"/>
        <rFont val="Arial"/>
        <family val="2"/>
      </rPr>
      <t>Mejora continua:</t>
    </r>
    <r>
      <rPr>
        <sz val="11"/>
        <color rgb="FF000000"/>
        <rFont val="Arial"/>
        <family val="2"/>
      </rPr>
      <t xml:space="preserve"> alinea los servicios con las necesidades cambiantes del negocio, identificando y adoptando mejoras en dichas prestaciones que dan soporte a los procesos de la Ucundinamarca (generalmente asociada al macroproceso de seguimiento y evaluación).
No aplica. Solo para situaciones de emergencia. </t>
    </r>
  </si>
  <si>
    <t>NOTA: El ciclo de vida DISEÑO refleja la misionalidad de la Ucundinamarca, en este sentido el macropoceso TODOS deberá alinearse asi.</t>
  </si>
  <si>
    <t>Elemento de las actividades, productos o servicios de su proceso que interactúan o pueden interactuar con el ambiente.</t>
  </si>
  <si>
    <t>De acuerdo con la tabla anexa (HOJA: ASO_IMP), se menciona el aspecto y se debe  describir la actividad específica. Ejemplo: 1. Consumo de agua por usos de baños en oficinas y áreas admninistrativas. 2) Consumo de agua por desarrrollo de prácticas de laboratorio 3) Generación de residuos convencionales orgánicos por consumo de alimentos.</t>
  </si>
  <si>
    <t>5. CONDICIÓN</t>
  </si>
  <si>
    <t>Seleccione la condición en la que se genera el aspecto ambiental. Este criterio permite identificar el estado operativo en el que ocurre la actividad o situación que origina el aspecto ambiental.</t>
  </si>
  <si>
    <r>
      <rPr>
        <b/>
        <sz val="11"/>
        <color rgb="FF000000"/>
        <rFont val="Arial"/>
        <family val="2"/>
      </rPr>
      <t>Normal:</t>
    </r>
    <r>
      <rPr>
        <sz val="11"/>
        <color rgb="FF000000"/>
        <rFont val="Arial"/>
        <family val="2"/>
      </rPr>
      <t xml:space="preserve"> Hace referencia a actividades propias para la prestación y operación de servicios.</t>
    </r>
  </si>
  <si>
    <r>
      <rPr>
        <b/>
        <sz val="11"/>
        <color rgb="FF000000"/>
        <rFont val="Arial"/>
        <family val="2"/>
      </rPr>
      <t>Anormal</t>
    </r>
    <r>
      <rPr>
        <sz val="11"/>
        <color rgb="FF000000"/>
        <rFont val="Arial"/>
        <family val="2"/>
      </rPr>
      <t>: Actividades que se desarrollan de manera eventual y que no hacen parte de la misionalidad (adecuaciones, obras, etc).</t>
    </r>
  </si>
  <si>
    <r>
      <rPr>
        <b/>
        <sz val="11"/>
        <color rgb="FF000000"/>
        <rFont val="Arial"/>
        <family val="2"/>
      </rPr>
      <t>Emergencia</t>
    </r>
    <r>
      <rPr>
        <sz val="11"/>
        <color rgb="FF000000"/>
        <rFont val="Arial"/>
        <family val="2"/>
      </rPr>
      <t>: Situaciones ocasionadas por fenómenos naturales y antrópicos.</t>
    </r>
  </si>
  <si>
    <t xml:space="preserve">III. VALORACIÓN DEL ASPECTO AMBIENTAL </t>
  </si>
  <si>
    <t>6. ALCANCE (A)</t>
  </si>
  <si>
    <t>Determina la extensión o cobertura del impacto ambiental generado por una actividad, considerando el área o espacio en el cual se manifiesta el aspecto ambiental dentro o fuera de la organización.</t>
  </si>
  <si>
    <t>ALCANCE (A)</t>
  </si>
  <si>
    <t>CALIFICACIÓN</t>
  </si>
  <si>
    <t>El impacto ambiental puede afectar una gran parte de la institución o trascender fuera de las instalaciones, afectando el entorno externo.</t>
  </si>
  <si>
    <t>El impacto ambiental se extiende a varias áreas o dependencias dentro de la institución.</t>
  </si>
  <si>
    <t>El impacto ambiental se limita a un área puntual o a un espacio específico dentro de una dependencia o actividad.</t>
  </si>
  <si>
    <t>7. PARTES INTERESADAS (G)</t>
  </si>
  <si>
    <t>Grado en que el aspecto ambiental puede afectar o generar interés en actores internos o externos, tales como colaboradores, estudiantes, comunidad, autoridades ambientales u otras organizaciones.</t>
  </si>
  <si>
    <t>PARTES INTERESADAS (G)</t>
  </si>
  <si>
    <t>La gestión con las partes interesadas no es satisfactoria o existen inconformidades, requerimientos, quejas o riesgos de conflicto asociados al aspecto ambiental, o no se han establecido mecanismos claros de articulación o respuesta.</t>
  </si>
  <si>
    <t>La gestión con las partes interesadas está en proceso de implementación, La gestión con las partes interesadas se encuentra en proceso de desarrollo o implementación, existiendo acciones, acuerdos o mecanismos de articulación en curso, aún sin consolidación o resultados plenamente evidenciables</t>
  </si>
  <si>
    <t>La gestión con las partes interesadas es satisfactoria, existen acuerdos, mecanismos de comunicación o gestión establecidos y vigentes</t>
  </si>
  <si>
    <t>8. OBLIGACION DE CUMPLIMIENTO (C)</t>
  </si>
  <si>
    <t>Evalúa la existencia y el nivel de exigencia de requisitos legales, reglamentarios u otros compromisos aplicables al aspecto ambiental, cuyo incumplimiento podría generar sanciones o responsabilidades para la Universidad.</t>
  </si>
  <si>
    <t>OBLIGACIÓN DE CUMPLIMIENTO (C)</t>
  </si>
  <si>
    <t>Existen requisitos legales o regulatorios estrictos cuyo incumplimiento puede generar sanciones administrativas, legales o económicas.</t>
  </si>
  <si>
    <t>Existen lineamientos normativos o compromisos institucionales relacionados con el aspecto ambiental.</t>
  </si>
  <si>
    <t>No existen requisitos legales específicos aplicables al aspecto ambiental o su exigencia normativa es mínima.</t>
  </si>
  <si>
    <t>9. FRECUENCIA (F)</t>
  </si>
  <si>
    <t>Corresponde a la periodicidad con la que se presenta la actividad o situación que genera el aspecto ambiental, considerando si ocurre de forma ocasional, periódica o permanente</t>
  </si>
  <si>
    <t>FRECUENCIA (F)</t>
  </si>
  <si>
    <t>Diario/Semanal. Se genera de manera continua o permanente en la operación.</t>
  </si>
  <si>
    <t>Mensual/Bimensual/Trimestral. Se presenta periódicamente durante el desarrollo de las actividades.</t>
  </si>
  <si>
    <t>Semestral/Anual. Se presenta de forma ocasional o esporádica.</t>
  </si>
  <si>
    <t>10. PORCENTAJE PERSONAL (PP)</t>
  </si>
  <si>
    <t>Indica la proporción de personas que participan en la actividad o proceso que genera el aspecto ambiental, en relación con la población total de la organización o del área evaluada, permitiendo estimar el nivel de exposición o involucramiento de la comunidad frente al aspecto identificado.</t>
  </si>
  <si>
    <t>PORCENTAJE PERSONAL</t>
  </si>
  <si>
    <t>Participa o se ve involucrado más del 5 % de la población del área, proceso o comunidad universitaria</t>
  </si>
  <si>
    <t>Participa o se ve involucrado entre el 1 % y el 5 % de la comunidad univeristaria</t>
  </si>
  <si>
    <t>Participa o se ve involucrado hasta el 0,1 % de la población de la comunidad universitaria</t>
  </si>
  <si>
    <t>11. IMPACTO 
AMBIENTAL</t>
  </si>
  <si>
    <t>Cambio en el medio ambiente, ya sea adverso o beneficioso, como resultado parcial de los aspectos ambientales de una organización.</t>
  </si>
  <si>
    <t>ASP_IMP</t>
  </si>
  <si>
    <t>De acuerdo con las tablas relacionadas en la hoja ASP_IMP del Formato ESG-SGA-F002</t>
  </si>
  <si>
    <t>12. NATURALEZA</t>
  </si>
  <si>
    <t>Es el tipo de resultado o impacto esperado por la ejecución de la actividad o causal, la naturaleza puede ser positiva (+) en caso de que la alteración generada por la actividad no represente perturbación al ambiente; en caso contrario, negativo (-) cuando la alteración derivada de la ejecución de la causal representa una perturbación a los componentes del ambiente.</t>
  </si>
  <si>
    <t xml:space="preserve">POSITIVO O NEGATIVO </t>
  </si>
  <si>
    <t>13. SIGNIFICANCIA (S)</t>
  </si>
  <si>
    <t>SIGNIFICANCIA (S)</t>
  </si>
  <si>
    <t>PARAMETRO</t>
  </si>
  <si>
    <t>RESULTADO</t>
  </si>
  <si>
    <t>0-40</t>
  </si>
  <si>
    <t>BAJO</t>
  </si>
  <si>
    <t>No se considera significativo. Se deben mantener los controles y prácticas actuales, asegurando su continuidad y seguimiento para prevenir la generación de impactos.</t>
  </si>
  <si>
    <t>41-83</t>
  </si>
  <si>
    <t>MEDIO</t>
  </si>
  <si>
    <t>Se considera significativo. Requiere la implementación o fortalecimiento de medidas de control sobre el aspecto ambiental, con el fin de reducir o mitigar los impactos asociados</t>
  </si>
  <si>
    <t>84-125</t>
  </si>
  <si>
    <t>ALTO</t>
  </si>
  <si>
    <t>Es altamente significativo. Demanda atención prioritaria e inmediata, así como el diseño, implementación y seguimiento de medidas de intervención para el control del aspecto ambiental y sus impactos</t>
  </si>
  <si>
    <t xml:space="preserve">Las medidas de intervención deben orientarse al control del aspecto ambiental, es importante que la definición se enfoque en actuar sobre la causa que genera el aspecto, y no solo sobre el impacto.
Las medidas de intervención se pueden implementar de manera individual o en conjunto, según las necesidades. De igual forma, la aplicación de los programas se puede realizar de manera transversal sobre más de un aspecto ambiental. </t>
  </si>
  <si>
    <t>Las medidas de intervención pueden implementarse de manera individual o conjunta, y aplicarse de forma transversal a uno o varios aspectos ambientales. Corresponde a acciones anticipadas orientadas a evitar la generación del aspecto ambiental, mediante el control de las actividades, procesos o condiciones que lo originan. Su propósito es eliminar o reducir desde el inicio las causas que pueden producir impactos ambientales.</t>
  </si>
  <si>
    <t>15. MITIGACIÓN</t>
  </si>
  <si>
    <t>Conjunto de acciones dirigidas a controlar o reducir la magnitud del aspecto ambiental generado durante el desarrollo de las actividades, disminuyendo así la intensidad o alcance de los impactos negativos asociados.</t>
  </si>
  <si>
    <t>16. COMPENSACIÓN</t>
  </si>
  <si>
    <t>Medidas orientadas a equilibrar o resarcir los efectos ambientales generados por un aspecto que no pudo ser prevenido o mitigado completamente, mediante acciones que contribuyan a la recuperación, conservación o fortalecimiento de los recursos naturales afectados.</t>
  </si>
  <si>
    <t>Acciones y ajustes en procesos, prácticas o infraestructura institucional orientados a reducir la vulnerabilidad de las actividades frente a las condiciones ambientales y climáticas, permitiendo que la gestión del aspecto ambiental se realice de manera resiliente ante cambios o eventos climáticos presentes o futuros.</t>
  </si>
  <si>
    <t>Información de elaboración / actualización</t>
  </si>
  <si>
    <t>Participantes en la elaboración</t>
  </si>
  <si>
    <t>Identificar el equipo que participa en el diligenciamiento de  la  elaboración o actualización de la Matriz AIA y la fecha.</t>
  </si>
  <si>
    <t>Se identifica el Líder del Proceso, el Director Administrativo en el caso de las Seccionales o Extensiones, equipo del Sistema de Gestión Ambiental y participantes de procesos, áreas o dependencias.
Se registra la fecha y el periodo académico en el que se lleva acabo el diligenciamiento.
Se cuenta con espacio para observaciones, en el cual se puede relacionar información complementaria como listas de asistencia en los ejercicios de construcción colectiva de la Matriz.</t>
  </si>
  <si>
    <t>PÁGINA: 3 de 4</t>
  </si>
  <si>
    <t>Tabla 1. Aspectos e impactos en condiciones de operación normal y anormal</t>
  </si>
  <si>
    <t>Tabla 2.  Aspectos e impactos reales y potenciales en condiciones de emergencia por eventos naturales</t>
  </si>
  <si>
    <t xml:space="preserve">Tabla 3.  Aspectos e impactos reales y potenciales en condiciones de emergencia antropicos </t>
  </si>
  <si>
    <t>Tabla 4. Aspectos e impactos ambientales analizados desde el evento climatico</t>
  </si>
  <si>
    <t>Tabla 5. Aspectos e impactos ambientales analizados desde el impacto metereologico, producto del evento climatico</t>
  </si>
  <si>
    <t>ASPECTO POTENCIAL</t>
  </si>
  <si>
    <t>IMPACTO POTENCIAL</t>
  </si>
  <si>
    <t>Evento climático</t>
  </si>
  <si>
    <t>Impactos ambientales potenciales</t>
  </si>
  <si>
    <t>Impacto meteorológico / hidrometeorológico</t>
  </si>
  <si>
    <t>Análisis de impacto ambiental</t>
  </si>
  <si>
    <t>Consumo de agua</t>
  </si>
  <si>
    <t>Sismo y colapso estructural</t>
  </si>
  <si>
    <t>Contaminación del suelo y agua, generación de residuos de construcción y demolición (RCD), emisión de polvo y material particulado, pérdida de hábitats y afectación de infraestructura.</t>
  </si>
  <si>
    <t>Almacenamiento prolongado o interrupción en la recolección de RESPEL</t>
  </si>
  <si>
    <t>Acumulación de residuos peligrosos, riesgo de fugas o derrames, contaminación del suelo y agua y generación de olores ofensivos</t>
  </si>
  <si>
    <t>Lluvias intensas</t>
  </si>
  <si>
    <t>Incremento de escorrentías, contaminación de fuentes hídricas, afectación de drenajes y deterioro de ecosistemas.</t>
  </si>
  <si>
    <t>Crecientes súbitas</t>
  </si>
  <si>
    <t>Alteración de cauces, erosión de riberas y arrastre de sedimentos y contaminantes.</t>
  </si>
  <si>
    <t>Vertimiento al suelo</t>
  </si>
  <si>
    <t>Contaminación del suelo y agua subterránea.
Pérdida de fertilidad del suelo.
Alteración de la biodiversidad del suelo.
Bioacumulación de contaminantes en la cadena alimentaria.
Riesgo para la salud humana y animal.</t>
  </si>
  <si>
    <t>Tormentas eléctricas con caída de árboles</t>
  </si>
  <si>
    <t>Alteración del paisaje, daños a infraestructura, generación de residuos vegetales y afectación de fauna y flora.</t>
  </si>
  <si>
    <t>Contaminación del suelo, agua y aire, afectación de ecosistemas y riesgos para la salud humana.</t>
  </si>
  <si>
    <t>Lluvias prolongadas</t>
  </si>
  <si>
    <t>Saturación del suelo, proliferación de hongos y vectores, deterioro de la calidad del agua y afectación de ecosistemas ribereños.</t>
  </si>
  <si>
    <t>Deslizamientos y movimientos en masa</t>
  </si>
  <si>
    <t>Consumo de materiales Madera - Papel</t>
  </si>
  <si>
    <t>Inundaciones por eventos naturales</t>
  </si>
  <si>
    <t>Arrastre de residuos y sustancias contaminantes, afectación sanitaria, contaminación hídrica y deterioro de ecosistemas.</t>
  </si>
  <si>
    <t>Fugas de sustancias o gases</t>
  </si>
  <si>
    <t>Contaminación atmosférica, riesgo de explosión o incendio y afectación a personas y ecosistemas</t>
  </si>
  <si>
    <t>Granizadas</t>
  </si>
  <si>
    <t>Daño a vegetación, afectación de cultivos y compactación del suelo.</t>
  </si>
  <si>
    <t>Erosión del suelo</t>
  </si>
  <si>
    <t>Consumo de Energía eléctrica</t>
  </si>
  <si>
    <t>Incendios forestales</t>
  </si>
  <si>
    <t>Emisión de gases contaminantes y material particulado, pérdida de biodiversidad, afectación de fauna y deterioro de la calidad del aire.</t>
  </si>
  <si>
    <t>Incendio estructural</t>
  </si>
  <si>
    <t>Emisión de humo y gases contaminantes, generación de residuos y deterioro de la calidad ambiental</t>
  </si>
  <si>
    <t>Tormentas eléctricas</t>
  </si>
  <si>
    <t>Interrupciones eléctricas, caída de árboles y contaminación por cenizas y material particulado.</t>
  </si>
  <si>
    <t>Saturación del suelo</t>
  </si>
  <si>
    <t>Inestabilidad del terreno, afectación de vegetación y deterioro de drenajes.</t>
  </si>
  <si>
    <t>Consumo de Combustibles (gasolina y gas)</t>
  </si>
  <si>
    <t>Vendavales o vientos fuertes</t>
  </si>
  <si>
    <t>aída de árboles, daños estructurales, dispersión de residuos y afectación paisajística.</t>
  </si>
  <si>
    <t>Inundación estructural</t>
  </si>
  <si>
    <t>Deterioro de infraestructura, contaminación del agua y generación de residuos.</t>
  </si>
  <si>
    <t>Vientos fuertes</t>
  </si>
  <si>
    <t>Dispersión de residuos, afectación paisajística y daños a ecosistemas e infraestructura.</t>
  </si>
  <si>
    <t>Sedimentación de cuerpos hídricos</t>
  </si>
  <si>
    <t>Incremento de turbidez y afectación de ecosistemas acuáticos y capacidad hidráulica.</t>
  </si>
  <si>
    <t>Consumo de Sustancias químicas</t>
  </si>
  <si>
    <t>Interrupción del suministro de agua</t>
  </si>
  <si>
    <t>Deterioro de condiciones sanitarias, proliferación de microorganismos y riesgos biológicos.</t>
  </si>
  <si>
    <t>Olas de calor</t>
  </si>
  <si>
    <t>Escasez hídrica</t>
  </si>
  <si>
    <t>Disminución de disponibilidad de agua superficial y subterránea y afectación de ecosistemas.</t>
  </si>
  <si>
    <t>Consumo de Materiales de construcción</t>
  </si>
  <si>
    <t>Extracción de recursos naturales (arenas, gravas, piedra) que provoca alteración de paisajes.
Emisiones de GEI durante la fabricación y transporte de materiales.
Generación de residuos de construcción y demolición (RCD).
Degradación de ecosistemas cercanos a canteras y minas.</t>
  </si>
  <si>
    <t>Interrupción del suministro de energía</t>
  </si>
  <si>
    <t>Suspensión de operaciones, afectación de equipos y aumento de emisiones por uso de plantas eléctricas</t>
  </si>
  <si>
    <t>Olas de frío</t>
  </si>
  <si>
    <t>Alteración de ciclos biológicos y afectación de fauna y flora.</t>
  </si>
  <si>
    <t>Desertificación</t>
  </si>
  <si>
    <t>Generación residuos No aprovechables</t>
  </si>
  <si>
    <t>Interrupción del servicio de recolección de residuos convencionales</t>
  </si>
  <si>
    <t>Acumulación de residuos, proliferación de vectores, generación de olores ofensivos y contaminación del suelo.</t>
  </si>
  <si>
    <t>Heladas</t>
  </si>
  <si>
    <t>Congelamiento de cultivos y vegetación y afectación de microorganismos del suelo.</t>
  </si>
  <si>
    <t>Compactación y congelamiento del suelo</t>
  </si>
  <si>
    <t>Alteración de la permeabilidad e infiltración del suelo y afectación de vegetación y microorganismos.</t>
  </si>
  <si>
    <t>Generación residuos Aprovechables</t>
  </si>
  <si>
    <t>Sequía</t>
  </si>
  <si>
    <t>Evaporación acelerada</t>
  </si>
  <si>
    <t>Reducción de humedad y disponibilidad hídrica en suelos y cuerpos de agua.</t>
  </si>
  <si>
    <t>Generación de RESPEL</t>
  </si>
  <si>
    <t>Proliferación de plagas y vectores</t>
  </si>
  <si>
    <t>Desequilibrios ecológicos y aumento de riesgos sanitarios.</t>
  </si>
  <si>
    <t>Generación de RAEE</t>
  </si>
  <si>
    <t>Contaminación atmosférica por material particulado y cenizas</t>
  </si>
  <si>
    <t>Deterioro de la calidad del aire y afectación de ecosistemas y salud humana.</t>
  </si>
  <si>
    <t>Generación de RCD</t>
  </si>
  <si>
    <t>Afectación de drenajes y alcantarillado</t>
  </si>
  <si>
    <t>Acumulación de residuos, contaminación hídrica y disminución de funcionalidad hidráulica.</t>
  </si>
  <si>
    <t xml:space="preserve">Consumo de gases refrigerantes </t>
  </si>
  <si>
    <t>Reduce la disponibilidad hídrica en fuentes superficiales y suelos, favoreciendo procesos de sequía, pérdida de humedad y afectación de ecosistemas.</t>
  </si>
  <si>
    <t>Uso del bosque secundario como zona alterna para actividades deportivas y eventos</t>
  </si>
  <si>
    <t>Alteración de cobertura vegetal (pisoteo, compactación de suelo, apertura de senderos).
Pérdida de biodiversidad y perturbación de fauna (ruido, presencia humana).
Generación de residuos sólidos y contaminación de suelo/agua.
Afectación de servicios ecosistémicos (captura de carbono, regulación hídrica).
Riesgo de incendios forestales por uso inadecuado de fogatas o colillas.
Conflicto de uso entre conservación y recreación.
Vulnerabilidad del bosque frente al cambio climático.</t>
  </si>
  <si>
    <t>Favorece inundaciones, acumulación de residuos y contaminación hídrica y del suelo, afectando la funcionalidad de la infraestructura urbana y ambiental.</t>
  </si>
  <si>
    <t>PÁGINA: 4 de 4</t>
  </si>
  <si>
    <t>Impacto hidrometeorológico</t>
  </si>
  <si>
    <t>ASPECTOS DEL TERRITORIO</t>
  </si>
  <si>
    <t>Ecosistemas y biodiversidad</t>
  </si>
  <si>
    <t>Agua y recursos hídricos</t>
  </si>
  <si>
    <t>Seguridad alimentaria</t>
  </si>
  <si>
    <t>Salud humana</t>
  </si>
  <si>
    <t>Cultura</t>
  </si>
  <si>
    <t>Inundaciones, crecientes súbitas, arrastre de sedimentos, erosión del suelo, deslizamientos</t>
  </si>
  <si>
    <t>Alteración y fragmentación de hábitats, pérdida de cobertura vegetal, mortalidad de fauna, degradación de ecosistemas acuáticos</t>
  </si>
  <si>
    <t>Contaminación y turbidez del agua, sedimentación de ríos, desbordamiento de cauces, afectación de nacimientos de agua</t>
  </si>
  <si>
    <t>Pérdida de cultivos, degradación de suelos, afectación de suelos agrícolas</t>
  </si>
  <si>
    <t>Lesiones, desplazamientos, riesgos sanitarios</t>
  </si>
  <si>
    <t>Daños en infraestructura, afectación de vías, impacto en actividades rurales y productivas</t>
  </si>
  <si>
    <t>Saturación del suelo, desbordamiento de ríos, humedad persistente</t>
  </si>
  <si>
    <t>Alteración de ecosistemas terrestres y ribereños, proliferación de hongos, pérdida de hábitats</t>
  </si>
  <si>
    <t>Inundación de acuíferos, aumento de caudales extremos, deterioro de calidad del agua</t>
  </si>
  <si>
    <t>Reducción de productividad agrícola, daños en cultivos</t>
  </si>
  <si>
    <t>Enfermedades respiratorias, riesgo de inundaciones</t>
  </si>
  <si>
    <t>Afectación de viviendas, poblados y prácticas agrícolas</t>
  </si>
  <si>
    <t>Daño a vegetación, compactación del suelo</t>
  </si>
  <si>
    <t>Pérdida de cobertura vegetal, alteración de microhábitats</t>
  </si>
  <si>
    <t>Alteración de drenajes, escorrentía superficial</t>
  </si>
  <si>
    <t>Destrucción de cultivos, reducción de producción agrícola</t>
  </si>
  <si>
    <t>Lesiones físicas, afectaciones económicas</t>
  </si>
  <si>
    <t>Pérdida de cosechas tradicionales, impacto en prácticas agrícolas</t>
  </si>
  <si>
    <t>Incendios, caída de árboles, interrupciones eléctricas</t>
  </si>
  <si>
    <t>Pérdida de biodiversidad, fragmentación de ecosistemas, alteración de fauna</t>
  </si>
  <si>
    <t>Contaminación por cenizas, obstrucción de cauces, fallas en sistemas de bombeo</t>
  </si>
  <si>
    <t>Daños en cultivos y agroecosistemas, pérdida de almacenamiento de alimentos</t>
  </si>
  <si>
    <t>Problemas respiratorios, riesgo por caída de árboles, riesgo hospitalario</t>
  </si>
  <si>
    <t>Daños en infraestructura, afectación de servicios y actividades sociales</t>
  </si>
  <si>
    <t>Caída de árboles, dispersión de residuos, daño estructural</t>
  </si>
  <si>
    <t>Alteración de ecosistemas, contaminación de hábitats, pérdida de refugios de fauna</t>
  </si>
  <si>
    <t>Bloqueo de drenajes, contaminación y afectación de fuentes hídricas</t>
  </si>
  <si>
    <t>Daños en cultivos y suelos agrícolas, afectación de infraestructura agrícola</t>
  </si>
  <si>
    <t>Lesiones, riesgos sanitarios</t>
  </si>
  <si>
    <t>Daños en infraestructura, impacto paisajístico y patrimonio cultural</t>
  </si>
  <si>
    <t>Estrés térmico, incendios forestales, evaporación acelerada, proliferación de plagas</t>
  </si>
  <si>
    <t>Mortalidad de especies, pérdida de biodiversidad, reducción de humedales, alteración de ecosistemas</t>
  </si>
  <si>
    <t>Disminución de caudales y reservas, mayor demanda hídrica, contaminación por cenizas</t>
  </si>
  <si>
    <t>Reducción de productividad agrícola, pérdidas agrícolas</t>
  </si>
  <si>
    <t>Golpes de calor, deshidratación, problemas respiratorios</t>
  </si>
  <si>
    <t>Cambios en hábitos, afectación de economías rurales y actividades sociales</t>
  </si>
  <si>
    <t>Alteración de ciclos biológicos, mortalidad de fauna</t>
  </si>
  <si>
    <t>Reducción de biodiversidad, afectación de especies</t>
  </si>
  <si>
    <t>Disminución de disponibilidad hídrica, congelamiento de agua superficial</t>
  </si>
  <si>
    <t>Daños en cultivos, reducción de producción agrícola</t>
  </si>
  <si>
    <t>Enfermedades respiratorias, hipotermia</t>
  </si>
  <si>
    <t>Impactos en comunidades rurales</t>
  </si>
  <si>
    <t>Congelamiento de vegetación y suelo</t>
  </si>
  <si>
    <t>Pérdida de cobertura vegetal, alteración de microorganismos</t>
  </si>
  <si>
    <t>Afectación de sistemas de riego, reducción de infiltración</t>
  </si>
  <si>
    <t>Pérdida de cultivos, afectación a la producción agrícola</t>
  </si>
  <si>
    <t>Enfermedades respiratorias, afectación alimentaria</t>
  </si>
  <si>
    <t>Impactos económicos rurales, pérdida de prácticas agrícolas</t>
  </si>
  <si>
    <t>Escasez hídrica, desertificación, incendios forestales, estrés hídrico</t>
  </si>
  <si>
    <t>Degradación de ecosistemas, pérdida de biodiversidad, reducción de vegetación</t>
  </si>
  <si>
    <t>Disminución de caudales, agotamiento de acuíferos, sobreexplotación de fuentes</t>
  </si>
  <si>
    <t>Crisis alimentaria, reducción de producción agrícola, pérdida de suelos</t>
  </si>
  <si>
    <t>Desnutrición, problemas respiratorios, riesgos sanitarios</t>
  </si>
  <si>
    <t>Conflictos por el agua, migración rural, pérdida de medios de vida y cambios culturales</t>
  </si>
  <si>
    <t>ADRIANA ASENCIÓN TORRES ESPITIA</t>
  </si>
  <si>
    <t>DIRECTORA DE PLANEACIÓN INSTITUCIONAL</t>
  </si>
  <si>
    <t>ROSA MARIA ARIAS ROLDAN</t>
  </si>
  <si>
    <t>PROFESIONAL DIRECTOR DE ÁREA l - SGA</t>
  </si>
  <si>
    <t>PROFESIONAL SGA</t>
  </si>
  <si>
    <t>2026-2</t>
  </si>
  <si>
    <t xml:space="preserve">Los aspectos ambientales identificados, están directamente relacionados con los requisitos legales y otros requisitos aplicables, consolidados  en la  Matriz de identificación y seguimiento al cumplimiento de requisitos legales y otros AJUr011. 
El seguimiento de los tipos de medida planteados se realiza mediante el formato ESG-SGA-F017 PROGRAMAS AMBIENTALES  </t>
  </si>
  <si>
    <t>NINA VALEZ</t>
  </si>
  <si>
    <t>DIRECTOR ADMINISTRATIVO SECCIONAL GIRARDOT</t>
  </si>
  <si>
    <t>1. ESG-SST-PL01 -Plan de Gestión Integral del Riesgo de Desastres y Prevención, Preparación y Respuesta ante Emergencias, que contempla el componente ambiental.</t>
  </si>
  <si>
    <t>de</t>
  </si>
  <si>
    <t>GENERAL</t>
  </si>
  <si>
    <t>sequias</t>
  </si>
  <si>
    <t>incendios forestales</t>
  </si>
  <si>
    <t>MIGUEL ANGEL AVILA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</si>
</sst>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b/>
      <sz val="9"/>
      <name val="Arial"/>
      <family val="2"/>
    </font>
    <font>
      <b/>
      <sz val="10"/>
      <color theme="1"/>
      <name val="Arial"/>
      <family val="2"/>
    </font>
    <font>
      <b/>
      <sz val="9"/>
      <color theme="1"/>
      <name val="Arial"/>
      <family val="2"/>
    </font>
    <font>
      <sz val="11"/>
      <color theme="1"/>
      <name val="Arial"/>
      <family val="2"/>
    </font>
    <font>
      <b/>
      <sz val="11"/>
      <color theme="1"/>
      <name val="Arial"/>
      <family val="2"/>
    </font>
    <font>
      <b/>
      <sz val="11"/>
      <color theme="0"/>
      <name val="Arial"/>
      <family val="2"/>
    </font>
    <font>
      <b/>
      <sz val="11"/>
      <name val="Arial"/>
      <family val="2"/>
    </font>
    <font>
      <b/>
      <sz val="11"/>
      <color rgb="FFFFFFFF"/>
      <name val="Arial"/>
      <family val="2"/>
    </font>
    <font>
      <sz val="11"/>
      <color rgb="FF000000"/>
      <name val="Arial"/>
      <family val="2"/>
    </font>
    <font>
      <b/>
      <sz val="11"/>
      <color rgb="FF000000"/>
      <name val="Arial"/>
      <family val="2"/>
    </font>
    <font>
      <b/>
      <sz val="9"/>
      <color indexed="81"/>
      <name val="Tahoma"/>
      <family val="2"/>
    </font>
    <font>
      <sz val="9"/>
      <color indexed="81"/>
      <name val="Tahoma"/>
      <family val="2"/>
    </font>
    <font>
      <sz val="11"/>
      <color rgb="FFFFFFFF"/>
      <name val="Calibri"/>
      <family val="2"/>
      <scheme val="minor"/>
    </font>
    <font>
      <sz val="11"/>
      <color rgb="FF000000"/>
      <name val="Calibri"/>
      <family val="2"/>
      <scheme val="minor"/>
    </font>
    <font>
      <i/>
      <sz val="8"/>
      <color theme="1"/>
      <name val="Arial"/>
      <family val="2"/>
    </font>
    <font>
      <sz val="11"/>
      <color rgb="FFFF0000"/>
      <name val="Arial"/>
      <family val="2"/>
    </font>
    <font>
      <sz val="11"/>
      <name val="Arial"/>
      <family val="2"/>
    </font>
    <font>
      <i/>
      <sz val="11"/>
      <color theme="1"/>
      <name val="Arial"/>
      <family val="2"/>
    </font>
    <font>
      <sz val="11"/>
      <color theme="1" tint="0.499984740745262"/>
      <name val="Calibri"/>
      <family val="2"/>
      <scheme val="minor"/>
    </font>
    <font>
      <b/>
      <sz val="10"/>
      <color rgb="FF000000"/>
      <name val="Arial"/>
      <family val="2"/>
    </font>
    <font>
      <sz val="8"/>
      <color rgb="FF000000"/>
      <name val="Arial"/>
      <family val="2"/>
    </font>
    <font>
      <sz val="11"/>
      <color theme="0"/>
      <name val="Calibri"/>
      <family val="2"/>
      <scheme val="minor"/>
    </font>
    <font>
      <sz val="10"/>
      <color theme="1"/>
      <name val="Arial"/>
      <family val="2"/>
    </font>
    <font>
      <sz val="11"/>
      <color rgb="FFFF0000"/>
      <name val="Calibri"/>
      <family val="2"/>
      <scheme val="minor"/>
    </font>
    <font>
      <b/>
      <sz val="11"/>
      <color theme="1"/>
      <name val="Calibri"/>
      <family val="2"/>
      <scheme val="minor"/>
    </font>
    <font>
      <u/>
      <sz val="11"/>
      <color theme="10"/>
      <name val="Calibri"/>
      <family val="2"/>
      <scheme val="minor"/>
    </font>
    <font>
      <sz val="10"/>
      <name val="Arial"/>
      <family val="2"/>
    </font>
    <font>
      <b/>
      <sz val="20"/>
      <color theme="0"/>
      <name val="Calibri"/>
      <family val="2"/>
      <scheme val="minor"/>
    </font>
    <font>
      <sz val="11"/>
      <color theme="1"/>
      <name val="Calibri"/>
      <family val="2"/>
      <scheme val="minor"/>
    </font>
    <font>
      <b/>
      <sz val="11"/>
      <color theme="1"/>
      <name val="Arial"/>
      <family val="2"/>
      <charset val="1"/>
    </font>
    <font>
      <sz val="11"/>
      <color rgb="FF000000"/>
      <name val="Arial"/>
      <family val="2"/>
      <charset val="1"/>
    </font>
    <font>
      <sz val="11"/>
      <color theme="1"/>
      <name val="Arial"/>
      <family val="2"/>
      <charset val="1"/>
    </font>
    <font>
      <sz val="11"/>
      <color theme="1"/>
      <name val="Calibri"/>
      <family val="2"/>
      <charset val="1"/>
    </font>
    <font>
      <sz val="10"/>
      <name val="Arial"/>
      <family val="2"/>
      <charset val="1"/>
    </font>
    <font>
      <sz val="9"/>
      <color rgb="FF000000"/>
      <name val="Arial"/>
      <family val="2"/>
    </font>
  </fonts>
  <fills count="15">
    <fill>
      <patternFill patternType="none"/>
    </fill>
    <fill>
      <patternFill patternType="gray125"/>
    </fill>
    <fill>
      <patternFill patternType="solid">
        <fgColor rgb="FF00482B"/>
        <bgColor indexed="64"/>
      </patternFill>
    </fill>
    <fill>
      <patternFill patternType="solid">
        <fgColor rgb="FFFFFFFF"/>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rgb="FFD5CA3D"/>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rgb="FFFFFFFF"/>
        <bgColor rgb="FF000000"/>
      </patternFill>
    </fill>
    <fill>
      <patternFill patternType="solid">
        <fgColor theme="0"/>
        <bgColor rgb="FFFFFFCC"/>
      </patternFill>
    </fill>
    <fill>
      <patternFill patternType="solid">
        <fgColor theme="5" tint="0.79998168889431442"/>
        <bgColor indexed="64"/>
      </patternFill>
    </fill>
    <fill>
      <patternFill patternType="solid">
        <fgColor rgb="FFFFFFFF"/>
        <bgColor rgb="FFFFFFFF"/>
      </patternFill>
    </fill>
  </fills>
  <borders count="9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808080"/>
      </left>
      <right/>
      <top style="thin">
        <color rgb="FF808080"/>
      </top>
      <bottom/>
      <diagonal/>
    </border>
    <border>
      <left/>
      <right/>
      <top style="thin">
        <color rgb="FF808080"/>
      </top>
      <bottom/>
      <diagonal/>
    </border>
    <border>
      <left/>
      <right style="thin">
        <color rgb="FF808080"/>
      </right>
      <top style="thin">
        <color rgb="FF808080"/>
      </top>
      <bottom/>
      <diagonal/>
    </border>
    <border>
      <left style="thin">
        <color rgb="FF808080"/>
      </left>
      <right/>
      <top/>
      <bottom/>
      <diagonal/>
    </border>
    <border>
      <left style="thin">
        <color rgb="FF808080"/>
      </left>
      <right style="thin">
        <color rgb="FF808080"/>
      </right>
      <top style="thin">
        <color rgb="FF808080"/>
      </top>
      <bottom/>
      <diagonal/>
    </border>
    <border>
      <left style="thin">
        <color rgb="FF808080"/>
      </left>
      <right style="thin">
        <color rgb="FF808080"/>
      </right>
      <top/>
      <bottom/>
      <diagonal/>
    </border>
    <border>
      <left style="thin">
        <color rgb="FF808080"/>
      </left>
      <right style="thin">
        <color rgb="FF808080"/>
      </right>
      <top/>
      <bottom style="thin">
        <color rgb="FF808080"/>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top/>
      <bottom style="thin">
        <color rgb="FF80808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808080"/>
      </left>
      <right style="thin">
        <color rgb="FF000000"/>
      </right>
      <top style="thin">
        <color rgb="FF808080"/>
      </top>
      <bottom/>
      <diagonal/>
    </border>
    <border>
      <left style="thin">
        <color rgb="FF808080"/>
      </left>
      <right style="thin">
        <color rgb="FF000000"/>
      </right>
      <top/>
      <bottom/>
      <diagonal/>
    </border>
    <border>
      <left style="thin">
        <color rgb="FF808080"/>
      </left>
      <right style="thin">
        <color rgb="FF000000"/>
      </right>
      <top/>
      <bottom style="thin">
        <color rgb="FF808080"/>
      </bottom>
      <diagonal/>
    </border>
    <border>
      <left style="thin">
        <color rgb="FF808080"/>
      </left>
      <right/>
      <top style="thin">
        <color rgb="FF000000"/>
      </top>
      <bottom style="thin">
        <color rgb="FF000000"/>
      </bottom>
      <diagonal/>
    </border>
    <border>
      <left/>
      <right style="thin">
        <color rgb="FF808080"/>
      </right>
      <top style="thin">
        <color rgb="FF000000"/>
      </top>
      <bottom style="thin">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right/>
      <top/>
      <bottom style="thick">
        <color rgb="FF000000"/>
      </bottom>
      <diagonal/>
    </border>
    <border>
      <left style="thick">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thin">
        <color rgb="FF808080"/>
      </right>
      <top style="thin">
        <color rgb="FF000000"/>
      </top>
      <bottom style="thin">
        <color rgb="FF808080"/>
      </bottom>
      <diagonal/>
    </border>
    <border>
      <left/>
      <right/>
      <top style="thin">
        <color rgb="FF000000"/>
      </top>
      <bottom style="thin">
        <color rgb="FF808080"/>
      </bottom>
      <diagonal/>
    </border>
    <border>
      <left style="thin">
        <color rgb="FF808080"/>
      </left>
      <right/>
      <top style="thin">
        <color rgb="FF000000"/>
      </top>
      <bottom style="thin">
        <color rgb="FF808080"/>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rgb="FF000000"/>
      </left>
      <right style="thin">
        <color rgb="FF000000"/>
      </right>
      <top style="thin">
        <color rgb="FF000000"/>
      </top>
      <bottom style="thin">
        <color indexed="64"/>
      </bottom>
      <diagonal/>
    </border>
    <border>
      <left style="thin">
        <color rgb="FF000000"/>
      </left>
      <right/>
      <top/>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indexed="64"/>
      </left>
      <right/>
      <top style="thin">
        <color indexed="64"/>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indexed="64"/>
      </right>
      <top/>
      <bottom style="thin">
        <color indexed="64"/>
      </bottom>
      <diagonal/>
    </border>
    <border>
      <left style="thin">
        <color rgb="FF000000"/>
      </left>
      <right/>
      <top style="medium">
        <color indexed="64"/>
      </top>
      <bottom/>
      <diagonal/>
    </border>
    <border>
      <left/>
      <right/>
      <top style="medium">
        <color indexed="64"/>
      </top>
      <bottom/>
      <diagonal/>
    </border>
    <border>
      <left/>
      <right style="thin">
        <color rgb="FF000000"/>
      </right>
      <top style="medium">
        <color indexed="64"/>
      </top>
      <bottom/>
      <diagonal/>
    </border>
    <border>
      <left style="thin">
        <color rgb="FF000000"/>
      </left>
      <right/>
      <top/>
      <bottom style="thin">
        <color auto="1"/>
      </bottom>
      <diagonal/>
    </border>
    <border>
      <left/>
      <right/>
      <top/>
      <bottom style="thin">
        <color auto="1"/>
      </bottom>
      <diagonal/>
    </border>
    <border>
      <left/>
      <right style="thin">
        <color rgb="FF000000"/>
      </right>
      <top/>
      <bottom style="thin">
        <color auto="1"/>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rgb="FF000000"/>
      </left>
      <right style="thin">
        <color indexed="64"/>
      </right>
      <top style="thin">
        <color indexed="64"/>
      </top>
      <bottom/>
      <diagonal/>
    </border>
  </borders>
  <cellStyleXfs count="5">
    <xf numFmtId="0" fontId="0" fillId="0" borderId="0"/>
    <xf numFmtId="0" fontId="26" fillId="0" borderId="0" applyNumberFormat="0" applyFill="0" applyBorder="0" applyAlignment="0" applyProtection="0"/>
    <xf numFmtId="0" fontId="29" fillId="0" borderId="0"/>
    <xf numFmtId="0" fontId="33" fillId="0" borderId="0"/>
    <xf numFmtId="0" fontId="29" fillId="0" borderId="0"/>
  </cellStyleXfs>
  <cellXfs count="403">
    <xf numFmtId="0" fontId="0" fillId="0" borderId="0" xfId="0"/>
    <xf numFmtId="0" fontId="4" fillId="0" borderId="0" xfId="0" applyFont="1"/>
    <xf numFmtId="0" fontId="4" fillId="0" borderId="0" xfId="0" applyFont="1" applyAlignment="1">
      <alignment horizontal="center"/>
    </xf>
    <xf numFmtId="0" fontId="5" fillId="3" borderId="0" xfId="0" applyFont="1" applyFill="1" applyAlignment="1" applyProtection="1">
      <alignment horizontal="center" vertical="center"/>
      <protection locked="0"/>
    </xf>
    <xf numFmtId="0" fontId="5" fillId="3" borderId="0" xfId="0" applyFont="1" applyFill="1" applyAlignment="1" applyProtection="1">
      <alignment horizontal="center"/>
      <protection locked="0"/>
    </xf>
    <xf numFmtId="0" fontId="0" fillId="0" borderId="0" xfId="0" applyProtection="1">
      <protection locked="0"/>
    </xf>
    <xf numFmtId="0" fontId="4" fillId="0" borderId="0" xfId="0" applyFont="1" applyProtection="1">
      <protection locked="0"/>
    </xf>
    <xf numFmtId="0" fontId="4" fillId="0" borderId="0" xfId="0" applyFont="1" applyAlignment="1" applyProtection="1">
      <alignment horizontal="center"/>
      <protection locked="0"/>
    </xf>
    <xf numFmtId="49" fontId="4" fillId="0" borderId="0" xfId="0" applyNumberFormat="1" applyFont="1" applyAlignment="1" applyProtection="1">
      <alignment horizontal="left"/>
      <protection locked="0"/>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15" fillId="0" borderId="0" xfId="0" applyFont="1" applyAlignment="1">
      <alignment horizontal="right" vertical="center" indent="5"/>
    </xf>
    <xf numFmtId="0" fontId="4" fillId="0" borderId="11" xfId="0" applyFont="1" applyBorder="1" applyAlignment="1">
      <alignment horizontal="center"/>
    </xf>
    <xf numFmtId="0" fontId="6" fillId="2" borderId="10" xfId="0" applyFont="1" applyFill="1" applyBorder="1" applyAlignment="1">
      <alignment horizontal="center" vertical="center" wrapText="1"/>
    </xf>
    <xf numFmtId="0" fontId="9" fillId="0" borderId="10" xfId="0" applyFont="1" applyBorder="1" applyAlignment="1" applyProtection="1">
      <alignment horizontal="center" vertical="center" wrapText="1"/>
      <protection locked="0"/>
    </xf>
    <xf numFmtId="0" fontId="4" fillId="3" borderId="0" xfId="0" applyFont="1" applyFill="1" applyProtection="1">
      <protection locked="0"/>
    </xf>
    <xf numFmtId="0" fontId="4" fillId="3" borderId="0" xfId="0" applyFont="1" applyFill="1" applyAlignment="1" applyProtection="1">
      <alignment vertical="center"/>
      <protection locked="0"/>
    </xf>
    <xf numFmtId="0" fontId="4" fillId="3" borderId="0" xfId="0" applyFont="1" applyFill="1"/>
    <xf numFmtId="0" fontId="4" fillId="3" borderId="0" xfId="0" applyFont="1" applyFill="1" applyAlignment="1" applyProtection="1">
      <alignment horizontal="center" vertical="center"/>
      <protection locked="0"/>
    </xf>
    <xf numFmtId="0" fontId="16" fillId="3" borderId="0" xfId="0" applyFont="1" applyFill="1" applyProtection="1">
      <protection locked="0"/>
    </xf>
    <xf numFmtId="0" fontId="4" fillId="0" borderId="0" xfId="0" applyFont="1" applyAlignment="1">
      <alignment horizontal="center" vertical="center"/>
    </xf>
    <xf numFmtId="0" fontId="18" fillId="0" borderId="0" xfId="0" applyFont="1" applyAlignment="1">
      <alignment horizontal="right" vertical="center" indent="5"/>
    </xf>
    <xf numFmtId="0" fontId="3" fillId="0" borderId="7" xfId="0" applyFont="1" applyBorder="1" applyAlignment="1">
      <alignment horizontal="center" vertical="center"/>
    </xf>
    <xf numFmtId="0" fontId="3" fillId="0" borderId="7" xfId="0" applyFont="1" applyBorder="1" applyAlignment="1">
      <alignment horizontal="center"/>
    </xf>
    <xf numFmtId="0" fontId="5" fillId="0" borderId="0" xfId="0" applyFont="1" applyAlignment="1" applyProtection="1">
      <alignment horizontal="center" vertical="center"/>
      <protection locked="0"/>
    </xf>
    <xf numFmtId="0" fontId="14" fillId="0" borderId="0" xfId="0" applyFont="1"/>
    <xf numFmtId="0" fontId="19" fillId="0" borderId="0" xfId="0" applyFont="1"/>
    <xf numFmtId="0" fontId="5" fillId="0" borderId="0" xfId="0" applyFont="1" applyAlignment="1">
      <alignment vertical="center"/>
    </xf>
    <xf numFmtId="0" fontId="2" fillId="0" borderId="0" xfId="0" applyFont="1"/>
    <xf numFmtId="0" fontId="13" fillId="0" borderId="0" xfId="0" applyFont="1"/>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horizontal="center" vertical="center" wrapText="1"/>
    </xf>
    <xf numFmtId="0" fontId="4" fillId="3" borderId="0" xfId="0" applyFont="1" applyFill="1" applyAlignment="1">
      <alignment horizontal="center" vertical="center"/>
    </xf>
    <xf numFmtId="0" fontId="10" fillId="0" borderId="0" xfId="0" applyFont="1" applyAlignment="1">
      <alignment vertical="center"/>
    </xf>
    <xf numFmtId="0" fontId="20" fillId="0" borderId="0" xfId="0" applyFont="1"/>
    <xf numFmtId="0" fontId="6" fillId="2" borderId="1" xfId="0" applyFont="1" applyFill="1" applyBorder="1" applyAlignment="1">
      <alignment horizontal="center" vertical="center"/>
    </xf>
    <xf numFmtId="0" fontId="14" fillId="4" borderId="0" xfId="0" applyFont="1" applyFill="1"/>
    <xf numFmtId="0" fontId="5" fillId="3" borderId="4"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4" fillId="3" borderId="4"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13" fillId="4" borderId="0" xfId="0" applyFont="1" applyFill="1"/>
    <xf numFmtId="0" fontId="4" fillId="0" borderId="1" xfId="0" applyFont="1" applyBorder="1" applyAlignment="1" applyProtection="1">
      <alignment horizontal="center" vertical="center" wrapText="1"/>
      <protection locked="0"/>
    </xf>
    <xf numFmtId="0" fontId="0" fillId="4" borderId="0" xfId="0" applyFill="1"/>
    <xf numFmtId="0" fontId="21" fillId="4" borderId="0" xfId="0" applyFont="1" applyFill="1"/>
    <xf numFmtId="0" fontId="21" fillId="0" borderId="0" xfId="0" applyFont="1" applyAlignment="1">
      <alignment vertical="center" wrapText="1"/>
    </xf>
    <xf numFmtId="0" fontId="21" fillId="0" borderId="0" xfId="0" applyFont="1" applyAlignment="1">
      <alignment wrapText="1"/>
    </xf>
    <xf numFmtId="0" fontId="22" fillId="0" borderId="0" xfId="0" applyFont="1"/>
    <xf numFmtId="0" fontId="23" fillId="0" borderId="38" xfId="0" applyFont="1" applyBorder="1" applyAlignment="1">
      <alignment horizontal="center" vertical="center" wrapText="1"/>
    </xf>
    <xf numFmtId="0" fontId="5" fillId="0" borderId="24" xfId="0" applyFont="1" applyBorder="1" applyAlignment="1">
      <alignment horizontal="center" vertical="center"/>
    </xf>
    <xf numFmtId="0" fontId="10" fillId="0" borderId="22" xfId="0" applyFont="1" applyBorder="1" applyAlignment="1">
      <alignment horizontal="center" vertical="center"/>
    </xf>
    <xf numFmtId="14" fontId="3" fillId="0" borderId="7" xfId="0" applyNumberFormat="1" applyFont="1" applyBorder="1" applyAlignment="1">
      <alignment horizontal="center"/>
    </xf>
    <xf numFmtId="0" fontId="5" fillId="0" borderId="23" xfId="0" applyFont="1" applyBorder="1" applyAlignment="1">
      <alignment horizontal="center" vertical="center" wrapText="1"/>
    </xf>
    <xf numFmtId="0" fontId="8" fillId="2" borderId="37" xfId="0" applyFont="1" applyFill="1" applyBorder="1" applyAlignment="1">
      <alignment horizontal="center" vertical="center" wrapText="1"/>
    </xf>
    <xf numFmtId="0" fontId="5" fillId="0" borderId="11" xfId="0" applyFont="1" applyBorder="1" applyAlignment="1">
      <alignment horizontal="center"/>
    </xf>
    <xf numFmtId="0" fontId="4" fillId="0" borderId="11" xfId="0" applyFont="1" applyBorder="1"/>
    <xf numFmtId="0" fontId="16" fillId="0" borderId="0" xfId="0" applyFont="1"/>
    <xf numFmtId="0" fontId="16" fillId="3" borderId="0" xfId="0" applyFont="1" applyFill="1"/>
    <xf numFmtId="0" fontId="24" fillId="4" borderId="0" xfId="0" applyFont="1" applyFill="1"/>
    <xf numFmtId="0" fontId="16" fillId="0" borderId="0" xfId="0" applyFont="1" applyAlignment="1">
      <alignment horizontal="center" vertical="center"/>
    </xf>
    <xf numFmtId="0" fontId="24" fillId="0" borderId="0" xfId="0" applyFont="1"/>
    <xf numFmtId="0" fontId="0" fillId="0" borderId="0" xfId="0" applyAlignment="1">
      <alignment horizontal="center" vertical="center"/>
    </xf>
    <xf numFmtId="0" fontId="23" fillId="0" borderId="0" xfId="0" applyFont="1" applyAlignment="1">
      <alignment horizontal="center" vertical="center" wrapText="1"/>
    </xf>
    <xf numFmtId="0" fontId="5" fillId="0" borderId="0" xfId="0" applyFont="1" applyAlignment="1">
      <alignment vertical="center" wrapText="1"/>
    </xf>
    <xf numFmtId="0" fontId="2" fillId="0" borderId="0" xfId="0" applyFont="1" applyAlignment="1">
      <alignment horizontal="center" vertical="center" wrapText="1"/>
    </xf>
    <xf numFmtId="0" fontId="23" fillId="0" borderId="51" xfId="0" applyFont="1" applyBorder="1" applyAlignment="1">
      <alignment horizontal="center" vertical="center" wrapText="1"/>
    </xf>
    <xf numFmtId="0" fontId="23" fillId="0" borderId="16" xfId="0" applyFont="1" applyBorder="1" applyAlignment="1">
      <alignment horizontal="center" vertical="center" wrapText="1"/>
    </xf>
    <xf numFmtId="0" fontId="0" fillId="0" borderId="0" xfId="0" applyAlignment="1">
      <alignment horizontal="center" vertical="center" wrapText="1"/>
    </xf>
    <xf numFmtId="0" fontId="23" fillId="0" borderId="53" xfId="0" applyFont="1" applyBorder="1" applyAlignment="1">
      <alignment horizontal="center" vertical="center" wrapText="1"/>
    </xf>
    <xf numFmtId="0" fontId="8" fillId="0" borderId="0" xfId="0" applyFont="1" applyAlignment="1">
      <alignment horizontal="center" vertical="center" wrapText="1"/>
    </xf>
    <xf numFmtId="0" fontId="8" fillId="2" borderId="55" xfId="0" applyFont="1" applyFill="1" applyBorder="1" applyAlignment="1">
      <alignment horizontal="center" vertical="center" wrapText="1"/>
    </xf>
    <xf numFmtId="0" fontId="0" fillId="0" borderId="0" xfId="0" applyAlignment="1">
      <alignment vertical="center" wrapText="1"/>
    </xf>
    <xf numFmtId="0" fontId="25" fillId="0" borderId="0" xfId="0" applyFont="1" applyAlignment="1">
      <alignment horizontal="center" vertical="center" wrapText="1"/>
    </xf>
    <xf numFmtId="0" fontId="25" fillId="0" borderId="0" xfId="0" applyFont="1" applyAlignment="1">
      <alignment vertical="center" wrapText="1"/>
    </xf>
    <xf numFmtId="0" fontId="0" fillId="0" borderId="51" xfId="0" applyBorder="1" applyAlignment="1">
      <alignment vertical="center" wrapText="1"/>
    </xf>
    <xf numFmtId="0" fontId="0" fillId="0" borderId="60" xfId="0" applyBorder="1" applyAlignment="1">
      <alignment vertical="center" wrapText="1"/>
    </xf>
    <xf numFmtId="0" fontId="25" fillId="0" borderId="52" xfId="0" applyFont="1" applyBorder="1" applyAlignment="1">
      <alignment vertical="center" wrapText="1"/>
    </xf>
    <xf numFmtId="0" fontId="0" fillId="0" borderId="16" xfId="0" applyBorder="1" applyAlignment="1">
      <alignment vertical="center" wrapText="1"/>
    </xf>
    <xf numFmtId="0" fontId="0" fillId="0" borderId="11" xfId="0" applyBorder="1" applyAlignment="1">
      <alignment vertical="center" wrapText="1"/>
    </xf>
    <xf numFmtId="0" fontId="25" fillId="0" borderId="15" xfId="0" applyFont="1" applyBorder="1" applyAlignment="1">
      <alignment vertical="center" wrapText="1"/>
    </xf>
    <xf numFmtId="0" fontId="0" fillId="0" borderId="53" xfId="0" applyBorder="1" applyAlignment="1">
      <alignment vertical="center" wrapText="1"/>
    </xf>
    <xf numFmtId="0" fontId="0" fillId="0" borderId="43" xfId="0" applyBorder="1" applyAlignment="1">
      <alignment vertical="center" wrapText="1"/>
    </xf>
    <xf numFmtId="0" fontId="25" fillId="0" borderId="54" xfId="0" applyFont="1" applyBorder="1" applyAlignment="1">
      <alignment vertical="center" wrapText="1"/>
    </xf>
    <xf numFmtId="0" fontId="25" fillId="0" borderId="51" xfId="0" applyFont="1" applyBorder="1" applyAlignment="1">
      <alignment horizontal="center" vertical="center" wrapText="1"/>
    </xf>
    <xf numFmtId="0" fontId="25" fillId="0" borderId="60" xfId="0" applyFont="1" applyBorder="1" applyAlignment="1">
      <alignment horizontal="center" vertical="center" wrapText="1"/>
    </xf>
    <xf numFmtId="0" fontId="27" fillId="0" borderId="54" xfId="0" applyFont="1" applyBorder="1" applyAlignment="1">
      <alignment horizontal="center" vertical="center" wrapText="1"/>
    </xf>
    <xf numFmtId="0" fontId="27" fillId="0" borderId="53"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1" xfId="0" applyFont="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4" fillId="3" borderId="2" xfId="0" applyFont="1" applyFill="1" applyBorder="1" applyAlignment="1" applyProtection="1">
      <alignment horizontal="center" vertical="center" wrapText="1"/>
      <protection locked="0"/>
    </xf>
    <xf numFmtId="0" fontId="0" fillId="8" borderId="29" xfId="0" applyFill="1" applyBorder="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9" fillId="0" borderId="11" xfId="0" applyFont="1" applyBorder="1" applyAlignment="1" applyProtection="1">
      <alignment horizontal="center" vertical="center"/>
      <protection locked="0"/>
    </xf>
    <xf numFmtId="0" fontId="23" fillId="0" borderId="11" xfId="0" applyFont="1" applyBorder="1" applyAlignment="1">
      <alignment horizontal="center" vertical="center" wrapText="1"/>
    </xf>
    <xf numFmtId="0" fontId="9" fillId="11" borderId="11" xfId="2" applyFont="1" applyFill="1" applyBorder="1" applyAlignment="1">
      <alignment horizontal="center" vertical="center" wrapText="1"/>
    </xf>
    <xf numFmtId="0" fontId="9" fillId="0" borderId="45" xfId="2" applyFont="1" applyBorder="1" applyAlignment="1">
      <alignment horizontal="center" vertical="center" wrapText="1"/>
    </xf>
    <xf numFmtId="0" fontId="9" fillId="0" borderId="4" xfId="2" applyFont="1" applyBorder="1" applyAlignment="1">
      <alignment horizontal="center" vertical="center" wrapText="1"/>
    </xf>
    <xf numFmtId="0" fontId="9" fillId="0" borderId="30" xfId="2" applyFont="1" applyBorder="1" applyAlignment="1">
      <alignment horizontal="center" vertical="center" wrapText="1"/>
    </xf>
    <xf numFmtId="0" fontId="9" fillId="0" borderId="11" xfId="2" applyFont="1" applyBorder="1" applyAlignment="1">
      <alignment horizontal="center" vertical="center" wrapText="1"/>
    </xf>
    <xf numFmtId="0" fontId="9" fillId="0" borderId="47" xfId="2" applyFont="1" applyBorder="1" applyAlignment="1">
      <alignment horizontal="center" vertical="center" wrapText="1"/>
    </xf>
    <xf numFmtId="0" fontId="9" fillId="0" borderId="42" xfId="2" applyFont="1" applyBorder="1" applyAlignment="1">
      <alignment horizontal="center" vertical="center" wrapText="1"/>
    </xf>
    <xf numFmtId="0" fontId="9" fillId="11" borderId="17" xfId="2" applyFont="1" applyFill="1" applyBorder="1" applyAlignment="1">
      <alignment horizontal="center" vertical="center" wrapText="1"/>
    </xf>
    <xf numFmtId="0" fontId="4" fillId="3" borderId="45" xfId="0" applyFont="1" applyFill="1" applyBorder="1" applyAlignment="1" applyProtection="1">
      <alignment horizontal="center" vertical="center" wrapText="1"/>
      <protection locked="0"/>
    </xf>
    <xf numFmtId="0" fontId="4" fillId="3" borderId="3" xfId="0" applyFont="1" applyFill="1" applyBorder="1" applyAlignment="1" applyProtection="1">
      <alignment horizontal="center" vertical="center" wrapText="1"/>
      <protection locked="0"/>
    </xf>
    <xf numFmtId="0" fontId="5" fillId="3" borderId="45" xfId="0" applyFont="1" applyFill="1" applyBorder="1" applyAlignment="1" applyProtection="1">
      <alignment horizontal="center" vertical="center" wrapText="1"/>
      <protection locked="0"/>
    </xf>
    <xf numFmtId="0" fontId="23" fillId="0" borderId="43" xfId="0" applyFont="1" applyBorder="1" applyAlignment="1">
      <alignment horizontal="center" vertical="center" wrapText="1"/>
    </xf>
    <xf numFmtId="0" fontId="0" fillId="0" borderId="64" xfId="0" applyBorder="1" applyAlignment="1">
      <alignment horizontal="center" vertical="center" wrapText="1"/>
    </xf>
    <xf numFmtId="0" fontId="9" fillId="0" borderId="11" xfId="0" applyFont="1" applyBorder="1" applyAlignment="1">
      <alignment horizontal="center" vertical="center" wrapText="1"/>
    </xf>
    <xf numFmtId="0" fontId="27" fillId="0" borderId="11" xfId="0" applyFont="1" applyBorder="1" applyAlignment="1">
      <alignment horizontal="center" vertical="center" wrapText="1"/>
    </xf>
    <xf numFmtId="0" fontId="4" fillId="3" borderId="11" xfId="0" applyFont="1" applyFill="1" applyBorder="1" applyAlignment="1" applyProtection="1">
      <alignment horizontal="center" vertical="center" wrapText="1"/>
      <protection locked="0"/>
    </xf>
    <xf numFmtId="0" fontId="27" fillId="0" borderId="43" xfId="0" applyFont="1" applyBorder="1" applyAlignment="1">
      <alignment horizontal="center" vertical="center" wrapText="1"/>
    </xf>
    <xf numFmtId="0" fontId="9" fillId="11" borderId="1" xfId="0" applyFont="1" applyFill="1" applyBorder="1" applyAlignment="1">
      <alignment horizontal="center" vertical="center" wrapText="1"/>
    </xf>
    <xf numFmtId="0" fontId="4" fillId="3" borderId="17" xfId="0" applyFont="1" applyFill="1" applyBorder="1" applyAlignment="1" applyProtection="1">
      <alignment horizontal="center" vertical="center" wrapText="1"/>
      <protection locked="0"/>
    </xf>
    <xf numFmtId="0" fontId="27" fillId="0" borderId="17"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4" fillId="0" borderId="29" xfId="0" applyFont="1" applyBorder="1" applyAlignment="1" applyProtection="1">
      <alignment horizontal="left" vertical="center" wrapText="1"/>
      <protection locked="0"/>
    </xf>
    <xf numFmtId="0" fontId="9" fillId="0" borderId="31" xfId="0" applyFont="1" applyBorder="1" applyAlignment="1">
      <alignment horizontal="center" vertical="center" wrapText="1"/>
    </xf>
    <xf numFmtId="0" fontId="30" fillId="12" borderId="61" xfId="0" applyFont="1" applyFill="1" applyBorder="1" applyAlignment="1" applyProtection="1">
      <alignment horizontal="center" vertical="center" wrapText="1"/>
      <protection locked="0"/>
    </xf>
    <xf numFmtId="0" fontId="31" fillId="12" borderId="63" xfId="0" applyFont="1" applyFill="1" applyBorder="1" applyAlignment="1">
      <alignment horizontal="center" vertical="center" wrapText="1"/>
    </xf>
    <xf numFmtId="0" fontId="32" fillId="0" borderId="11" xfId="0" applyFont="1" applyBorder="1" applyAlignment="1">
      <alignment horizontal="center" vertical="center"/>
    </xf>
    <xf numFmtId="0" fontId="32" fillId="12" borderId="7" xfId="0" applyFont="1" applyFill="1" applyBorder="1" applyAlignment="1" applyProtection="1">
      <alignment horizontal="center" vertical="center" wrapText="1"/>
      <protection locked="0"/>
    </xf>
    <xf numFmtId="0" fontId="32" fillId="12" borderId="11" xfId="0" applyFont="1" applyFill="1" applyBorder="1" applyAlignment="1" applyProtection="1">
      <alignment horizontal="center" vertical="center" wrapText="1"/>
      <protection locked="0"/>
    </xf>
    <xf numFmtId="0" fontId="31" fillId="0" borderId="11" xfId="0" applyFont="1" applyBorder="1" applyAlignment="1">
      <alignment horizontal="center" vertical="center" wrapText="1"/>
    </xf>
    <xf numFmtId="0" fontId="31" fillId="12" borderId="61" xfId="0" applyFont="1" applyFill="1" applyBorder="1" applyAlignment="1">
      <alignment horizontal="center" vertical="center" wrapText="1"/>
    </xf>
    <xf numFmtId="0" fontId="31" fillId="12" borderId="11" xfId="0" applyFont="1" applyFill="1" applyBorder="1" applyAlignment="1">
      <alignment horizontal="center" vertical="center" wrapText="1"/>
    </xf>
    <xf numFmtId="0" fontId="30" fillId="12" borderId="7" xfId="0" applyFont="1" applyFill="1" applyBorder="1" applyAlignment="1" applyProtection="1">
      <alignment horizontal="center" vertical="center" wrapText="1"/>
      <protection locked="0"/>
    </xf>
    <xf numFmtId="0" fontId="32" fillId="12" borderId="43" xfId="0" applyFont="1" applyFill="1" applyBorder="1" applyAlignment="1" applyProtection="1">
      <alignment horizontal="center" vertical="center" wrapText="1"/>
      <protection locked="0"/>
    </xf>
    <xf numFmtId="0" fontId="32" fillId="12" borderId="61" xfId="0" applyFont="1" applyFill="1" applyBorder="1" applyAlignment="1" applyProtection="1">
      <alignment horizontal="center" vertical="center" wrapText="1"/>
      <protection locked="0"/>
    </xf>
    <xf numFmtId="0" fontId="31" fillId="12" borderId="7" xfId="0" applyFont="1" applyFill="1" applyBorder="1" applyAlignment="1">
      <alignment horizontal="center" vertical="center" wrapText="1"/>
    </xf>
    <xf numFmtId="0" fontId="32" fillId="12" borderId="17" xfId="0" applyFont="1" applyFill="1" applyBorder="1" applyAlignment="1" applyProtection="1">
      <alignment horizontal="center" vertical="center" wrapText="1"/>
      <protection locked="0"/>
    </xf>
    <xf numFmtId="0" fontId="0" fillId="0" borderId="11" xfId="0" applyBorder="1" applyAlignment="1">
      <alignment horizontal="center" vertical="center" wrapText="1"/>
    </xf>
    <xf numFmtId="0" fontId="10" fillId="11" borderId="11" xfId="3" applyFont="1" applyFill="1" applyBorder="1" applyAlignment="1">
      <alignment horizontal="center" vertical="center" wrapText="1"/>
    </xf>
    <xf numFmtId="0" fontId="9" fillId="0" borderId="11" xfId="3" applyFont="1" applyBorder="1" applyAlignment="1">
      <alignment horizontal="center" vertical="center" wrapText="1"/>
    </xf>
    <xf numFmtId="0" fontId="34" fillId="0" borderId="11" xfId="0" applyFont="1" applyBorder="1" applyAlignment="1">
      <alignment horizontal="center" vertical="center" wrapText="1"/>
    </xf>
    <xf numFmtId="0" fontId="9" fillId="11" borderId="11" xfId="3" applyFont="1" applyFill="1" applyBorder="1" applyAlignment="1">
      <alignment horizontal="center" vertical="center" wrapText="1"/>
    </xf>
    <xf numFmtId="0" fontId="32" fillId="12" borderId="68" xfId="0" applyFont="1" applyFill="1" applyBorder="1" applyAlignment="1" applyProtection="1">
      <alignment horizontal="center" vertical="center" wrapText="1"/>
      <protection locked="0"/>
    </xf>
    <xf numFmtId="0" fontId="31" fillId="0" borderId="7" xfId="0" applyFont="1" applyBorder="1" applyAlignment="1">
      <alignment horizontal="center" vertical="center" wrapText="1"/>
    </xf>
    <xf numFmtId="0" fontId="5" fillId="3" borderId="11" xfId="0" applyFont="1" applyFill="1" applyBorder="1" applyAlignment="1" applyProtection="1">
      <alignment horizontal="center" vertical="center" wrapText="1"/>
      <protection locked="0"/>
    </xf>
    <xf numFmtId="0" fontId="4" fillId="3" borderId="29" xfId="0" applyFont="1" applyFill="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9" fillId="0" borderId="16" xfId="2" applyFont="1" applyBorder="1" applyAlignment="1">
      <alignment horizontal="center" vertical="center" wrapText="1"/>
    </xf>
    <xf numFmtId="0" fontId="4" fillId="13" borderId="1" xfId="0" applyFont="1" applyFill="1" applyBorder="1" applyAlignment="1" applyProtection="1">
      <alignment horizontal="center" vertical="center" wrapText="1"/>
      <protection locked="0"/>
    </xf>
    <xf numFmtId="0" fontId="4" fillId="0" borderId="31" xfId="0" applyFont="1" applyBorder="1" applyAlignment="1" applyProtection="1">
      <alignment horizontal="center" vertical="center" wrapText="1"/>
      <protection locked="0"/>
    </xf>
    <xf numFmtId="0" fontId="4" fillId="3" borderId="47" xfId="0" applyFont="1" applyFill="1" applyBorder="1" applyAlignment="1" applyProtection="1">
      <alignment horizontal="center" vertical="center" wrapText="1"/>
      <protection locked="0"/>
    </xf>
    <xf numFmtId="0" fontId="0" fillId="13" borderId="0" xfId="0" applyFill="1" applyAlignment="1">
      <alignment horizontal="center" vertical="center" wrapText="1"/>
    </xf>
    <xf numFmtId="0" fontId="4" fillId="3" borderId="31" xfId="0" applyFont="1" applyFill="1" applyBorder="1" applyAlignment="1" applyProtection="1">
      <alignment horizontal="center" vertical="center" wrapText="1"/>
      <protection locked="0"/>
    </xf>
    <xf numFmtId="0" fontId="4" fillId="0" borderId="3" xfId="0" applyFont="1" applyBorder="1" applyAlignment="1" applyProtection="1">
      <alignment horizontal="left" vertical="center" wrapText="1"/>
      <protection locked="0"/>
    </xf>
    <xf numFmtId="0" fontId="4" fillId="3" borderId="71" xfId="0" applyFont="1" applyFill="1" applyBorder="1" applyAlignment="1" applyProtection="1">
      <alignment horizontal="center" vertical="center" wrapText="1"/>
      <protection locked="0"/>
    </xf>
    <xf numFmtId="0" fontId="23" fillId="0" borderId="17" xfId="0" applyFont="1" applyBorder="1" applyAlignment="1">
      <alignment horizontal="center" vertical="center" wrapText="1"/>
    </xf>
    <xf numFmtId="0" fontId="5" fillId="3" borderId="5" xfId="0" applyFont="1" applyFill="1" applyBorder="1" applyAlignment="1" applyProtection="1">
      <alignment horizontal="center" vertical="center" wrapText="1"/>
      <protection locked="0"/>
    </xf>
    <xf numFmtId="0" fontId="4" fillId="3" borderId="7" xfId="0" applyFont="1" applyFill="1" applyBorder="1" applyAlignment="1" applyProtection="1">
      <alignment horizontal="center" vertical="center" wrapText="1"/>
      <protection locked="0"/>
    </xf>
    <xf numFmtId="0" fontId="4" fillId="3" borderId="68" xfId="0" applyFont="1" applyFill="1" applyBorder="1" applyAlignment="1" applyProtection="1">
      <alignment horizontal="center" vertical="center" wrapText="1"/>
      <protection locked="0"/>
    </xf>
    <xf numFmtId="0" fontId="5" fillId="3" borderId="44" xfId="0" applyFont="1" applyFill="1" applyBorder="1" applyAlignment="1" applyProtection="1">
      <alignment horizontal="center" vertical="center" wrapText="1"/>
      <protection locked="0"/>
    </xf>
    <xf numFmtId="0" fontId="9" fillId="11" borderId="3" xfId="0" applyFont="1" applyFill="1" applyBorder="1" applyAlignment="1">
      <alignment horizontal="center" vertical="center" wrapText="1"/>
    </xf>
    <xf numFmtId="0" fontId="9" fillId="11" borderId="11" xfId="0" applyFont="1" applyFill="1" applyBorder="1" applyAlignment="1">
      <alignment horizontal="center" vertical="center" wrapText="1"/>
    </xf>
    <xf numFmtId="0" fontId="4" fillId="3" borderId="72" xfId="0" applyFont="1" applyFill="1" applyBorder="1" applyAlignment="1" applyProtection="1">
      <alignment horizontal="center" vertical="center" wrapText="1"/>
      <protection locked="0"/>
    </xf>
    <xf numFmtId="0" fontId="9" fillId="0" borderId="11" xfId="2" applyFont="1" applyBorder="1" applyAlignment="1">
      <alignment vertical="center" wrapText="1"/>
    </xf>
    <xf numFmtId="0" fontId="5" fillId="3" borderId="11" xfId="0" applyFont="1" applyFill="1" applyBorder="1" applyAlignment="1" applyProtection="1">
      <alignment vertical="center" wrapText="1"/>
      <protection locked="0"/>
    </xf>
    <xf numFmtId="0" fontId="5" fillId="3" borderId="47" xfId="0" applyFont="1" applyFill="1" applyBorder="1" applyAlignment="1" applyProtection="1">
      <alignment horizontal="center" vertical="center" wrapText="1"/>
      <protection locked="0"/>
    </xf>
    <xf numFmtId="0" fontId="9" fillId="14" borderId="45" xfId="4" applyFont="1" applyFill="1" applyBorder="1" applyAlignment="1">
      <alignment horizontal="center" vertical="center" wrapText="1"/>
    </xf>
    <xf numFmtId="0" fontId="9" fillId="0" borderId="1" xfId="4" applyFont="1" applyBorder="1" applyAlignment="1">
      <alignment horizontal="left" vertical="center" wrapText="1"/>
    </xf>
    <xf numFmtId="0" fontId="9" fillId="0" borderId="45" xfId="4" applyFont="1" applyBorder="1" applyAlignment="1">
      <alignment horizontal="center" vertical="center" wrapText="1"/>
    </xf>
    <xf numFmtId="0" fontId="9" fillId="14" borderId="30" xfId="4" applyFont="1" applyFill="1" applyBorder="1" applyAlignment="1">
      <alignment horizontal="left" vertical="center" wrapText="1"/>
    </xf>
    <xf numFmtId="0" fontId="9" fillId="0" borderId="4" xfId="4" applyFont="1" applyBorder="1" applyAlignment="1">
      <alignment horizontal="center" vertical="center" wrapText="1"/>
    </xf>
    <xf numFmtId="0" fontId="9" fillId="14" borderId="4" xfId="4" applyFont="1" applyFill="1" applyBorder="1" applyAlignment="1">
      <alignment horizontal="left" vertical="center" wrapText="1"/>
    </xf>
    <xf numFmtId="0" fontId="4" fillId="14" borderId="1" xfId="4" applyFont="1" applyFill="1" applyBorder="1" applyAlignment="1">
      <alignment horizontal="center" vertical="center" wrapText="1"/>
    </xf>
    <xf numFmtId="0" fontId="4" fillId="14" borderId="1" xfId="4" applyFont="1" applyFill="1" applyBorder="1" applyAlignment="1">
      <alignment horizontal="left" vertical="center" wrapText="1"/>
    </xf>
    <xf numFmtId="0" fontId="9" fillId="14" borderId="30" xfId="4" applyFont="1" applyFill="1" applyBorder="1" applyAlignment="1">
      <alignment horizontal="center" vertical="center" wrapText="1"/>
    </xf>
    <xf numFmtId="0" fontId="9" fillId="14" borderId="47" xfId="4" applyFont="1" applyFill="1" applyBorder="1" applyAlignment="1">
      <alignment horizontal="left" vertical="center" wrapText="1"/>
    </xf>
    <xf numFmtId="0" fontId="9" fillId="14" borderId="4" xfId="4" applyFont="1" applyFill="1" applyBorder="1" applyAlignment="1">
      <alignment horizontal="center" vertical="center" wrapText="1"/>
    </xf>
    <xf numFmtId="0" fontId="5" fillId="3" borderId="30" xfId="0" applyFont="1" applyFill="1" applyBorder="1" applyAlignment="1" applyProtection="1">
      <alignment horizontal="center" vertical="center" wrapText="1"/>
      <protection locked="0"/>
    </xf>
    <xf numFmtId="0" fontId="9" fillId="14" borderId="47" xfId="4" applyFont="1" applyFill="1" applyBorder="1" applyAlignment="1">
      <alignment horizontal="center" vertical="center" wrapText="1"/>
    </xf>
    <xf numFmtId="0" fontId="9" fillId="0" borderId="30" xfId="4" applyFont="1" applyBorder="1" applyAlignment="1">
      <alignment horizontal="left" vertical="center" wrapText="1"/>
    </xf>
    <xf numFmtId="0" fontId="5" fillId="3" borderId="7" xfId="0" applyFont="1" applyFill="1" applyBorder="1" applyAlignment="1" applyProtection="1">
      <alignment horizontal="center" vertical="center" wrapText="1"/>
      <protection locked="0"/>
    </xf>
    <xf numFmtId="0" fontId="9" fillId="14" borderId="1" xfId="4" applyFont="1" applyFill="1" applyBorder="1" applyAlignment="1">
      <alignment horizontal="left" vertical="center" wrapText="1"/>
    </xf>
    <xf numFmtId="0" fontId="5" fillId="3" borderId="73" xfId="0" applyFont="1" applyFill="1" applyBorder="1" applyAlignment="1" applyProtection="1">
      <alignment horizontal="center" vertical="center" wrapText="1"/>
      <protection locked="0"/>
    </xf>
    <xf numFmtId="0" fontId="9" fillId="14" borderId="11" xfId="4" applyFont="1" applyFill="1" applyBorder="1" applyAlignment="1">
      <alignment horizontal="center" vertical="center" wrapText="1"/>
    </xf>
    <xf numFmtId="0" fontId="4" fillId="3" borderId="74" xfId="0" applyFont="1" applyFill="1" applyBorder="1" applyAlignment="1" applyProtection="1">
      <alignment horizontal="center" vertical="center" wrapText="1"/>
      <protection locked="0"/>
    </xf>
    <xf numFmtId="0" fontId="4" fillId="3" borderId="75" xfId="0" applyFont="1" applyFill="1" applyBorder="1" applyAlignment="1" applyProtection="1">
      <alignment horizontal="center" vertical="center" wrapText="1"/>
      <protection locked="0"/>
    </xf>
    <xf numFmtId="0" fontId="5" fillId="3" borderId="46" xfId="0" applyFont="1" applyFill="1" applyBorder="1" applyAlignment="1" applyProtection="1">
      <alignment horizontal="center" vertical="center" wrapText="1"/>
      <protection locked="0"/>
    </xf>
    <xf numFmtId="0" fontId="9" fillId="11" borderId="29" xfId="0" applyFont="1" applyFill="1" applyBorder="1" applyAlignment="1">
      <alignment horizontal="center" vertical="center" wrapText="1"/>
    </xf>
    <xf numFmtId="0" fontId="4" fillId="3" borderId="46" xfId="0" applyFont="1" applyFill="1" applyBorder="1" applyAlignment="1" applyProtection="1">
      <alignment horizontal="center" vertical="center" wrapText="1"/>
      <protection locked="0"/>
    </xf>
    <xf numFmtId="0" fontId="4" fillId="3" borderId="5" xfId="0" applyFont="1" applyFill="1" applyBorder="1" applyAlignment="1" applyProtection="1">
      <alignment horizontal="center" vertical="center" wrapText="1"/>
      <protection locked="0"/>
    </xf>
    <xf numFmtId="0" fontId="5" fillId="3" borderId="76" xfId="0" applyFont="1" applyFill="1" applyBorder="1" applyAlignment="1" applyProtection="1">
      <alignment horizontal="center" vertical="center" wrapText="1"/>
      <protection locked="0"/>
    </xf>
    <xf numFmtId="0" fontId="4" fillId="3" borderId="77" xfId="0" applyFont="1" applyFill="1" applyBorder="1" applyAlignment="1" applyProtection="1">
      <alignment horizontal="center" vertical="center" wrapText="1"/>
      <protection locked="0"/>
    </xf>
    <xf numFmtId="0" fontId="4" fillId="3" borderId="78" xfId="0" applyFont="1" applyFill="1" applyBorder="1" applyAlignment="1" applyProtection="1">
      <alignment horizontal="center" vertical="center" wrapText="1"/>
      <protection locked="0"/>
    </xf>
    <xf numFmtId="0" fontId="4" fillId="3" borderId="79" xfId="0" applyFont="1" applyFill="1" applyBorder="1" applyAlignment="1" applyProtection="1">
      <alignment horizontal="center" vertical="center" wrapText="1"/>
      <protection locked="0"/>
    </xf>
    <xf numFmtId="0" fontId="4" fillId="3" borderId="76" xfId="0" applyFont="1" applyFill="1" applyBorder="1" applyAlignment="1" applyProtection="1">
      <alignment horizontal="center" vertical="center" wrapText="1"/>
      <protection locked="0"/>
    </xf>
    <xf numFmtId="0" fontId="4" fillId="0" borderId="1" xfId="4" applyFont="1" applyBorder="1" applyAlignment="1">
      <alignment horizontal="left" vertical="center" wrapText="1"/>
    </xf>
    <xf numFmtId="0" fontId="4" fillId="0" borderId="80" xfId="4" applyFont="1" applyBorder="1" applyAlignment="1">
      <alignment horizontal="left" vertical="center" wrapText="1"/>
    </xf>
    <xf numFmtId="0" fontId="4" fillId="0" borderId="81" xfId="4" applyFont="1" applyBorder="1" applyAlignment="1">
      <alignment horizontal="left" vertical="center" wrapText="1"/>
    </xf>
    <xf numFmtId="0" fontId="4" fillId="0" borderId="11" xfId="4" applyFont="1" applyBorder="1" applyAlignment="1">
      <alignment horizontal="left" vertical="center" wrapText="1"/>
    </xf>
    <xf numFmtId="0" fontId="4" fillId="0" borderId="2" xfId="4" applyFont="1" applyBorder="1" applyAlignment="1">
      <alignment horizontal="left" vertical="center" wrapText="1"/>
    </xf>
    <xf numFmtId="0" fontId="4" fillId="0" borderId="31" xfId="4" applyFont="1" applyBorder="1" applyAlignment="1">
      <alignment horizontal="left" vertical="center" wrapText="1"/>
    </xf>
    <xf numFmtId="0" fontId="4" fillId="0" borderId="3" xfId="4" applyFont="1" applyBorder="1" applyAlignment="1">
      <alignment horizontal="left" vertical="center" wrapText="1"/>
    </xf>
    <xf numFmtId="0" fontId="4" fillId="0" borderId="71" xfId="4" applyFont="1" applyBorder="1" applyAlignment="1">
      <alignment horizontal="left" vertical="center" wrapText="1"/>
    </xf>
    <xf numFmtId="0" fontId="4" fillId="0" borderId="17" xfId="4" applyFont="1" applyBorder="1" applyAlignment="1">
      <alignment horizontal="left" vertical="center" wrapText="1"/>
    </xf>
    <xf numFmtId="0" fontId="4" fillId="0" borderId="29" xfId="4" applyFont="1" applyBorder="1" applyAlignment="1">
      <alignment horizontal="left" vertical="center" wrapText="1"/>
    </xf>
    <xf numFmtId="0" fontId="9" fillId="0" borderId="45" xfId="4" applyFont="1" applyBorder="1" applyAlignment="1">
      <alignment horizontal="left" vertical="center" wrapText="1"/>
    </xf>
    <xf numFmtId="0" fontId="9" fillId="0" borderId="4" xfId="4" applyFont="1" applyBorder="1" applyAlignment="1">
      <alignment horizontal="left" vertical="center" wrapText="1"/>
    </xf>
    <xf numFmtId="0" fontId="0" fillId="0" borderId="7" xfId="0" applyBorder="1" applyAlignment="1">
      <alignment vertical="center" wrapText="1"/>
    </xf>
    <xf numFmtId="0" fontId="23" fillId="0" borderId="63" xfId="0" applyFont="1" applyBorder="1" applyAlignment="1">
      <alignment horizontal="center" vertical="center" wrapText="1"/>
    </xf>
    <xf numFmtId="0" fontId="23" fillId="0" borderId="7" xfId="0" applyFont="1" applyBorder="1" applyAlignment="1">
      <alignment horizontal="center" vertical="center" wrapText="1"/>
    </xf>
    <xf numFmtId="0" fontId="9" fillId="0" borderId="61" xfId="2" applyFont="1" applyBorder="1" applyAlignment="1">
      <alignment horizontal="center" vertical="center" wrapText="1"/>
    </xf>
    <xf numFmtId="0" fontId="9" fillId="11" borderId="47" xfId="2" applyFont="1" applyFill="1" applyBorder="1" applyAlignment="1">
      <alignment horizontal="center" vertical="center" wrapText="1"/>
    </xf>
    <xf numFmtId="0" fontId="9" fillId="0" borderId="7" xfId="2" applyFont="1" applyBorder="1" applyAlignment="1">
      <alignment horizontal="center" vertical="center" wrapText="1"/>
    </xf>
    <xf numFmtId="0" fontId="9" fillId="11" borderId="61" xfId="2" applyFont="1" applyFill="1" applyBorder="1" applyAlignment="1">
      <alignment horizontal="center" vertical="center" wrapText="1"/>
    </xf>
    <xf numFmtId="0" fontId="27" fillId="0" borderId="61" xfId="0" applyFont="1" applyBorder="1" applyAlignment="1">
      <alignment horizontal="center" vertical="center" wrapText="1"/>
    </xf>
    <xf numFmtId="0" fontId="27" fillId="0" borderId="7" xfId="0" applyFont="1" applyBorder="1" applyAlignment="1">
      <alignment horizontal="center" vertical="center" wrapText="1"/>
    </xf>
    <xf numFmtId="0" fontId="6" fillId="2" borderId="4" xfId="0" applyFont="1" applyFill="1" applyBorder="1" applyAlignment="1">
      <alignment horizontal="center" vertical="center" wrapText="1"/>
    </xf>
    <xf numFmtId="0" fontId="5" fillId="0" borderId="0" xfId="0" applyFont="1" applyAlignment="1" applyProtection="1">
      <alignment horizontal="center" vertical="center"/>
      <protection locked="0"/>
    </xf>
    <xf numFmtId="0" fontId="5" fillId="3" borderId="11" xfId="0" applyFont="1" applyFill="1" applyBorder="1" applyAlignment="1" applyProtection="1">
      <alignment horizontal="center" vertical="center" wrapText="1"/>
      <protection locked="0"/>
    </xf>
    <xf numFmtId="0" fontId="4" fillId="0" borderId="17" xfId="0" applyFont="1" applyBorder="1" applyAlignment="1">
      <alignment horizontal="center"/>
    </xf>
    <xf numFmtId="0" fontId="4" fillId="0" borderId="42" xfId="0" applyFont="1" applyBorder="1" applyAlignment="1">
      <alignment horizontal="center"/>
    </xf>
    <xf numFmtId="0" fontId="4" fillId="0" borderId="43" xfId="0" applyFont="1" applyBorder="1" applyAlignment="1">
      <alignment horizont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5" fillId="0" borderId="0" xfId="0" applyFont="1" applyAlignment="1" applyProtection="1">
      <alignment horizontal="center"/>
      <protection locked="0"/>
    </xf>
    <xf numFmtId="0" fontId="0" fillId="0" borderId="0" xfId="0" applyAlignment="1" applyProtection="1">
      <alignment horizontal="center"/>
      <protection locked="0"/>
    </xf>
    <xf numFmtId="0" fontId="5" fillId="0" borderId="0" xfId="0" applyFont="1" applyAlignment="1" applyProtection="1">
      <alignment horizontal="center" vertical="center"/>
      <protection locked="0"/>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7" fillId="9" borderId="5" xfId="0" applyFont="1" applyFill="1" applyBorder="1" applyAlignment="1">
      <alignment horizontal="center" vertical="center"/>
    </xf>
    <xf numFmtId="0" fontId="7" fillId="9" borderId="4" xfId="0" applyFont="1" applyFill="1" applyBorder="1" applyAlignment="1">
      <alignment horizontal="center" vertical="center"/>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8" fillId="10" borderId="3" xfId="0" applyFont="1" applyFill="1" applyBorder="1" applyAlignment="1" applyProtection="1">
      <alignment horizontal="center" vertical="center" wrapText="1"/>
      <protection locked="0"/>
    </xf>
    <xf numFmtId="0" fontId="8" fillId="10" borderId="31" xfId="0" applyFont="1" applyFill="1" applyBorder="1" applyAlignment="1" applyProtection="1">
      <alignment horizontal="center" vertical="center" wrapText="1"/>
      <protection locked="0"/>
    </xf>
    <xf numFmtId="0" fontId="6" fillId="2" borderId="2" xfId="0" applyFont="1" applyFill="1" applyBorder="1" applyAlignment="1">
      <alignment horizontal="center" vertical="center"/>
    </xf>
    <xf numFmtId="0" fontId="7" fillId="0" borderId="3" xfId="0" applyFont="1" applyBorder="1" applyAlignment="1" applyProtection="1">
      <alignment horizontal="center" vertical="center" wrapText="1"/>
      <protection locked="0"/>
    </xf>
    <xf numFmtId="0" fontId="7" fillId="0" borderId="31" xfId="0" applyFont="1" applyBorder="1" applyAlignment="1" applyProtection="1">
      <alignment horizontal="center" vertical="center" wrapText="1"/>
      <protection locked="0"/>
    </xf>
    <xf numFmtId="0" fontId="7" fillId="0" borderId="65" xfId="0" applyFont="1" applyBorder="1" applyAlignment="1" applyProtection="1">
      <alignment horizontal="center" vertical="center" wrapText="1"/>
      <protection locked="0"/>
    </xf>
    <xf numFmtId="0" fontId="21" fillId="0" borderId="0" xfId="0" applyFont="1" applyAlignment="1">
      <alignment horizontal="right" wrapText="1"/>
    </xf>
    <xf numFmtId="0" fontId="5" fillId="3" borderId="3" xfId="0" applyFont="1" applyFill="1" applyBorder="1" applyAlignment="1" applyProtection="1">
      <alignment horizontal="center" vertical="center" wrapText="1"/>
      <protection locked="0"/>
    </xf>
    <xf numFmtId="0" fontId="5" fillId="3" borderId="31" xfId="0" applyFont="1" applyFill="1" applyBorder="1" applyAlignment="1" applyProtection="1">
      <alignment horizontal="center" vertical="center" wrapText="1"/>
      <protection locked="0"/>
    </xf>
    <xf numFmtId="0" fontId="5" fillId="3" borderId="17" xfId="0" applyFont="1" applyFill="1" applyBorder="1" applyAlignment="1" applyProtection="1">
      <alignment horizontal="center" vertical="center" wrapText="1"/>
      <protection locked="0"/>
    </xf>
    <xf numFmtId="0" fontId="5" fillId="3" borderId="42" xfId="0" applyFont="1" applyFill="1" applyBorder="1" applyAlignment="1" applyProtection="1">
      <alignment horizontal="center" vertical="center" wrapText="1"/>
      <protection locked="0"/>
    </xf>
    <xf numFmtId="0" fontId="5" fillId="3" borderId="43" xfId="0" applyFont="1" applyFill="1" applyBorder="1" applyAlignment="1" applyProtection="1">
      <alignment horizontal="center" vertical="center" wrapText="1"/>
      <protection locked="0"/>
    </xf>
    <xf numFmtId="0" fontId="6" fillId="2" borderId="3" xfId="0" applyFont="1" applyFill="1" applyBorder="1" applyAlignment="1">
      <alignment horizontal="center" vertical="center" wrapText="1"/>
    </xf>
    <xf numFmtId="0" fontId="21" fillId="0" borderId="0" xfId="0" applyFont="1" applyAlignment="1">
      <alignment horizontal="center" vertical="center" wrapText="1"/>
    </xf>
    <xf numFmtId="0" fontId="30" fillId="12" borderId="42" xfId="0" applyFont="1" applyFill="1" applyBorder="1" applyAlignment="1" applyProtection="1">
      <alignment horizontal="center" vertical="center" wrapText="1"/>
      <protection locked="0"/>
    </xf>
    <xf numFmtId="0" fontId="5" fillId="0" borderId="66" xfId="0" applyFont="1" applyBorder="1" applyAlignment="1" applyProtection="1">
      <alignment horizontal="center" vertical="center" wrapText="1"/>
      <protection locked="0"/>
    </xf>
    <xf numFmtId="0" fontId="5" fillId="0" borderId="67"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locked="0"/>
    </xf>
    <xf numFmtId="0" fontId="5" fillId="0" borderId="42" xfId="0" applyFont="1" applyBorder="1" applyAlignment="1" applyProtection="1">
      <alignment horizontal="center" vertical="center" wrapText="1"/>
      <protection locked="0"/>
    </xf>
    <xf numFmtId="0" fontId="5" fillId="0" borderId="43" xfId="0" applyFont="1" applyBorder="1" applyAlignment="1" applyProtection="1">
      <alignment horizontal="center" vertical="center" wrapText="1"/>
      <protection locked="0"/>
    </xf>
    <xf numFmtId="0" fontId="5" fillId="3" borderId="11" xfId="0" applyFont="1" applyFill="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5" fillId="3" borderId="69" xfId="0" applyFont="1" applyFill="1" applyBorder="1" applyAlignment="1" applyProtection="1">
      <alignment horizontal="center" vertical="center" wrapText="1"/>
      <protection locked="0"/>
    </xf>
    <xf numFmtId="0" fontId="5" fillId="3" borderId="70" xfId="0"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5" fillId="3" borderId="66" xfId="0" applyFont="1" applyFill="1" applyBorder="1" applyAlignment="1" applyProtection="1">
      <alignment horizontal="center" vertical="center" wrapText="1"/>
      <protection locked="0"/>
    </xf>
    <xf numFmtId="0" fontId="5" fillId="3" borderId="67" xfId="0" applyFont="1" applyFill="1" applyBorder="1" applyAlignment="1" applyProtection="1">
      <alignment horizontal="center" vertical="center" wrapText="1"/>
      <protection locked="0"/>
    </xf>
    <xf numFmtId="0" fontId="9" fillId="3" borderId="25" xfId="0" applyFont="1" applyFill="1" applyBorder="1" applyAlignment="1" applyProtection="1">
      <alignment horizontal="center" vertical="center" wrapText="1"/>
      <protection locked="0"/>
    </xf>
    <xf numFmtId="0" fontId="9" fillId="3" borderId="26" xfId="0" applyFont="1" applyFill="1" applyBorder="1" applyAlignment="1" applyProtection="1">
      <alignment horizontal="center" vertical="center" wrapText="1"/>
      <protection locked="0"/>
    </xf>
    <xf numFmtId="0" fontId="9" fillId="3" borderId="27" xfId="0" applyFont="1" applyFill="1" applyBorder="1" applyAlignment="1" applyProtection="1">
      <alignment horizontal="center" vertical="center" wrapText="1"/>
      <protection locked="0"/>
    </xf>
    <xf numFmtId="0" fontId="5" fillId="0" borderId="22" xfId="0" applyFont="1" applyBorder="1" applyAlignment="1">
      <alignment horizontal="center" vertical="center" wrapText="1"/>
    </xf>
    <xf numFmtId="0" fontId="5" fillId="0" borderId="24" xfId="0" applyFont="1" applyBorder="1" applyAlignment="1">
      <alignment horizontal="center" vertical="center" wrapText="1"/>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9" fillId="4" borderId="25" xfId="0" applyFont="1" applyFill="1" applyBorder="1" applyAlignment="1" applyProtection="1">
      <alignment horizontal="left" vertical="center" wrapText="1"/>
      <protection locked="0"/>
    </xf>
    <xf numFmtId="0" fontId="9" fillId="4" borderId="26" xfId="0" applyFont="1" applyFill="1" applyBorder="1" applyAlignment="1" applyProtection="1">
      <alignment horizontal="left" vertical="center" wrapText="1"/>
      <protection locked="0"/>
    </xf>
    <xf numFmtId="0" fontId="9" fillId="4" borderId="27" xfId="0" applyFont="1" applyFill="1" applyBorder="1" applyAlignment="1" applyProtection="1">
      <alignment horizontal="left" vertical="center" wrapText="1"/>
      <protection locked="0"/>
    </xf>
    <xf numFmtId="0" fontId="5" fillId="0" borderId="23" xfId="0" applyFont="1" applyBorder="1" applyAlignment="1">
      <alignment horizontal="center" vertical="center" wrapText="1"/>
    </xf>
    <xf numFmtId="0" fontId="9" fillId="0" borderId="10" xfId="0" applyFont="1" applyBorder="1" applyAlignment="1" applyProtection="1">
      <alignment horizontal="center" vertical="center" wrapText="1"/>
      <protection locked="0"/>
    </xf>
    <xf numFmtId="0" fontId="6" fillId="2" borderId="1" xfId="0" applyFont="1" applyFill="1" applyBorder="1" applyAlignment="1" applyProtection="1">
      <alignment horizontal="center" vertical="center"/>
      <protection locked="0"/>
    </xf>
    <xf numFmtId="0" fontId="9" fillId="0" borderId="32" xfId="0" applyFont="1" applyBorder="1" applyAlignment="1" applyProtection="1">
      <alignment horizontal="center" vertical="center" wrapText="1"/>
      <protection locked="0"/>
    </xf>
    <xf numFmtId="0" fontId="9" fillId="0" borderId="33" xfId="0" applyFont="1" applyBorder="1" applyAlignment="1" applyProtection="1">
      <alignment horizontal="center" vertical="center" wrapText="1"/>
      <protection locked="0"/>
    </xf>
    <xf numFmtId="0" fontId="9" fillId="0" borderId="34"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0" fontId="17" fillId="0" borderId="1" xfId="0" applyFont="1" applyBorder="1" applyAlignment="1">
      <alignment horizontal="center" vertical="center" wrapText="1"/>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9" fillId="0" borderId="1" xfId="0" applyFont="1" applyBorder="1" applyAlignment="1" applyProtection="1">
      <alignment horizontal="center" vertical="center" wrapText="1"/>
      <protection locked="0"/>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5" fillId="3" borderId="0" xfId="0" applyFont="1" applyFill="1" applyAlignment="1" applyProtection="1">
      <alignment horizontal="center" vertical="center" wrapText="1"/>
      <protection locked="0"/>
    </xf>
    <xf numFmtId="0" fontId="6" fillId="2" borderId="10" xfId="0" applyFont="1" applyFill="1" applyBorder="1" applyAlignment="1">
      <alignment horizontal="center" vertical="center" wrapText="1"/>
    </xf>
    <xf numFmtId="0" fontId="9" fillId="4" borderId="10" xfId="0" applyFont="1" applyFill="1" applyBorder="1" applyAlignment="1" applyProtection="1">
      <alignment horizontal="center" vertical="center"/>
      <protection locked="0"/>
    </xf>
    <xf numFmtId="0" fontId="10" fillId="4" borderId="10" xfId="0" applyFont="1" applyFill="1" applyBorder="1" applyAlignment="1" applyProtection="1">
      <alignment horizontal="left" vertical="center" wrapText="1"/>
      <protection locked="0"/>
    </xf>
    <xf numFmtId="0" fontId="9" fillId="4" borderId="10" xfId="0" applyFont="1" applyFill="1" applyBorder="1" applyAlignment="1" applyProtection="1">
      <alignment horizontal="left" vertical="center"/>
      <protection locked="0"/>
    </xf>
    <xf numFmtId="0" fontId="9" fillId="3" borderId="10" xfId="0" applyFont="1" applyFill="1" applyBorder="1" applyAlignment="1" applyProtection="1">
      <alignment horizontal="center" vertical="center" wrapText="1"/>
      <protection locked="0"/>
    </xf>
    <xf numFmtId="0" fontId="9" fillId="0" borderId="22"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wrapText="1"/>
      <protection locked="0"/>
    </xf>
    <xf numFmtId="0" fontId="9" fillId="0" borderId="24"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4" fillId="0" borderId="21" xfId="0" applyFont="1" applyBorder="1" applyAlignment="1" applyProtection="1">
      <alignment horizontal="center" vertical="center" wrapText="1"/>
      <protection locked="0"/>
    </xf>
    <xf numFmtId="0" fontId="4" fillId="0" borderId="28" xfId="0" applyFont="1" applyBorder="1" applyAlignment="1" applyProtection="1">
      <alignment horizontal="center" vertical="center" wrapText="1"/>
      <protection locked="0"/>
    </xf>
    <xf numFmtId="0" fontId="9" fillId="0" borderId="18" xfId="0" applyFont="1" applyBorder="1" applyAlignment="1" applyProtection="1">
      <alignment horizontal="center" vertical="center" wrapText="1"/>
      <protection locked="0"/>
    </xf>
    <xf numFmtId="0" fontId="9" fillId="0" borderId="21" xfId="0" applyFont="1" applyBorder="1" applyAlignment="1" applyProtection="1">
      <alignment horizontal="center" vertical="center" wrapText="1"/>
      <protection locked="0"/>
    </xf>
    <xf numFmtId="0" fontId="9" fillId="0" borderId="28" xfId="0" applyFont="1" applyBorder="1" applyAlignment="1" applyProtection="1">
      <alignment horizontal="center" vertical="center" wrapText="1"/>
      <protection locked="0"/>
    </xf>
    <xf numFmtId="0" fontId="26" fillId="0" borderId="50" xfId="1" applyBorder="1" applyAlignment="1">
      <alignment horizontal="center" vertical="center"/>
    </xf>
    <xf numFmtId="0" fontId="26" fillId="0" borderId="48" xfId="1" applyBorder="1" applyAlignment="1">
      <alignment horizontal="center" vertical="center"/>
    </xf>
    <xf numFmtId="0" fontId="9" fillId="3" borderId="50" xfId="0" applyFont="1" applyFill="1" applyBorder="1" applyAlignment="1" applyProtection="1">
      <alignment horizontal="center" vertical="center" wrapText="1"/>
      <protection locked="0"/>
    </xf>
    <xf numFmtId="0" fontId="9" fillId="3" borderId="49" xfId="0" applyFont="1" applyFill="1" applyBorder="1" applyAlignment="1" applyProtection="1">
      <alignment horizontal="center" vertical="center" wrapText="1"/>
      <protection locked="0"/>
    </xf>
    <xf numFmtId="0" fontId="9" fillId="3" borderId="48" xfId="0" applyFont="1" applyFill="1" applyBorder="1" applyAlignment="1" applyProtection="1">
      <alignment horizontal="center" vertical="center" wrapText="1"/>
      <protection locked="0"/>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pplyProtection="1">
      <alignment horizontal="center" vertical="center" wrapText="1"/>
      <protection locked="0"/>
    </xf>
    <xf numFmtId="0" fontId="4" fillId="0" borderId="0" xfId="0" applyFont="1" applyAlignment="1" applyProtection="1">
      <alignment horizontal="center" vertical="center"/>
      <protection locked="0"/>
    </xf>
    <xf numFmtId="0" fontId="9" fillId="0" borderId="35"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36" xfId="0" applyFont="1" applyBorder="1" applyAlignment="1" applyProtection="1">
      <alignment horizontal="center" vertical="center" wrapText="1"/>
      <protection locked="0"/>
    </xf>
    <xf numFmtId="0" fontId="9" fillId="0" borderId="19" xfId="0" applyFont="1" applyBorder="1" applyAlignment="1" applyProtection="1">
      <alignment horizontal="center" vertical="center" wrapText="1"/>
      <protection locked="0"/>
    </xf>
    <xf numFmtId="0" fontId="9" fillId="0" borderId="20" xfId="0" applyFont="1" applyBorder="1" applyAlignment="1" applyProtection="1">
      <alignment horizontal="center" vertical="center" wrapText="1"/>
      <protection locked="0"/>
    </xf>
    <xf numFmtId="0" fontId="10" fillId="0" borderId="18" xfId="0" applyFont="1" applyBorder="1" applyAlignment="1" applyProtection="1">
      <alignment horizontal="center" vertical="center" wrapText="1"/>
      <protection locked="0"/>
    </xf>
    <xf numFmtId="0" fontId="10" fillId="0" borderId="19" xfId="0" applyFont="1" applyBorder="1" applyAlignment="1" applyProtection="1">
      <alignment horizontal="center" vertical="center" wrapText="1"/>
      <protection locked="0"/>
    </xf>
    <xf numFmtId="0" fontId="10" fillId="0" borderId="20" xfId="0" applyFont="1" applyBorder="1" applyAlignment="1" applyProtection="1">
      <alignment horizontal="center" vertical="center" wrapText="1"/>
      <protection locked="0"/>
    </xf>
    <xf numFmtId="0" fontId="21" fillId="4" borderId="0" xfId="0" applyFont="1" applyFill="1" applyAlignment="1">
      <alignment horizontal="right" wrapText="1"/>
    </xf>
    <xf numFmtId="0" fontId="4" fillId="0" borderId="4" xfId="0" applyFont="1" applyBorder="1" applyAlignment="1">
      <alignment horizontal="center" vertical="center" wrapText="1"/>
    </xf>
    <xf numFmtId="0" fontId="4" fillId="5" borderId="47" xfId="0" applyFont="1" applyFill="1" applyBorder="1" applyAlignment="1">
      <alignment horizontal="center" vertical="center"/>
    </xf>
    <xf numFmtId="0" fontId="4" fillId="5" borderId="29" xfId="0" applyFont="1" applyFill="1" applyBorder="1" applyAlignment="1">
      <alignment horizontal="center" vertical="center"/>
    </xf>
    <xf numFmtId="0" fontId="4" fillId="6" borderId="4" xfId="0" applyFont="1" applyFill="1" applyBorder="1" applyAlignment="1">
      <alignment horizontal="center" vertical="center"/>
    </xf>
    <xf numFmtId="0" fontId="4" fillId="6" borderId="1" xfId="0" applyFont="1" applyFill="1" applyBorder="1" applyAlignment="1">
      <alignment horizontal="center" vertical="center"/>
    </xf>
    <xf numFmtId="0" fontId="5" fillId="0" borderId="11" xfId="0" applyFont="1" applyBorder="1" applyAlignment="1">
      <alignment horizontal="center" vertical="center"/>
    </xf>
    <xf numFmtId="0" fontId="4" fillId="7" borderId="4" xfId="0" applyFont="1" applyFill="1" applyBorder="1" applyAlignment="1">
      <alignment horizontal="center" vertical="center"/>
    </xf>
    <xf numFmtId="0" fontId="4" fillId="7" borderId="1" xfId="0" applyFont="1" applyFill="1" applyBorder="1" applyAlignment="1">
      <alignment horizontal="center" vertical="center"/>
    </xf>
    <xf numFmtId="0" fontId="6" fillId="2" borderId="0" xfId="0" applyFont="1" applyFill="1" applyAlignment="1" applyProtection="1">
      <alignment horizontal="center" vertical="center"/>
      <protection locked="0"/>
    </xf>
    <xf numFmtId="0" fontId="6" fillId="2" borderId="30" xfId="0" applyFont="1" applyFill="1" applyBorder="1" applyAlignment="1" applyProtection="1">
      <alignment horizontal="center" vertical="center"/>
      <protection locked="0"/>
    </xf>
    <xf numFmtId="0" fontId="6" fillId="2" borderId="31" xfId="0" applyFont="1" applyFill="1" applyBorder="1" applyAlignment="1" applyProtection="1">
      <alignment horizontal="center" vertical="center"/>
      <protection locked="0"/>
    </xf>
    <xf numFmtId="0" fontId="25" fillId="0" borderId="12" xfId="0" applyFont="1" applyBorder="1" applyAlignment="1">
      <alignment horizontal="center" vertical="center" wrapText="1"/>
    </xf>
    <xf numFmtId="0" fontId="25" fillId="0" borderId="14" xfId="0" applyFont="1" applyBorder="1" applyAlignment="1">
      <alignment horizontal="center" vertical="center" wrapText="1"/>
    </xf>
    <xf numFmtId="0" fontId="3" fillId="0" borderId="11" xfId="0" applyFont="1" applyBorder="1" applyAlignment="1">
      <alignment horizontal="center" vertical="center"/>
    </xf>
    <xf numFmtId="0" fontId="3" fillId="0" borderId="11"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56" xfId="0" applyFont="1" applyBorder="1" applyAlignment="1">
      <alignment horizontal="center" vertical="center" wrapText="1"/>
    </xf>
    <xf numFmtId="0" fontId="0" fillId="0" borderId="0" xfId="0" applyAlignment="1">
      <alignment horizontal="center"/>
    </xf>
    <xf numFmtId="0" fontId="5" fillId="0" borderId="59" xfId="0" applyFont="1" applyBorder="1" applyAlignment="1">
      <alignment horizontal="center" vertical="center" wrapText="1"/>
    </xf>
    <xf numFmtId="0" fontId="5" fillId="0" borderId="58" xfId="0" applyFont="1" applyBorder="1" applyAlignment="1">
      <alignment horizontal="center" vertical="center" wrapText="1"/>
    </xf>
    <xf numFmtId="0" fontId="0" fillId="0" borderId="39" xfId="0" applyBorder="1" applyAlignment="1">
      <alignment horizontal="center"/>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25" fillId="0" borderId="52"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60" xfId="0" applyFont="1" applyBorder="1" applyAlignment="1">
      <alignment horizontal="center" vertical="center" wrapText="1"/>
    </xf>
    <xf numFmtId="0" fontId="28" fillId="2" borderId="13" xfId="0" applyFont="1" applyFill="1" applyBorder="1" applyAlignment="1">
      <alignment horizontal="center"/>
    </xf>
    <xf numFmtId="0" fontId="28" fillId="2" borderId="14" xfId="0" applyFont="1" applyFill="1" applyBorder="1" applyAlignment="1">
      <alignment horizontal="center"/>
    </xf>
    <xf numFmtId="0" fontId="25" fillId="0" borderId="11" xfId="0" applyFont="1" applyBorder="1" applyAlignment="1">
      <alignment horizontal="center" vertical="center"/>
    </xf>
    <xf numFmtId="0" fontId="4" fillId="0" borderId="6" xfId="0" applyFont="1" applyBorder="1" applyAlignment="1">
      <alignment horizontal="center"/>
    </xf>
    <xf numFmtId="0" fontId="4" fillId="0" borderId="63" xfId="0" applyFont="1" applyBorder="1" applyAlignment="1">
      <alignment horizontal="center"/>
    </xf>
    <xf numFmtId="0" fontId="4" fillId="0" borderId="8" xfId="0" applyFont="1" applyBorder="1" applyAlignment="1">
      <alignment horizontal="center"/>
    </xf>
    <xf numFmtId="0" fontId="4" fillId="0" borderId="62" xfId="0" applyFont="1" applyBorder="1" applyAlignment="1">
      <alignment horizontal="center"/>
    </xf>
    <xf numFmtId="0" fontId="4" fillId="0" borderId="9" xfId="0" applyFont="1" applyBorder="1" applyAlignment="1">
      <alignment horizontal="center"/>
    </xf>
    <xf numFmtId="0" fontId="4" fillId="0" borderId="61" xfId="0" applyFont="1" applyBorder="1" applyAlignment="1">
      <alignment horizontal="center"/>
    </xf>
    <xf numFmtId="0" fontId="9" fillId="3" borderId="4" xfId="0" applyFont="1" applyFill="1" applyBorder="1" applyAlignment="1" applyProtection="1">
      <alignment horizontal="center" vertical="center" wrapText="1"/>
      <protection locked="0"/>
    </xf>
    <xf numFmtId="0" fontId="9" fillId="3" borderId="2" xfId="0" applyFont="1" applyFill="1" applyBorder="1" applyAlignment="1" applyProtection="1">
      <alignment horizontal="center" vertical="center" wrapText="1"/>
      <protection locked="0"/>
    </xf>
    <xf numFmtId="0" fontId="9" fillId="3" borderId="4" xfId="0" applyFont="1" applyFill="1" applyBorder="1" applyAlignment="1" applyProtection="1">
      <alignment horizontal="center" vertical="center" wrapText="1"/>
      <protection locked="0"/>
    </xf>
    <xf numFmtId="14" fontId="9" fillId="3" borderId="4" xfId="0" applyNumberFormat="1" applyFont="1" applyFill="1" applyBorder="1" applyAlignment="1" applyProtection="1">
      <alignment horizontal="center" vertical="center" wrapText="1"/>
      <protection locked="0"/>
    </xf>
    <xf numFmtId="0" fontId="35" fillId="3" borderId="2" xfId="0" applyFont="1" applyFill="1" applyBorder="1" applyAlignment="1" applyProtection="1">
      <alignment horizontal="center" vertical="center" wrapText="1"/>
      <protection locked="0"/>
    </xf>
    <xf numFmtId="0" fontId="35" fillId="3" borderId="5" xfId="0" applyFont="1" applyFill="1" applyBorder="1" applyAlignment="1" applyProtection="1">
      <alignment horizontal="center" vertical="center" wrapText="1"/>
      <protection locked="0"/>
    </xf>
    <xf numFmtId="0" fontId="35" fillId="3" borderId="4" xfId="0" applyFont="1" applyFill="1" applyBorder="1" applyAlignment="1" applyProtection="1">
      <alignment horizontal="center" vertical="center" wrapText="1"/>
      <protection locked="0"/>
    </xf>
    <xf numFmtId="0" fontId="6" fillId="2" borderId="29" xfId="0" applyFont="1" applyFill="1" applyBorder="1" applyAlignment="1">
      <alignment horizontal="center" vertical="center" wrapText="1"/>
    </xf>
    <xf numFmtId="0" fontId="7" fillId="3" borderId="43" xfId="0" applyFont="1" applyFill="1" applyBorder="1" applyAlignment="1" applyProtection="1">
      <alignment horizontal="center" vertical="center" wrapText="1"/>
      <protection locked="0"/>
    </xf>
    <xf numFmtId="0" fontId="17" fillId="3" borderId="47" xfId="0" applyFont="1" applyFill="1" applyBorder="1" applyAlignment="1" applyProtection="1">
      <alignment horizontal="center" vertical="center" wrapText="1"/>
      <protection locked="0"/>
    </xf>
    <xf numFmtId="0" fontId="17" fillId="3" borderId="29" xfId="0" applyFont="1" applyFill="1" applyBorder="1" applyAlignment="1" applyProtection="1">
      <alignment horizontal="center" vertical="center" wrapText="1"/>
      <protection locked="0"/>
    </xf>
    <xf numFmtId="0" fontId="27" fillId="0" borderId="82" xfId="0" applyFont="1" applyBorder="1" applyAlignment="1">
      <alignment horizontal="center" vertical="center" wrapText="1"/>
    </xf>
    <xf numFmtId="0" fontId="0" fillId="0" borderId="29" xfId="0" applyBorder="1" applyAlignment="1" applyProtection="1">
      <alignment horizontal="center" vertical="center"/>
      <protection locked="0"/>
    </xf>
    <xf numFmtId="0" fontId="4" fillId="0" borderId="83" xfId="0" applyFont="1" applyBorder="1" applyAlignment="1" applyProtection="1">
      <alignment horizontal="center" vertical="center" wrapText="1"/>
      <protection locked="0"/>
    </xf>
    <xf numFmtId="0" fontId="4" fillId="0" borderId="84" xfId="0" applyFont="1" applyBorder="1" applyAlignment="1" applyProtection="1">
      <alignment horizontal="center" vertical="center" wrapText="1"/>
      <protection locked="0"/>
    </xf>
    <xf numFmtId="0" fontId="4" fillId="0" borderId="85" xfId="0" applyFont="1" applyBorder="1" applyAlignment="1" applyProtection="1">
      <alignment horizontal="center" vertical="center" wrapText="1"/>
      <protection locked="0"/>
    </xf>
    <xf numFmtId="0" fontId="4" fillId="0" borderId="86" xfId="0" applyFont="1" applyBorder="1" applyAlignment="1" applyProtection="1">
      <alignment horizontal="center" vertical="center" wrapText="1"/>
      <protection locked="0"/>
    </xf>
    <xf numFmtId="0" fontId="4" fillId="0" borderId="87" xfId="0" applyFont="1" applyBorder="1" applyAlignment="1" applyProtection="1">
      <alignment horizontal="center" vertical="center" wrapText="1"/>
      <protection locked="0"/>
    </xf>
    <xf numFmtId="0" fontId="4" fillId="0" borderId="88" xfId="0" applyFont="1" applyBorder="1" applyAlignment="1" applyProtection="1">
      <alignment horizontal="center" vertical="center" wrapText="1"/>
      <protection locked="0"/>
    </xf>
    <xf numFmtId="0" fontId="27" fillId="0" borderId="89" xfId="0" applyFont="1" applyBorder="1" applyAlignment="1">
      <alignment horizontal="center" vertical="center" wrapText="1"/>
    </xf>
    <xf numFmtId="0" fontId="4" fillId="0" borderId="90" xfId="0" applyFont="1" applyBorder="1" applyAlignment="1" applyProtection="1">
      <alignment horizontal="center" vertical="center" wrapText="1"/>
      <protection locked="0"/>
    </xf>
    <xf numFmtId="0" fontId="4" fillId="0" borderId="91"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27" fillId="0" borderId="92" xfId="0" applyFont="1" applyBorder="1" applyAlignment="1">
      <alignment horizontal="center" vertical="center" wrapText="1"/>
    </xf>
    <xf numFmtId="0" fontId="7" fillId="3" borderId="11" xfId="0" applyFont="1" applyFill="1" applyBorder="1" applyAlignment="1" applyProtection="1">
      <alignment horizontal="center" vertical="center" wrapText="1"/>
      <protection locked="0"/>
    </xf>
    <xf numFmtId="0" fontId="17" fillId="3" borderId="30" xfId="0" applyFont="1" applyFill="1" applyBorder="1" applyAlignment="1" applyProtection="1">
      <alignment horizontal="center" vertical="center" wrapText="1"/>
      <protection locked="0"/>
    </xf>
    <xf numFmtId="0" fontId="17" fillId="3" borderId="31" xfId="0" applyFont="1" applyFill="1" applyBorder="1" applyAlignment="1" applyProtection="1">
      <alignment horizontal="center" vertical="center" wrapText="1"/>
      <protection locked="0"/>
    </xf>
    <xf numFmtId="0" fontId="17" fillId="3" borderId="11" xfId="0" applyFont="1" applyFill="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7" fillId="0" borderId="63" xfId="0" applyFont="1" applyBorder="1" applyAlignment="1" applyProtection="1">
      <alignment horizontal="center" vertical="center" wrapText="1"/>
      <protection locked="0"/>
    </xf>
    <xf numFmtId="0" fontId="7" fillId="0" borderId="62" xfId="0" applyFont="1" applyBorder="1" applyAlignment="1" applyProtection="1">
      <alignment horizontal="center" vertical="center" wrapText="1"/>
      <protection locked="0"/>
    </xf>
    <xf numFmtId="0" fontId="17" fillId="3" borderId="7" xfId="0" applyFont="1" applyFill="1" applyBorder="1" applyAlignment="1" applyProtection="1">
      <alignment horizontal="center" vertical="center" wrapText="1"/>
      <protection locked="0"/>
    </xf>
    <xf numFmtId="0" fontId="7" fillId="3" borderId="42" xfId="0" applyFont="1" applyFill="1" applyBorder="1" applyAlignment="1" applyProtection="1">
      <alignment horizontal="center" vertical="center" wrapText="1"/>
      <protection locked="0"/>
    </xf>
    <xf numFmtId="0" fontId="17" fillId="0" borderId="30" xfId="0" applyFont="1" applyBorder="1" applyAlignment="1" applyProtection="1">
      <alignment horizontal="center" vertical="center" wrapText="1"/>
      <protection locked="0"/>
    </xf>
    <xf numFmtId="0" fontId="17" fillId="0" borderId="11" xfId="0" applyFont="1" applyBorder="1" applyAlignment="1" applyProtection="1">
      <alignment horizontal="center" vertical="center" wrapText="1"/>
      <protection locked="0"/>
    </xf>
  </cellXfs>
  <cellStyles count="5">
    <cellStyle name="Hipervínculo" xfId="1" builtinId="8"/>
    <cellStyle name="Normal" xfId="0" builtinId="0"/>
    <cellStyle name="Normal 2" xfId="3" xr:uid="{129F2CEE-6CA7-440D-A9F8-92A0F163C695}"/>
    <cellStyle name="Normal 2 2" xfId="2" xr:uid="{5DF83D64-24C7-4CC4-8931-DD62A8F86CB8}"/>
    <cellStyle name="Normal 3" xfId="4" xr:uid="{87BCAC7C-94A7-4032-BC97-94C57F6E813E}"/>
  </cellStyles>
  <dxfs count="75">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s>
  <tableStyles count="0" defaultTableStyle="TableStyleMedium2" defaultPivotStyle="PivotStyleLight16"/>
  <colors>
    <mruColors>
      <color rgb="FFFBE122"/>
      <color rgb="FFDAAA00"/>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29" Type="http://schemas.microsoft.com/office/2022/10/relationships/richValueRel" Target="richData/richValueRel.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Structure" Target="richData/rdrichvaluestructure.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 Target="richData/rdrichvalue.xml"/><Relationship Id="rId27" Type="http://schemas.openxmlformats.org/officeDocument/2006/relationships/customXml" Target="../customXml/item2.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EBEC3-EDB3-480C-9753-8C2CBC36F17D}">
  <sheetPr>
    <tabColor rgb="FF00B050"/>
  </sheetPr>
  <dimension ref="A1:AJ71"/>
  <sheetViews>
    <sheetView showGridLines="0" view="pageBreakPreview" topLeftCell="A35" zoomScale="50" zoomScaleNormal="70" zoomScaleSheetLayoutView="50" workbookViewId="0">
      <selection activeCell="D50" sqref="D50"/>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220" t="e" vm="1">
        <v>#VALUE!</v>
      </c>
      <c r="D2" s="223" t="s">
        <v>0</v>
      </c>
      <c r="E2" s="223"/>
      <c r="F2" s="223"/>
      <c r="G2" s="223"/>
      <c r="H2" s="223"/>
      <c r="I2" s="223"/>
      <c r="J2" s="223"/>
      <c r="K2" s="223"/>
      <c r="L2" s="223"/>
      <c r="M2" s="223"/>
      <c r="N2" s="223"/>
      <c r="O2" s="223"/>
      <c r="P2" s="223"/>
      <c r="Q2" s="224"/>
      <c r="R2" s="225" t="s">
        <v>1</v>
      </c>
      <c r="S2" s="226"/>
    </row>
    <row r="3" spans="1:30" ht="16.899999999999999" customHeight="1" x14ac:dyDescent="0.25">
      <c r="A3" s="5"/>
      <c r="B3" s="5"/>
      <c r="C3" s="221"/>
      <c r="D3" s="227" t="s">
        <v>2</v>
      </c>
      <c r="E3" s="227"/>
      <c r="F3" s="227"/>
      <c r="G3" s="227"/>
      <c r="H3" s="227"/>
      <c r="I3" s="227"/>
      <c r="J3" s="227"/>
      <c r="K3" s="227"/>
      <c r="L3" s="227"/>
      <c r="M3" s="227"/>
      <c r="N3" s="227"/>
      <c r="O3" s="227"/>
      <c r="P3" s="227"/>
      <c r="Q3" s="228"/>
      <c r="R3" s="225" t="s">
        <v>3</v>
      </c>
      <c r="S3" s="226"/>
    </row>
    <row r="4" spans="1:30" ht="16.899999999999999" customHeight="1" x14ac:dyDescent="0.25">
      <c r="A4" s="5"/>
      <c r="B4" s="5"/>
      <c r="C4" s="221"/>
      <c r="D4" s="229" t="s">
        <v>4</v>
      </c>
      <c r="E4" s="229"/>
      <c r="F4" s="229"/>
      <c r="G4" s="229"/>
      <c r="H4" s="229"/>
      <c r="I4" s="229"/>
      <c r="J4" s="229"/>
      <c r="K4" s="229"/>
      <c r="L4" s="229"/>
      <c r="M4" s="229"/>
      <c r="N4" s="229"/>
      <c r="O4" s="229"/>
      <c r="P4" s="229"/>
      <c r="Q4" s="230"/>
      <c r="R4" s="225" t="s">
        <v>5</v>
      </c>
      <c r="S4" s="226"/>
    </row>
    <row r="5" spans="1:30" ht="16.899999999999999" customHeight="1" x14ac:dyDescent="0.25">
      <c r="A5" s="5"/>
      <c r="B5" s="5"/>
      <c r="C5" s="222"/>
      <c r="D5" s="231"/>
      <c r="E5" s="231"/>
      <c r="F5" s="231"/>
      <c r="G5" s="231"/>
      <c r="H5" s="231"/>
      <c r="I5" s="231"/>
      <c r="J5" s="231"/>
      <c r="K5" s="231"/>
      <c r="L5" s="231"/>
      <c r="M5" s="231"/>
      <c r="N5" s="231"/>
      <c r="O5" s="231"/>
      <c r="P5" s="231"/>
      <c r="Q5" s="232"/>
      <c r="R5" s="225" t="s">
        <v>6</v>
      </c>
      <c r="S5" s="22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233" t="s">
        <v>7</v>
      </c>
      <c r="S7" s="233"/>
    </row>
    <row r="8" spans="1:30" x14ac:dyDescent="0.25">
      <c r="A8" s="5"/>
      <c r="B8" s="5"/>
      <c r="C8" s="5"/>
      <c r="D8" s="5"/>
      <c r="E8" s="5"/>
      <c r="F8" s="5"/>
      <c r="G8" s="5"/>
      <c r="H8" s="5"/>
      <c r="I8" s="5"/>
      <c r="J8" s="5"/>
      <c r="K8" s="5"/>
      <c r="L8" s="5"/>
      <c r="M8" s="5"/>
      <c r="N8" s="5"/>
      <c r="O8" s="5"/>
      <c r="P8" s="5"/>
      <c r="Q8" s="5"/>
      <c r="R8" s="234" t="s">
        <v>8</v>
      </c>
      <c r="S8" s="234"/>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235"/>
      <c r="B11" s="25"/>
      <c r="C11" s="236"/>
      <c r="D11" s="236"/>
      <c r="E11" s="236"/>
      <c r="F11" s="236"/>
      <c r="G11" s="236"/>
      <c r="H11" s="236"/>
      <c r="I11" s="236"/>
      <c r="J11" s="236"/>
      <c r="K11" s="236"/>
      <c r="L11" s="236"/>
      <c r="M11" s="236"/>
      <c r="N11" s="236"/>
      <c r="O11" s="236"/>
      <c r="P11" s="236"/>
      <c r="Q11" s="236"/>
      <c r="R11" s="236"/>
      <c r="S11" s="237"/>
      <c r="T11"/>
      <c r="U11" s="26"/>
      <c r="V11" s="26"/>
      <c r="W11" s="26"/>
      <c r="X11" s="27"/>
      <c r="Y11" s="26"/>
      <c r="Z11" s="26"/>
      <c r="AA11" s="36"/>
      <c r="AB11" s="36"/>
      <c r="AC11" s="36"/>
      <c r="AD11" s="36"/>
    </row>
    <row r="12" spans="1:30" s="28" customFormat="1" ht="24.75" customHeight="1" x14ac:dyDescent="0.25">
      <c r="A12" s="235"/>
      <c r="B12" s="25"/>
      <c r="C12" s="238"/>
      <c r="D12" s="238"/>
      <c r="E12" s="238"/>
      <c r="F12" s="238"/>
      <c r="G12" s="238"/>
      <c r="H12" s="238"/>
      <c r="I12" s="238"/>
      <c r="J12" s="238"/>
      <c r="K12" s="238"/>
      <c r="L12" s="238"/>
      <c r="M12" s="238"/>
      <c r="N12" s="238"/>
      <c r="O12" s="238"/>
      <c r="P12" s="238"/>
      <c r="Q12" s="238"/>
      <c r="R12" s="238"/>
      <c r="S12" s="239"/>
      <c r="T12"/>
      <c r="U12" s="26"/>
      <c r="V12" s="26"/>
      <c r="W12" s="26"/>
      <c r="X12" s="27"/>
      <c r="Y12" s="26"/>
      <c r="Z12" s="26"/>
      <c r="AA12" s="36"/>
      <c r="AB12" s="36"/>
      <c r="AC12" s="36"/>
      <c r="AD12" s="36"/>
    </row>
    <row r="13" spans="1:30" s="29" customFormat="1" ht="26.25" customHeight="1" x14ac:dyDescent="0.25">
      <c r="A13" s="235"/>
      <c r="B13" s="25"/>
      <c r="C13" s="240" t="s">
        <v>10</v>
      </c>
      <c r="D13" s="241"/>
      <c r="E13" s="242" t="s">
        <v>11</v>
      </c>
      <c r="F13" s="243"/>
      <c r="G13" s="244"/>
      <c r="H13" s="242" t="s">
        <v>12</v>
      </c>
      <c r="I13" s="243"/>
      <c r="J13" s="243"/>
      <c r="K13" s="243"/>
      <c r="L13" s="244"/>
      <c r="M13" s="242" t="s">
        <v>13</v>
      </c>
      <c r="N13" s="243"/>
      <c r="O13" s="245" t="s">
        <v>14</v>
      </c>
      <c r="P13" s="247" t="s">
        <v>15</v>
      </c>
      <c r="Q13" s="236"/>
      <c r="R13" s="236"/>
      <c r="S13" s="237"/>
      <c r="T13"/>
      <c r="U13" s="26"/>
      <c r="V13" s="26"/>
      <c r="W13" s="26"/>
      <c r="X13" s="27"/>
      <c r="Y13" s="26"/>
      <c r="Z13" s="26"/>
      <c r="AA13" s="37"/>
      <c r="AB13" s="37"/>
      <c r="AC13" s="37"/>
      <c r="AD13" s="37"/>
    </row>
    <row r="14" spans="1:30" s="29" customFormat="1" ht="54.75" customHeight="1" x14ac:dyDescent="0.25">
      <c r="A14" s="235"/>
      <c r="B14" s="25"/>
      <c r="C14" s="9" t="s">
        <v>16</v>
      </c>
      <c r="D14" s="9" t="s">
        <v>17</v>
      </c>
      <c r="E14" s="9" t="s">
        <v>18</v>
      </c>
      <c r="F14" s="9" t="s">
        <v>19</v>
      </c>
      <c r="G14" s="10" t="s">
        <v>20</v>
      </c>
      <c r="H14" s="10" t="s">
        <v>21</v>
      </c>
      <c r="I14" s="10" t="s">
        <v>22</v>
      </c>
      <c r="J14" s="10" t="s">
        <v>23</v>
      </c>
      <c r="K14" s="10" t="s">
        <v>24</v>
      </c>
      <c r="L14" s="10" t="s">
        <v>25</v>
      </c>
      <c r="M14" s="10" t="s">
        <v>26</v>
      </c>
      <c r="N14" s="38" t="s">
        <v>27</v>
      </c>
      <c r="O14" s="246"/>
      <c r="P14" s="38" t="s">
        <v>28</v>
      </c>
      <c r="Q14" s="38" t="s">
        <v>29</v>
      </c>
      <c r="R14" s="38" t="s">
        <v>30</v>
      </c>
      <c r="S14" s="38" t="s">
        <v>31</v>
      </c>
      <c r="T14"/>
      <c r="U14" s="26"/>
      <c r="V14" s="39"/>
      <c r="W14" s="26"/>
      <c r="X14" s="27"/>
      <c r="Y14" s="26"/>
      <c r="Z14" s="26"/>
      <c r="AA14" s="37"/>
      <c r="AB14" s="37"/>
      <c r="AC14" s="37"/>
      <c r="AD14" s="37"/>
    </row>
    <row r="15" spans="1:30" ht="252.75" customHeight="1" x14ac:dyDescent="0.25">
      <c r="A15" s="235"/>
      <c r="B15" s="25"/>
      <c r="C15" s="266" t="s">
        <v>32</v>
      </c>
      <c r="D15" s="265" t="s">
        <v>33</v>
      </c>
      <c r="E15" s="40" t="s">
        <v>34</v>
      </c>
      <c r="F15" s="41" t="s">
        <v>35</v>
      </c>
      <c r="G15" s="42" t="s">
        <v>36</v>
      </c>
      <c r="H15" s="41">
        <v>1</v>
      </c>
      <c r="I15" s="41">
        <v>5</v>
      </c>
      <c r="J15" s="41">
        <v>3</v>
      </c>
      <c r="K15" s="41">
        <v>5</v>
      </c>
      <c r="L15" s="41">
        <v>1</v>
      </c>
      <c r="M15" s="100" t="s">
        <v>37</v>
      </c>
      <c r="N15" s="41" t="s">
        <v>38</v>
      </c>
      <c r="O15" s="97">
        <f t="shared" ref="O15:O44" si="0">(H15+I15+(J15*2)+K15)*L15</f>
        <v>17</v>
      </c>
      <c r="P15" s="102" t="s">
        <v>39</v>
      </c>
      <c r="Q15" s="102" t="s">
        <v>40</v>
      </c>
      <c r="R15" s="102" t="s">
        <v>41</v>
      </c>
      <c r="S15" s="102" t="s">
        <v>42</v>
      </c>
      <c r="V15" s="44" t="s">
        <v>43</v>
      </c>
      <c r="W15" s="30"/>
      <c r="X15" s="27" t="s">
        <v>44</v>
      </c>
      <c r="AA15" s="26" t="s">
        <v>32</v>
      </c>
      <c r="AC15" s="26" t="s">
        <v>45</v>
      </c>
    </row>
    <row r="16" spans="1:30" ht="252.75" customHeight="1" x14ac:dyDescent="0.25">
      <c r="A16" s="235"/>
      <c r="B16" s="25"/>
      <c r="C16" s="266"/>
      <c r="D16" s="265"/>
      <c r="E16" s="40" t="s">
        <v>34</v>
      </c>
      <c r="F16" s="41" t="s">
        <v>46</v>
      </c>
      <c r="G16" s="42" t="s">
        <v>36</v>
      </c>
      <c r="H16" s="41">
        <v>3</v>
      </c>
      <c r="I16" s="41">
        <v>5</v>
      </c>
      <c r="J16" s="41">
        <v>3</v>
      </c>
      <c r="K16" s="41">
        <v>5</v>
      </c>
      <c r="L16" s="41">
        <v>1</v>
      </c>
      <c r="M16" s="100" t="s">
        <v>47</v>
      </c>
      <c r="N16" s="41" t="s">
        <v>38</v>
      </c>
      <c r="O16" s="97">
        <f t="shared" si="0"/>
        <v>19</v>
      </c>
      <c r="P16" s="102" t="s">
        <v>48</v>
      </c>
      <c r="Q16" s="102" t="s">
        <v>49</v>
      </c>
      <c r="R16" s="102" t="s">
        <v>50</v>
      </c>
      <c r="S16" s="102" t="s">
        <v>51</v>
      </c>
      <c r="V16" s="44"/>
      <c r="W16" s="30"/>
    </row>
    <row r="17" spans="1:23" ht="252.75" customHeight="1" x14ac:dyDescent="0.25">
      <c r="A17" s="235"/>
      <c r="B17" s="25"/>
      <c r="C17" s="266"/>
      <c r="D17" s="265"/>
      <c r="E17" s="40" t="s">
        <v>34</v>
      </c>
      <c r="F17" s="41" t="s">
        <v>52</v>
      </c>
      <c r="G17" s="42" t="s">
        <v>36</v>
      </c>
      <c r="H17" s="41">
        <v>1</v>
      </c>
      <c r="I17" s="41">
        <v>5</v>
      </c>
      <c r="J17" s="41">
        <v>3</v>
      </c>
      <c r="K17" s="41">
        <v>5</v>
      </c>
      <c r="L17" s="41">
        <v>1</v>
      </c>
      <c r="M17" s="100" t="s">
        <v>53</v>
      </c>
      <c r="N17" s="41" t="s">
        <v>38</v>
      </c>
      <c r="O17" s="97">
        <f t="shared" si="0"/>
        <v>17</v>
      </c>
      <c r="P17" s="103" t="s">
        <v>54</v>
      </c>
      <c r="Q17" s="103" t="s">
        <v>55</v>
      </c>
      <c r="R17" s="103" t="s">
        <v>56</v>
      </c>
      <c r="S17" s="103" t="s">
        <v>57</v>
      </c>
      <c r="V17" s="44"/>
      <c r="W17" s="30"/>
    </row>
    <row r="18" spans="1:23" ht="252.75" customHeight="1" x14ac:dyDescent="0.25">
      <c r="A18" s="235"/>
      <c r="B18" s="25"/>
      <c r="C18" s="266"/>
      <c r="D18" s="265"/>
      <c r="E18" s="40" t="s">
        <v>34</v>
      </c>
      <c r="F18" s="41" t="s">
        <v>58</v>
      </c>
      <c r="G18" s="42" t="s">
        <v>36</v>
      </c>
      <c r="H18" s="41">
        <v>5</v>
      </c>
      <c r="I18" s="41">
        <v>5</v>
      </c>
      <c r="J18" s="41">
        <v>3</v>
      </c>
      <c r="K18" s="41">
        <v>5</v>
      </c>
      <c r="L18" s="41">
        <v>1</v>
      </c>
      <c r="M18" s="100" t="s">
        <v>59</v>
      </c>
      <c r="N18" s="41" t="s">
        <v>38</v>
      </c>
      <c r="O18" s="97">
        <f t="shared" si="0"/>
        <v>21</v>
      </c>
      <c r="P18" s="104" t="s">
        <v>60</v>
      </c>
      <c r="Q18" s="104" t="s">
        <v>61</v>
      </c>
      <c r="R18" s="104" t="s">
        <v>62</v>
      </c>
      <c r="S18" s="104" t="s">
        <v>63</v>
      </c>
      <c r="V18" s="44"/>
      <c r="W18" s="30"/>
    </row>
    <row r="19" spans="1:23" ht="252.75" customHeight="1" x14ac:dyDescent="0.25">
      <c r="A19" s="235"/>
      <c r="B19" s="25"/>
      <c r="C19" s="266"/>
      <c r="D19" s="265"/>
      <c r="E19" s="40" t="s">
        <v>34</v>
      </c>
      <c r="F19" s="41" t="s">
        <v>64</v>
      </c>
      <c r="G19" s="42" t="s">
        <v>36</v>
      </c>
      <c r="H19" s="41">
        <v>5</v>
      </c>
      <c r="I19" s="41">
        <v>5</v>
      </c>
      <c r="J19" s="41">
        <v>3</v>
      </c>
      <c r="K19" s="41">
        <v>5</v>
      </c>
      <c r="L19" s="41">
        <v>1</v>
      </c>
      <c r="M19" s="100" t="s">
        <v>65</v>
      </c>
      <c r="N19" s="41" t="s">
        <v>38</v>
      </c>
      <c r="O19" s="97">
        <f t="shared" si="0"/>
        <v>21</v>
      </c>
      <c r="P19" s="102" t="s">
        <v>66</v>
      </c>
      <c r="Q19" s="102" t="s">
        <v>61</v>
      </c>
      <c r="R19" s="102" t="s">
        <v>67</v>
      </c>
      <c r="S19" s="102" t="s">
        <v>68</v>
      </c>
      <c r="V19" s="44"/>
      <c r="W19" s="30"/>
    </row>
    <row r="20" spans="1:23" ht="252.75" customHeight="1" x14ac:dyDescent="0.25">
      <c r="A20" s="235"/>
      <c r="B20" s="25"/>
      <c r="C20" s="266"/>
      <c r="D20" s="265"/>
      <c r="E20" s="40" t="s">
        <v>34</v>
      </c>
      <c r="F20" s="41" t="s">
        <v>69</v>
      </c>
      <c r="G20" s="42" t="s">
        <v>36</v>
      </c>
      <c r="H20" s="41">
        <v>1</v>
      </c>
      <c r="I20" s="41">
        <v>5</v>
      </c>
      <c r="J20" s="41">
        <v>3</v>
      </c>
      <c r="K20" s="41">
        <v>3</v>
      </c>
      <c r="L20" s="41">
        <v>1</v>
      </c>
      <c r="M20" s="100" t="s">
        <v>70</v>
      </c>
      <c r="N20" s="42" t="s">
        <v>38</v>
      </c>
      <c r="O20" s="97">
        <f t="shared" si="0"/>
        <v>15</v>
      </c>
      <c r="P20" s="105" t="s">
        <v>71</v>
      </c>
      <c r="Q20" s="105" t="s">
        <v>72</v>
      </c>
      <c r="R20" s="105" t="s">
        <v>73</v>
      </c>
      <c r="S20" s="105" t="s">
        <v>74</v>
      </c>
      <c r="V20" s="44"/>
      <c r="W20" s="30"/>
    </row>
    <row r="21" spans="1:23" ht="252.75" customHeight="1" x14ac:dyDescent="0.25">
      <c r="A21" s="235"/>
      <c r="B21" s="25"/>
      <c r="C21" s="266"/>
      <c r="D21" s="265"/>
      <c r="E21" s="40" t="s">
        <v>34</v>
      </c>
      <c r="F21" s="41" t="s">
        <v>75</v>
      </c>
      <c r="G21" s="42" t="s">
        <v>36</v>
      </c>
      <c r="H21" s="41">
        <v>1</v>
      </c>
      <c r="I21" s="41">
        <v>5</v>
      </c>
      <c r="J21" s="41">
        <v>3</v>
      </c>
      <c r="K21" s="41">
        <v>1</v>
      </c>
      <c r="L21" s="41">
        <v>1</v>
      </c>
      <c r="M21" s="100" t="s">
        <v>76</v>
      </c>
      <c r="N21" s="42" t="s">
        <v>38</v>
      </c>
      <c r="O21" s="97">
        <f t="shared" si="0"/>
        <v>13</v>
      </c>
      <c r="P21" s="106" t="s">
        <v>77</v>
      </c>
      <c r="Q21" s="106" t="s">
        <v>72</v>
      </c>
      <c r="R21" s="106" t="s">
        <v>73</v>
      </c>
      <c r="S21" s="104" t="s">
        <v>74</v>
      </c>
      <c r="V21" s="44"/>
      <c r="W21" s="30"/>
    </row>
    <row r="22" spans="1:23" ht="252.75" customHeight="1" x14ac:dyDescent="0.25">
      <c r="A22" s="235"/>
      <c r="B22" s="25"/>
      <c r="C22" s="266"/>
      <c r="D22" s="265"/>
      <c r="E22" s="40" t="s">
        <v>34</v>
      </c>
      <c r="F22" s="41" t="s">
        <v>78</v>
      </c>
      <c r="G22" s="42" t="s">
        <v>36</v>
      </c>
      <c r="H22" s="41">
        <v>1</v>
      </c>
      <c r="I22" s="41">
        <v>5</v>
      </c>
      <c r="J22" s="41">
        <v>3</v>
      </c>
      <c r="K22" s="41">
        <v>3</v>
      </c>
      <c r="L22" s="41">
        <v>1</v>
      </c>
      <c r="M22" s="100" t="s">
        <v>70</v>
      </c>
      <c r="N22" s="42" t="s">
        <v>38</v>
      </c>
      <c r="O22" s="97">
        <f t="shared" si="0"/>
        <v>15</v>
      </c>
      <c r="P22" s="107" t="s">
        <v>71</v>
      </c>
      <c r="Q22" s="107" t="s">
        <v>79</v>
      </c>
      <c r="R22" s="107" t="s">
        <v>73</v>
      </c>
      <c r="S22" s="105" t="s">
        <v>74</v>
      </c>
      <c r="V22" s="44"/>
      <c r="W22" s="30"/>
    </row>
    <row r="23" spans="1:23" ht="252.75" customHeight="1" x14ac:dyDescent="0.25">
      <c r="A23" s="235"/>
      <c r="B23" s="25"/>
      <c r="C23" s="266"/>
      <c r="D23" s="265"/>
      <c r="E23" s="40" t="s">
        <v>34</v>
      </c>
      <c r="F23" s="101" t="s">
        <v>80</v>
      </c>
      <c r="G23" s="42" t="s">
        <v>36</v>
      </c>
      <c r="H23" s="41">
        <v>5</v>
      </c>
      <c r="I23" s="41">
        <v>5</v>
      </c>
      <c r="J23" s="41">
        <v>3</v>
      </c>
      <c r="K23" s="41">
        <v>5</v>
      </c>
      <c r="L23" s="41">
        <v>1</v>
      </c>
      <c r="M23" s="100" t="s">
        <v>81</v>
      </c>
      <c r="N23" s="42" t="s">
        <v>38</v>
      </c>
      <c r="O23" s="97">
        <f t="shared" si="0"/>
        <v>21</v>
      </c>
      <c r="P23" s="105" t="s">
        <v>82</v>
      </c>
      <c r="Q23" s="105" t="s">
        <v>83</v>
      </c>
      <c r="R23" s="105" t="s">
        <v>84</v>
      </c>
      <c r="S23" s="105" t="s">
        <v>85</v>
      </c>
      <c r="V23" s="44"/>
      <c r="W23" s="30"/>
    </row>
    <row r="24" spans="1:23" ht="252.75" customHeight="1" x14ac:dyDescent="0.25">
      <c r="A24" s="235"/>
      <c r="B24" s="25"/>
      <c r="C24" s="266"/>
      <c r="D24" s="265" t="s">
        <v>86</v>
      </c>
      <c r="E24" s="40" t="s">
        <v>34</v>
      </c>
      <c r="F24" s="41" t="s">
        <v>35</v>
      </c>
      <c r="G24" s="42" t="s">
        <v>36</v>
      </c>
      <c r="H24" s="41">
        <v>1</v>
      </c>
      <c r="I24" s="41">
        <v>5</v>
      </c>
      <c r="J24" s="41">
        <v>3</v>
      </c>
      <c r="K24" s="41">
        <v>5</v>
      </c>
      <c r="L24" s="41">
        <v>1</v>
      </c>
      <c r="M24" s="100" t="s">
        <v>37</v>
      </c>
      <c r="N24" s="41" t="s">
        <v>38</v>
      </c>
      <c r="O24" s="97">
        <f t="shared" si="0"/>
        <v>17</v>
      </c>
      <c r="P24" s="102" t="s">
        <v>39</v>
      </c>
      <c r="Q24" s="102" t="s">
        <v>40</v>
      </c>
      <c r="R24" s="102" t="s">
        <v>41</v>
      </c>
      <c r="S24" s="102" t="s">
        <v>42</v>
      </c>
      <c r="V24" s="44"/>
      <c r="W24" s="30"/>
    </row>
    <row r="25" spans="1:23" ht="252.75" customHeight="1" x14ac:dyDescent="0.25">
      <c r="A25" s="235"/>
      <c r="B25" s="25"/>
      <c r="C25" s="266"/>
      <c r="D25" s="265"/>
      <c r="E25" s="40" t="s">
        <v>34</v>
      </c>
      <c r="F25" s="41" t="s">
        <v>46</v>
      </c>
      <c r="G25" s="42" t="s">
        <v>36</v>
      </c>
      <c r="H25" s="41">
        <v>3</v>
      </c>
      <c r="I25" s="41">
        <v>5</v>
      </c>
      <c r="J25" s="41">
        <v>3</v>
      </c>
      <c r="K25" s="41">
        <v>5</v>
      </c>
      <c r="L25" s="41">
        <v>1</v>
      </c>
      <c r="M25" s="100" t="s">
        <v>47</v>
      </c>
      <c r="N25" s="41" t="s">
        <v>38</v>
      </c>
      <c r="O25" s="97">
        <f t="shared" si="0"/>
        <v>19</v>
      </c>
      <c r="P25" s="102" t="s">
        <v>48</v>
      </c>
      <c r="Q25" s="102" t="s">
        <v>49</v>
      </c>
      <c r="R25" s="102" t="s">
        <v>50</v>
      </c>
      <c r="S25" s="102" t="s">
        <v>51</v>
      </c>
      <c r="V25" s="44"/>
      <c r="W25" s="30"/>
    </row>
    <row r="26" spans="1:23" ht="252.75" customHeight="1" x14ac:dyDescent="0.25">
      <c r="A26" s="235"/>
      <c r="B26" s="25"/>
      <c r="C26" s="266"/>
      <c r="D26" s="265"/>
      <c r="E26" s="40" t="s">
        <v>34</v>
      </c>
      <c r="F26" s="41" t="s">
        <v>52</v>
      </c>
      <c r="G26" s="42" t="s">
        <v>36</v>
      </c>
      <c r="H26" s="41">
        <v>1</v>
      </c>
      <c r="I26" s="41">
        <v>5</v>
      </c>
      <c r="J26" s="41">
        <v>3</v>
      </c>
      <c r="K26" s="41">
        <v>5</v>
      </c>
      <c r="L26" s="41">
        <v>1</v>
      </c>
      <c r="M26" s="100" t="s">
        <v>53</v>
      </c>
      <c r="N26" s="41" t="s">
        <v>38</v>
      </c>
      <c r="O26" s="97">
        <f t="shared" si="0"/>
        <v>17</v>
      </c>
      <c r="P26" s="103" t="s">
        <v>54</v>
      </c>
      <c r="Q26" s="103" t="s">
        <v>55</v>
      </c>
      <c r="R26" s="103" t="s">
        <v>56</v>
      </c>
      <c r="S26" s="103" t="s">
        <v>57</v>
      </c>
      <c r="V26" s="44"/>
      <c r="W26" s="30"/>
    </row>
    <row r="27" spans="1:23" ht="252.75" customHeight="1" x14ac:dyDescent="0.25">
      <c r="A27" s="235"/>
      <c r="B27" s="25"/>
      <c r="C27" s="266"/>
      <c r="D27" s="265"/>
      <c r="E27" s="40" t="s">
        <v>34</v>
      </c>
      <c r="F27" s="41" t="s">
        <v>58</v>
      </c>
      <c r="G27" s="42" t="s">
        <v>36</v>
      </c>
      <c r="H27" s="41">
        <v>5</v>
      </c>
      <c r="I27" s="41">
        <v>5</v>
      </c>
      <c r="J27" s="41">
        <v>3</v>
      </c>
      <c r="K27" s="41">
        <v>5</v>
      </c>
      <c r="L27" s="41">
        <v>1</v>
      </c>
      <c r="M27" s="100" t="s">
        <v>59</v>
      </c>
      <c r="N27" s="41" t="s">
        <v>38</v>
      </c>
      <c r="O27" s="97">
        <f t="shared" si="0"/>
        <v>21</v>
      </c>
      <c r="P27" s="104" t="s">
        <v>60</v>
      </c>
      <c r="Q27" s="104" t="s">
        <v>61</v>
      </c>
      <c r="R27" s="104" t="s">
        <v>62</v>
      </c>
      <c r="S27" s="104" t="s">
        <v>63</v>
      </c>
      <c r="V27" s="44"/>
      <c r="W27" s="30"/>
    </row>
    <row r="28" spans="1:23" ht="252.75" customHeight="1" x14ac:dyDescent="0.25">
      <c r="A28" s="235"/>
      <c r="B28" s="25"/>
      <c r="C28" s="266"/>
      <c r="D28" s="265"/>
      <c r="E28" s="40" t="s">
        <v>34</v>
      </c>
      <c r="F28" s="41" t="s">
        <v>64</v>
      </c>
      <c r="G28" s="42" t="s">
        <v>36</v>
      </c>
      <c r="H28" s="41">
        <v>5</v>
      </c>
      <c r="I28" s="41">
        <v>5</v>
      </c>
      <c r="J28" s="41">
        <v>3</v>
      </c>
      <c r="K28" s="41">
        <v>5</v>
      </c>
      <c r="L28" s="41">
        <v>1</v>
      </c>
      <c r="M28" s="100" t="s">
        <v>65</v>
      </c>
      <c r="N28" s="41" t="s">
        <v>38</v>
      </c>
      <c r="O28" s="97">
        <f t="shared" si="0"/>
        <v>21</v>
      </c>
      <c r="P28" s="102" t="s">
        <v>66</v>
      </c>
      <c r="Q28" s="102" t="s">
        <v>61</v>
      </c>
      <c r="R28" s="102" t="s">
        <v>67</v>
      </c>
      <c r="S28" s="102" t="s">
        <v>68</v>
      </c>
      <c r="V28" s="44"/>
      <c r="W28" s="30"/>
    </row>
    <row r="29" spans="1:23" ht="252.75" customHeight="1" x14ac:dyDescent="0.25">
      <c r="A29" s="235"/>
      <c r="B29" s="25"/>
      <c r="C29" s="266"/>
      <c r="D29" s="265"/>
      <c r="E29" s="40" t="s">
        <v>34</v>
      </c>
      <c r="F29" s="41" t="s">
        <v>69</v>
      </c>
      <c r="G29" s="42" t="s">
        <v>36</v>
      </c>
      <c r="H29" s="41">
        <v>1</v>
      </c>
      <c r="I29" s="41">
        <v>5</v>
      </c>
      <c r="J29" s="41">
        <v>3</v>
      </c>
      <c r="K29" s="41">
        <v>3</v>
      </c>
      <c r="L29" s="41">
        <v>1</v>
      </c>
      <c r="M29" s="100" t="s">
        <v>70</v>
      </c>
      <c r="N29" s="42" t="s">
        <v>38</v>
      </c>
      <c r="O29" s="97">
        <f t="shared" si="0"/>
        <v>15</v>
      </c>
      <c r="P29" s="105" t="s">
        <v>71</v>
      </c>
      <c r="Q29" s="105" t="s">
        <v>72</v>
      </c>
      <c r="R29" s="105" t="s">
        <v>73</v>
      </c>
      <c r="S29" s="105" t="s">
        <v>74</v>
      </c>
      <c r="V29" s="44"/>
      <c r="W29" s="30"/>
    </row>
    <row r="30" spans="1:23" ht="252.75" customHeight="1" x14ac:dyDescent="0.25">
      <c r="A30" s="235"/>
      <c r="B30" s="25"/>
      <c r="C30" s="266"/>
      <c r="D30" s="265"/>
      <c r="E30" s="40" t="s">
        <v>34</v>
      </c>
      <c r="F30" s="41" t="s">
        <v>75</v>
      </c>
      <c r="G30" s="42" t="s">
        <v>36</v>
      </c>
      <c r="H30" s="41">
        <v>1</v>
      </c>
      <c r="I30" s="41">
        <v>5</v>
      </c>
      <c r="J30" s="41">
        <v>3</v>
      </c>
      <c r="K30" s="41">
        <v>5</v>
      </c>
      <c r="L30" s="41">
        <v>1</v>
      </c>
      <c r="M30" s="100" t="s">
        <v>76</v>
      </c>
      <c r="N30" s="42" t="s">
        <v>38</v>
      </c>
      <c r="O30" s="97">
        <f t="shared" si="0"/>
        <v>17</v>
      </c>
      <c r="P30" s="106" t="s">
        <v>77</v>
      </c>
      <c r="Q30" s="106" t="s">
        <v>72</v>
      </c>
      <c r="R30" s="106" t="s">
        <v>73</v>
      </c>
      <c r="S30" s="104" t="s">
        <v>74</v>
      </c>
      <c r="V30" s="44"/>
      <c r="W30" s="30"/>
    </row>
    <row r="31" spans="1:23" ht="252.75" customHeight="1" x14ac:dyDescent="0.25">
      <c r="A31" s="235"/>
      <c r="B31" s="25"/>
      <c r="C31" s="266"/>
      <c r="D31" s="265"/>
      <c r="E31" s="111" t="s">
        <v>34</v>
      </c>
      <c r="F31" s="108" t="s">
        <v>80</v>
      </c>
      <c r="G31" s="109" t="s">
        <v>36</v>
      </c>
      <c r="H31" s="110">
        <v>5</v>
      </c>
      <c r="I31" s="41">
        <v>5</v>
      </c>
      <c r="J31" s="41">
        <v>3</v>
      </c>
      <c r="K31" s="110">
        <v>3</v>
      </c>
      <c r="L31" s="41">
        <v>1</v>
      </c>
      <c r="M31" s="100" t="s">
        <v>81</v>
      </c>
      <c r="N31" s="109" t="s">
        <v>38</v>
      </c>
      <c r="O31" s="97">
        <f t="shared" si="0"/>
        <v>19</v>
      </c>
      <c r="P31" s="105" t="s">
        <v>82</v>
      </c>
      <c r="Q31" s="105" t="s">
        <v>83</v>
      </c>
      <c r="R31" s="105" t="s">
        <v>84</v>
      </c>
      <c r="S31" s="105" t="s">
        <v>85</v>
      </c>
      <c r="V31" s="44"/>
      <c r="W31" s="30"/>
    </row>
    <row r="32" spans="1:23" ht="252.75" customHeight="1" thickBot="1" x14ac:dyDescent="0.3">
      <c r="A32" s="235"/>
      <c r="B32" s="25"/>
      <c r="C32" s="266"/>
      <c r="D32" s="265"/>
      <c r="E32" s="219" t="s">
        <v>34</v>
      </c>
      <c r="F32" s="42" t="s">
        <v>87</v>
      </c>
      <c r="G32" s="42" t="s">
        <v>36</v>
      </c>
      <c r="H32" s="41">
        <v>1</v>
      </c>
      <c r="I32" s="41">
        <v>5</v>
      </c>
      <c r="J32" s="41">
        <v>3</v>
      </c>
      <c r="K32" s="41">
        <v>5</v>
      </c>
      <c r="L32" s="41">
        <v>1</v>
      </c>
      <c r="M32" s="112" t="s">
        <v>88</v>
      </c>
      <c r="N32" s="42" t="s">
        <v>38</v>
      </c>
      <c r="O32" s="97">
        <f t="shared" si="0"/>
        <v>17</v>
      </c>
      <c r="P32" s="113" t="s">
        <v>89</v>
      </c>
      <c r="Q32" s="114" t="s">
        <v>90</v>
      </c>
      <c r="R32" s="114" t="s">
        <v>91</v>
      </c>
      <c r="S32" s="114" t="s">
        <v>92</v>
      </c>
      <c r="V32" s="44"/>
      <c r="W32" s="30"/>
    </row>
    <row r="33" spans="1:23" ht="114.75" customHeight="1" x14ac:dyDescent="0.25">
      <c r="A33" s="218"/>
      <c r="B33" s="218"/>
      <c r="C33" s="397"/>
      <c r="D33" s="396" t="s">
        <v>726</v>
      </c>
      <c r="E33" s="376" t="s">
        <v>214</v>
      </c>
      <c r="F33" s="377" t="s">
        <v>573</v>
      </c>
      <c r="G33" s="377" t="s">
        <v>95</v>
      </c>
      <c r="H33" s="378">
        <v>5</v>
      </c>
      <c r="I33" s="378">
        <v>1</v>
      </c>
      <c r="J33" s="378">
        <v>3</v>
      </c>
      <c r="K33" s="378">
        <v>1</v>
      </c>
      <c r="L33" s="146">
        <v>1</v>
      </c>
      <c r="M33" s="379" t="s">
        <v>574</v>
      </c>
      <c r="N33" s="189" t="s">
        <v>38</v>
      </c>
      <c r="O33" s="380">
        <f t="shared" si="0"/>
        <v>13</v>
      </c>
      <c r="P33" s="381" t="s">
        <v>724</v>
      </c>
      <c r="Q33" s="382"/>
      <c r="R33" s="382"/>
      <c r="S33" s="383"/>
      <c r="V33" s="44"/>
      <c r="W33" s="30"/>
    </row>
    <row r="34" spans="1:23" ht="114.75" customHeight="1" x14ac:dyDescent="0.25">
      <c r="A34" s="218"/>
      <c r="B34" s="218"/>
      <c r="C34" s="398"/>
      <c r="D34" s="396"/>
      <c r="E34" s="400" t="s">
        <v>214</v>
      </c>
      <c r="F34" s="401" t="s">
        <v>618</v>
      </c>
      <c r="G34" s="393" t="s">
        <v>95</v>
      </c>
      <c r="H34" s="394">
        <v>5</v>
      </c>
      <c r="I34" s="378">
        <v>1</v>
      </c>
      <c r="J34" s="378">
        <v>3</v>
      </c>
      <c r="K34" s="378">
        <v>1</v>
      </c>
      <c r="L34" s="146">
        <v>1</v>
      </c>
      <c r="M34" s="379" t="s">
        <v>203</v>
      </c>
      <c r="N34" s="189" t="s">
        <v>38</v>
      </c>
      <c r="O34" s="380">
        <f t="shared" si="0"/>
        <v>13</v>
      </c>
      <c r="P34" s="384" t="s">
        <v>724</v>
      </c>
      <c r="Q34" s="385"/>
      <c r="R34" s="385"/>
      <c r="S34" s="386"/>
      <c r="V34" s="44"/>
      <c r="W34" s="30"/>
    </row>
    <row r="35" spans="1:23" ht="63.75" customHeight="1" x14ac:dyDescent="0.25">
      <c r="A35" s="218"/>
      <c r="B35" s="218"/>
      <c r="C35" s="398"/>
      <c r="D35" s="396"/>
      <c r="E35" s="392" t="s">
        <v>214</v>
      </c>
      <c r="F35" s="402" t="s">
        <v>727</v>
      </c>
      <c r="G35" s="395" t="s">
        <v>95</v>
      </c>
      <c r="H35" s="395">
        <v>5</v>
      </c>
      <c r="I35" s="377">
        <v>1</v>
      </c>
      <c r="J35" s="378">
        <v>3</v>
      </c>
      <c r="K35" s="378">
        <v>1</v>
      </c>
      <c r="L35" s="146">
        <v>1</v>
      </c>
      <c r="M35" s="387" t="s">
        <v>209</v>
      </c>
      <c r="N35" s="189" t="s">
        <v>38</v>
      </c>
      <c r="O35" s="380">
        <f t="shared" si="0"/>
        <v>13</v>
      </c>
      <c r="P35" s="388" t="s">
        <v>724</v>
      </c>
      <c r="Q35" s="389"/>
      <c r="R35" s="389"/>
      <c r="S35" s="390"/>
      <c r="V35" s="44"/>
      <c r="W35" s="30"/>
    </row>
    <row r="36" spans="1:23" ht="63.75" customHeight="1" x14ac:dyDescent="0.25">
      <c r="A36" s="218"/>
      <c r="B36" s="218"/>
      <c r="C36" s="398"/>
      <c r="D36" s="396"/>
      <c r="E36" s="392" t="s">
        <v>214</v>
      </c>
      <c r="F36" s="402" t="s">
        <v>728</v>
      </c>
      <c r="G36" s="395" t="s">
        <v>95</v>
      </c>
      <c r="H36" s="395">
        <v>5</v>
      </c>
      <c r="I36" s="377">
        <v>1</v>
      </c>
      <c r="J36" s="378">
        <v>3</v>
      </c>
      <c r="K36" s="378">
        <v>1</v>
      </c>
      <c r="L36" s="146">
        <v>1</v>
      </c>
      <c r="M36" s="391" t="s">
        <v>599</v>
      </c>
      <c r="N36" s="189" t="s">
        <v>38</v>
      </c>
      <c r="O36" s="380">
        <f t="shared" si="0"/>
        <v>13</v>
      </c>
      <c r="P36" s="388" t="s">
        <v>724</v>
      </c>
      <c r="Q36" s="389"/>
      <c r="R36" s="389"/>
      <c r="S36" s="390"/>
      <c r="V36" s="44"/>
      <c r="W36" s="30"/>
    </row>
    <row r="37" spans="1:23" ht="63.75" customHeight="1" x14ac:dyDescent="0.25">
      <c r="A37" s="218"/>
      <c r="B37" s="218"/>
      <c r="C37" s="398"/>
      <c r="D37" s="396"/>
      <c r="E37" s="392" t="s">
        <v>214</v>
      </c>
      <c r="F37" s="115" t="s">
        <v>600</v>
      </c>
      <c r="G37" s="395" t="s">
        <v>95</v>
      </c>
      <c r="H37" s="395">
        <v>5</v>
      </c>
      <c r="I37" s="393">
        <v>1</v>
      </c>
      <c r="J37" s="394">
        <v>3</v>
      </c>
      <c r="K37" s="394">
        <v>1</v>
      </c>
      <c r="L37" s="153">
        <v>1</v>
      </c>
      <c r="M37" s="391" t="s">
        <v>610</v>
      </c>
      <c r="N37" s="189" t="s">
        <v>38</v>
      </c>
      <c r="O37" s="380">
        <f t="shared" si="0"/>
        <v>13</v>
      </c>
      <c r="P37" s="388" t="s">
        <v>724</v>
      </c>
      <c r="Q37" s="389"/>
      <c r="R37" s="389"/>
      <c r="S37" s="390"/>
      <c r="V37" s="44"/>
      <c r="W37" s="30"/>
    </row>
    <row r="38" spans="1:23" ht="63.75" customHeight="1" x14ac:dyDescent="0.25">
      <c r="A38" s="218"/>
      <c r="B38" s="218"/>
      <c r="C38" s="398"/>
      <c r="D38" s="396"/>
      <c r="E38" s="392" t="s">
        <v>214</v>
      </c>
      <c r="F38" s="115" t="s">
        <v>357</v>
      </c>
      <c r="G38" s="395" t="s">
        <v>95</v>
      </c>
      <c r="H38" s="395">
        <v>5</v>
      </c>
      <c r="I38" s="399">
        <v>1</v>
      </c>
      <c r="J38" s="395">
        <v>3</v>
      </c>
      <c r="K38" s="395">
        <v>1</v>
      </c>
      <c r="L38" s="116">
        <v>1</v>
      </c>
      <c r="M38" s="391" t="s">
        <v>585</v>
      </c>
      <c r="N38" s="189" t="s">
        <v>38</v>
      </c>
      <c r="O38" s="380">
        <f t="shared" si="0"/>
        <v>13</v>
      </c>
      <c r="P38" s="388" t="s">
        <v>724</v>
      </c>
      <c r="Q38" s="389"/>
      <c r="R38" s="389"/>
      <c r="S38" s="390"/>
      <c r="V38" s="44"/>
      <c r="W38" s="30"/>
    </row>
    <row r="39" spans="1:23" ht="63.75" customHeight="1" x14ac:dyDescent="0.25">
      <c r="A39" s="218"/>
      <c r="B39" s="218"/>
      <c r="C39" s="398"/>
      <c r="D39" s="396"/>
      <c r="E39" s="392" t="s">
        <v>214</v>
      </c>
      <c r="F39" s="115" t="s">
        <v>592</v>
      </c>
      <c r="G39" s="395" t="s">
        <v>95</v>
      </c>
      <c r="H39" s="395">
        <v>5</v>
      </c>
      <c r="I39" s="399">
        <v>1</v>
      </c>
      <c r="J39" s="395">
        <v>3</v>
      </c>
      <c r="K39" s="395">
        <v>1</v>
      </c>
      <c r="L39" s="116">
        <v>1</v>
      </c>
      <c r="M39" s="391" t="s">
        <v>593</v>
      </c>
      <c r="N39" s="189" t="s">
        <v>38</v>
      </c>
      <c r="O39" s="380">
        <f t="shared" si="0"/>
        <v>13</v>
      </c>
      <c r="P39" s="388" t="s">
        <v>724</v>
      </c>
      <c r="Q39" s="389"/>
      <c r="R39" s="389"/>
      <c r="S39" s="390"/>
      <c r="V39" s="44"/>
      <c r="W39" s="30"/>
    </row>
    <row r="40" spans="1:23" ht="87.75" customHeight="1" x14ac:dyDescent="0.25">
      <c r="A40" s="218"/>
      <c r="B40" s="218"/>
      <c r="C40" s="398"/>
      <c r="D40" s="396"/>
      <c r="E40" s="392" t="s">
        <v>214</v>
      </c>
      <c r="F40" s="115" t="s">
        <v>609</v>
      </c>
      <c r="G40" s="395" t="s">
        <v>95</v>
      </c>
      <c r="H40" s="395">
        <v>5</v>
      </c>
      <c r="I40" s="399">
        <v>1</v>
      </c>
      <c r="J40" s="395">
        <v>3</v>
      </c>
      <c r="K40" s="395">
        <v>1</v>
      </c>
      <c r="L40" s="116">
        <v>1</v>
      </c>
      <c r="M40" s="391" t="s">
        <v>610</v>
      </c>
      <c r="N40" s="189" t="s">
        <v>38</v>
      </c>
      <c r="O40" s="380">
        <f t="shared" si="0"/>
        <v>13</v>
      </c>
      <c r="P40" s="388" t="s">
        <v>724</v>
      </c>
      <c r="Q40" s="389"/>
      <c r="R40" s="389"/>
      <c r="S40" s="390"/>
      <c r="V40" s="44"/>
      <c r="W40" s="30"/>
    </row>
    <row r="41" spans="1:23" ht="51" customHeight="1" x14ac:dyDescent="0.25">
      <c r="A41" s="218"/>
      <c r="B41" s="218" t="s">
        <v>725</v>
      </c>
      <c r="C41" s="398"/>
      <c r="D41" s="396"/>
      <c r="E41" s="392" t="s">
        <v>214</v>
      </c>
      <c r="F41" s="115" t="s">
        <v>616</v>
      </c>
      <c r="G41" s="395" t="s">
        <v>95</v>
      </c>
      <c r="H41" s="395">
        <v>5</v>
      </c>
      <c r="I41" s="399">
        <v>1</v>
      </c>
      <c r="J41" s="395">
        <v>3</v>
      </c>
      <c r="K41" s="395">
        <v>1</v>
      </c>
      <c r="L41" s="116">
        <v>1</v>
      </c>
      <c r="M41" s="391" t="s">
        <v>617</v>
      </c>
      <c r="N41" s="189" t="s">
        <v>38</v>
      </c>
      <c r="O41" s="380">
        <f t="shared" si="0"/>
        <v>13</v>
      </c>
      <c r="P41" s="388" t="s">
        <v>724</v>
      </c>
      <c r="Q41" s="389"/>
      <c r="R41" s="389"/>
      <c r="S41" s="390"/>
      <c r="V41" s="44"/>
      <c r="W41" s="30"/>
    </row>
    <row r="42" spans="1:23" ht="51" customHeight="1" x14ac:dyDescent="0.25">
      <c r="A42" s="218"/>
      <c r="B42" s="218"/>
      <c r="C42" s="398"/>
      <c r="D42" s="396"/>
      <c r="E42" s="392" t="s">
        <v>214</v>
      </c>
      <c r="F42" s="115" t="s">
        <v>623</v>
      </c>
      <c r="G42" s="395" t="s">
        <v>95</v>
      </c>
      <c r="H42" s="395">
        <v>5</v>
      </c>
      <c r="I42" s="399">
        <v>1</v>
      </c>
      <c r="J42" s="395">
        <v>3</v>
      </c>
      <c r="K42" s="395">
        <v>1</v>
      </c>
      <c r="L42" s="116">
        <v>1</v>
      </c>
      <c r="M42" s="391" t="s">
        <v>624</v>
      </c>
      <c r="N42" s="189" t="s">
        <v>38</v>
      </c>
      <c r="O42" s="380">
        <f t="shared" si="0"/>
        <v>13</v>
      </c>
      <c r="P42" s="388" t="s">
        <v>724</v>
      </c>
      <c r="Q42" s="389"/>
      <c r="R42" s="389"/>
      <c r="S42" s="390"/>
      <c r="V42" s="44"/>
      <c r="W42" s="30"/>
    </row>
    <row r="43" spans="1:23" ht="51" customHeight="1" x14ac:dyDescent="0.25">
      <c r="A43" s="218"/>
      <c r="B43" s="218"/>
      <c r="C43" s="398"/>
      <c r="D43" s="396"/>
      <c r="E43" s="392" t="s">
        <v>214</v>
      </c>
      <c r="F43" s="115" t="s">
        <v>629</v>
      </c>
      <c r="G43" s="395" t="s">
        <v>95</v>
      </c>
      <c r="H43" s="395">
        <v>5</v>
      </c>
      <c r="I43" s="399">
        <v>1</v>
      </c>
      <c r="J43" s="395">
        <v>3</v>
      </c>
      <c r="K43" s="395">
        <v>1</v>
      </c>
      <c r="L43" s="116">
        <v>1</v>
      </c>
      <c r="M43" s="391" t="s">
        <v>630</v>
      </c>
      <c r="N43" s="189" t="s">
        <v>38</v>
      </c>
      <c r="O43" s="380">
        <f t="shared" si="0"/>
        <v>13</v>
      </c>
      <c r="P43" s="388" t="s">
        <v>724</v>
      </c>
      <c r="Q43" s="389"/>
      <c r="R43" s="389"/>
      <c r="S43" s="390"/>
      <c r="V43" s="44"/>
      <c r="W43" s="30"/>
    </row>
    <row r="44" spans="1:23" ht="46.5" customHeight="1" x14ac:dyDescent="0.25">
      <c r="A44" s="218"/>
      <c r="B44" s="218"/>
      <c r="C44" s="398"/>
      <c r="D44" s="396"/>
      <c r="E44" s="392" t="s">
        <v>214</v>
      </c>
      <c r="F44" s="115" t="s">
        <v>575</v>
      </c>
      <c r="G44" s="395" t="s">
        <v>95</v>
      </c>
      <c r="H44" s="395">
        <v>5</v>
      </c>
      <c r="I44" s="399">
        <v>1</v>
      </c>
      <c r="J44" s="395">
        <v>3</v>
      </c>
      <c r="K44" s="395">
        <v>1</v>
      </c>
      <c r="L44" s="116">
        <v>1</v>
      </c>
      <c r="M44" s="391" t="s">
        <v>576</v>
      </c>
      <c r="N44" s="189" t="s">
        <v>38</v>
      </c>
      <c r="O44" s="380">
        <f t="shared" si="0"/>
        <v>13</v>
      </c>
      <c r="P44" s="388" t="s">
        <v>724</v>
      </c>
      <c r="Q44" s="389"/>
      <c r="R44" s="389"/>
      <c r="S44" s="390"/>
      <c r="V44" s="44"/>
      <c r="W44" s="30"/>
    </row>
    <row r="45" spans="1:23" x14ac:dyDescent="0.25">
      <c r="A45" s="5"/>
      <c r="B45" s="5"/>
      <c r="C45" s="6"/>
      <c r="D45" s="6"/>
      <c r="E45" s="6"/>
      <c r="F45" s="7"/>
      <c r="G45" s="7"/>
      <c r="H45" s="5"/>
      <c r="I45" s="5"/>
      <c r="J45" s="5"/>
      <c r="K45" s="5"/>
      <c r="L45" s="5"/>
      <c r="M45" s="7"/>
      <c r="N45" s="5"/>
      <c r="O45" s="5"/>
      <c r="P45" s="5"/>
      <c r="Q45" s="5"/>
      <c r="R45" s="5"/>
      <c r="S45" s="5"/>
      <c r="V45" s="50" t="s">
        <v>215</v>
      </c>
    </row>
    <row r="46" spans="1:23" x14ac:dyDescent="0.25">
      <c r="A46" s="5"/>
      <c r="B46" s="5"/>
      <c r="C46" s="6"/>
      <c r="D46" s="6"/>
      <c r="E46" s="6"/>
      <c r="F46" s="7"/>
      <c r="G46" s="7"/>
      <c r="H46" s="5"/>
      <c r="I46" s="5"/>
      <c r="J46" s="5"/>
      <c r="K46" s="5"/>
      <c r="L46" s="5"/>
      <c r="M46" s="7"/>
      <c r="N46" s="5"/>
      <c r="O46" s="5"/>
      <c r="P46" s="5"/>
      <c r="Q46" s="5"/>
      <c r="R46" s="5"/>
      <c r="S46" s="5"/>
      <c r="V46" s="50" t="s">
        <v>216</v>
      </c>
    </row>
    <row r="47" spans="1:23" ht="39.75" customHeight="1" x14ac:dyDescent="0.25">
      <c r="A47" s="5"/>
      <c r="B47" s="5"/>
      <c r="C47" s="242" t="s">
        <v>217</v>
      </c>
      <c r="D47" s="243"/>
      <c r="E47" s="243"/>
      <c r="F47" s="244"/>
      <c r="K47" s="5"/>
      <c r="L47" s="5"/>
      <c r="M47" s="7"/>
      <c r="N47" s="5"/>
      <c r="O47" s="5"/>
      <c r="P47" s="5"/>
      <c r="Q47" s="5"/>
      <c r="R47" s="5"/>
      <c r="S47" s="5"/>
    </row>
    <row r="48" spans="1:23" ht="39.75" customHeight="1" x14ac:dyDescent="0.25">
      <c r="A48" s="5"/>
      <c r="B48" s="5"/>
      <c r="C48" s="10" t="s">
        <v>218</v>
      </c>
      <c r="D48" s="217"/>
      <c r="E48" s="242" t="s">
        <v>219</v>
      </c>
      <c r="F48" s="244"/>
      <c r="K48" s="5"/>
      <c r="L48" s="5"/>
      <c r="M48" s="7"/>
      <c r="N48" s="5"/>
      <c r="O48" s="5"/>
      <c r="P48" s="5"/>
      <c r="Q48" s="5"/>
      <c r="R48" s="5"/>
      <c r="S48" s="5"/>
    </row>
    <row r="49" spans="1:19" ht="39.75" customHeight="1" x14ac:dyDescent="0.25">
      <c r="A49" s="5"/>
      <c r="B49" s="5"/>
      <c r="C49" s="11" t="s">
        <v>220</v>
      </c>
      <c r="D49" s="368" t="s">
        <v>715</v>
      </c>
      <c r="E49" s="369" t="s">
        <v>716</v>
      </c>
      <c r="F49" s="370"/>
      <c r="K49" s="5"/>
      <c r="L49" s="5"/>
      <c r="M49" s="7"/>
      <c r="N49" s="5"/>
      <c r="O49" s="5"/>
      <c r="P49" s="5"/>
      <c r="Q49" s="5"/>
      <c r="R49" s="5"/>
      <c r="S49" s="5"/>
    </row>
    <row r="50" spans="1:19" ht="39.75" customHeight="1" x14ac:dyDescent="0.25">
      <c r="A50" s="5"/>
      <c r="B50" s="5"/>
      <c r="C50" s="10" t="s">
        <v>221</v>
      </c>
      <c r="D50" s="368" t="s">
        <v>729</v>
      </c>
      <c r="E50" s="369" t="s">
        <v>723</v>
      </c>
      <c r="F50" s="370"/>
      <c r="K50" s="5"/>
      <c r="L50" s="5"/>
      <c r="M50" s="7"/>
      <c r="N50" s="5"/>
      <c r="O50" s="5"/>
      <c r="P50" s="5"/>
      <c r="Q50" s="5"/>
      <c r="R50" s="5"/>
      <c r="S50" s="5"/>
    </row>
    <row r="51" spans="1:19" ht="39.75" customHeight="1" x14ac:dyDescent="0.25">
      <c r="A51" s="5"/>
      <c r="B51" s="5"/>
      <c r="C51" s="257" t="s">
        <v>222</v>
      </c>
      <c r="D51" s="368" t="s">
        <v>717</v>
      </c>
      <c r="E51" s="369" t="s">
        <v>718</v>
      </c>
      <c r="F51" s="370"/>
      <c r="K51" s="5"/>
      <c r="L51" s="5"/>
      <c r="M51" s="7"/>
      <c r="N51" s="5"/>
      <c r="O51" s="5"/>
      <c r="P51" s="5"/>
      <c r="Q51" s="5"/>
      <c r="R51" s="5"/>
      <c r="S51" s="5"/>
    </row>
    <row r="52" spans="1:19" ht="39.75" customHeight="1" x14ac:dyDescent="0.25">
      <c r="A52" s="5"/>
      <c r="B52" s="5"/>
      <c r="C52" s="375"/>
      <c r="D52" s="368" t="s">
        <v>722</v>
      </c>
      <c r="E52" s="369" t="s">
        <v>719</v>
      </c>
      <c r="F52" s="370"/>
      <c r="K52" s="5"/>
      <c r="L52" s="5"/>
      <c r="M52" s="7"/>
      <c r="N52" s="5"/>
      <c r="O52" s="5"/>
      <c r="P52" s="5"/>
      <c r="Q52" s="5"/>
      <c r="R52" s="5"/>
      <c r="S52" s="5"/>
    </row>
    <row r="53" spans="1:19" ht="53.25" customHeight="1" x14ac:dyDescent="0.25">
      <c r="A53" s="5"/>
      <c r="B53" s="5"/>
      <c r="C53" s="10" t="s">
        <v>223</v>
      </c>
      <c r="D53" s="371">
        <v>46253</v>
      </c>
      <c r="E53" s="10" t="s">
        <v>224</v>
      </c>
      <c r="F53" s="41" t="s">
        <v>720</v>
      </c>
      <c r="K53" s="5"/>
      <c r="L53" s="5"/>
      <c r="M53" s="7"/>
      <c r="N53" s="5"/>
      <c r="O53" s="5"/>
      <c r="P53" s="5"/>
      <c r="Q53" s="5"/>
      <c r="R53" s="5"/>
      <c r="S53" s="5"/>
    </row>
    <row r="54" spans="1:19" ht="98.25" customHeight="1" x14ac:dyDescent="0.25">
      <c r="A54" s="5"/>
      <c r="B54" s="5"/>
      <c r="C54" s="10" t="s">
        <v>225</v>
      </c>
      <c r="D54" s="372" t="s">
        <v>721</v>
      </c>
      <c r="E54" s="373"/>
      <c r="F54" s="374"/>
      <c r="K54" s="5"/>
      <c r="L54" s="5"/>
      <c r="M54" s="7"/>
      <c r="N54" s="5"/>
      <c r="O54" s="5"/>
      <c r="P54" s="5"/>
      <c r="Q54" s="5"/>
      <c r="R54" s="5"/>
      <c r="S54" s="5"/>
    </row>
    <row r="55" spans="1:19" x14ac:dyDescent="0.25">
      <c r="A55" s="5"/>
      <c r="B55" s="5"/>
      <c r="C55" s="6"/>
      <c r="D55" s="6"/>
      <c r="E55" s="6"/>
      <c r="F55" s="7"/>
      <c r="G55" s="7"/>
      <c r="H55" s="5"/>
      <c r="I55" s="5"/>
      <c r="J55" s="5"/>
      <c r="K55" s="5"/>
      <c r="L55" s="5"/>
      <c r="M55" s="7"/>
      <c r="N55" s="5"/>
      <c r="O55" s="5"/>
      <c r="P55" s="5"/>
      <c r="Q55" s="5"/>
      <c r="R55" s="5"/>
      <c r="S55" s="5"/>
    </row>
    <row r="56" spans="1:19" s="46" customFormat="1" ht="63.75" customHeight="1" x14ac:dyDescent="0.25">
      <c r="B56" s="258" t="s">
        <v>226</v>
      </c>
      <c r="C56" s="258"/>
      <c r="D56" s="258"/>
      <c r="E56" s="258"/>
      <c r="F56" s="258"/>
      <c r="G56" s="258"/>
      <c r="H56" s="258"/>
      <c r="I56" s="258"/>
      <c r="J56" s="258"/>
      <c r="K56" s="258"/>
      <c r="L56" s="258"/>
      <c r="M56" s="258"/>
      <c r="N56" s="258"/>
      <c r="O56" s="258"/>
      <c r="P56" s="258"/>
      <c r="Q56" s="258"/>
      <c r="R56" s="258"/>
      <c r="S56" s="258"/>
    </row>
    <row r="57" spans="1:19" s="46" customFormat="1" x14ac:dyDescent="0.25">
      <c r="B57" s="258"/>
      <c r="C57" s="258"/>
      <c r="D57" s="258"/>
      <c r="E57" s="258"/>
      <c r="F57" s="258"/>
      <c r="G57" s="258"/>
      <c r="H57" s="258"/>
      <c r="I57" s="258"/>
      <c r="J57" s="258"/>
      <c r="K57" s="258"/>
      <c r="L57" s="258"/>
      <c r="M57" s="258"/>
      <c r="N57" s="258"/>
      <c r="O57" s="258"/>
      <c r="P57" s="258"/>
      <c r="Q57" s="258"/>
      <c r="R57" s="258"/>
      <c r="S57" s="258"/>
    </row>
    <row r="58" spans="1:19" s="46" customFormat="1" ht="24.75" customHeight="1" x14ac:dyDescent="0.25">
      <c r="B58" s="251" t="s">
        <v>227</v>
      </c>
      <c r="C58" s="251"/>
      <c r="D58" s="251"/>
      <c r="E58" s="251"/>
      <c r="F58" s="251"/>
      <c r="G58" s="251"/>
      <c r="H58" s="251"/>
      <c r="I58" s="251"/>
      <c r="J58" s="251"/>
      <c r="K58" s="251"/>
      <c r="L58" s="251"/>
      <c r="M58" s="251"/>
      <c r="N58" s="251"/>
      <c r="O58" s="251"/>
      <c r="P58" s="251"/>
      <c r="Q58" s="251"/>
      <c r="R58" s="251"/>
      <c r="S58" s="251"/>
    </row>
    <row r="59" spans="1:19" x14ac:dyDescent="0.25">
      <c r="B59" s="251"/>
      <c r="C59" s="251"/>
      <c r="D59" s="251"/>
      <c r="E59" s="251"/>
      <c r="F59" s="251"/>
      <c r="G59" s="251"/>
      <c r="H59" s="251"/>
      <c r="I59" s="251"/>
      <c r="J59" s="251"/>
      <c r="K59" s="251"/>
      <c r="L59" s="251"/>
      <c r="M59" s="251"/>
      <c r="N59" s="251"/>
      <c r="O59" s="251"/>
      <c r="P59" s="251"/>
      <c r="Q59" s="251"/>
      <c r="R59" s="251"/>
      <c r="S59" s="251"/>
    </row>
    <row r="60" spans="1:19" x14ac:dyDescent="0.25">
      <c r="B60" s="251"/>
      <c r="C60" s="251"/>
      <c r="D60" s="251"/>
      <c r="E60" s="251"/>
      <c r="F60" s="251"/>
      <c r="G60" s="251"/>
      <c r="H60" s="251"/>
      <c r="I60" s="251"/>
      <c r="J60" s="251"/>
      <c r="K60" s="251"/>
      <c r="L60" s="251"/>
      <c r="M60" s="251"/>
      <c r="N60" s="251"/>
      <c r="O60" s="251"/>
      <c r="P60" s="251"/>
      <c r="Q60" s="251"/>
      <c r="R60" s="251"/>
      <c r="S60" s="251"/>
    </row>
    <row r="61" spans="1:19" x14ac:dyDescent="0.25">
      <c r="B61" s="251"/>
      <c r="C61" s="251"/>
      <c r="D61" s="251"/>
      <c r="E61" s="251"/>
      <c r="F61" s="251"/>
      <c r="G61" s="251"/>
      <c r="H61" s="251"/>
      <c r="I61" s="251"/>
      <c r="J61" s="251"/>
      <c r="K61" s="251"/>
      <c r="L61" s="251"/>
      <c r="M61" s="251"/>
      <c r="N61" s="251"/>
      <c r="O61" s="251"/>
      <c r="P61" s="251"/>
      <c r="Q61" s="251"/>
      <c r="R61" s="251"/>
      <c r="S61" s="251"/>
    </row>
    <row r="62" spans="1:19" x14ac:dyDescent="0.25">
      <c r="B62" s="251"/>
      <c r="C62" s="251"/>
      <c r="D62" s="251"/>
      <c r="E62" s="251"/>
      <c r="F62" s="251"/>
      <c r="G62" s="251"/>
      <c r="H62" s="251"/>
      <c r="I62" s="251"/>
      <c r="J62" s="251"/>
      <c r="K62" s="251"/>
      <c r="L62" s="251"/>
      <c r="M62" s="251"/>
      <c r="N62" s="251"/>
      <c r="O62" s="251"/>
      <c r="P62" s="251"/>
      <c r="Q62" s="251"/>
      <c r="R62" s="251"/>
      <c r="S62" s="251"/>
    </row>
    <row r="63" spans="1:19" x14ac:dyDescent="0.25">
      <c r="B63" s="251"/>
      <c r="C63" s="251"/>
      <c r="D63" s="251"/>
      <c r="E63" s="251"/>
      <c r="F63" s="251"/>
      <c r="G63" s="251"/>
      <c r="H63" s="251"/>
      <c r="I63" s="251"/>
      <c r="J63" s="251"/>
      <c r="K63" s="251"/>
      <c r="L63" s="251"/>
      <c r="M63" s="251"/>
      <c r="N63" s="251"/>
      <c r="O63" s="251"/>
      <c r="P63" s="251"/>
      <c r="Q63" s="251"/>
      <c r="R63" s="251"/>
      <c r="S63" s="251"/>
    </row>
    <row r="64" spans="1:19" x14ac:dyDescent="0.25">
      <c r="B64" s="251"/>
      <c r="C64" s="251"/>
      <c r="D64" s="251"/>
      <c r="E64" s="251"/>
      <c r="F64" s="251"/>
      <c r="G64" s="251"/>
      <c r="H64" s="251"/>
      <c r="I64" s="251"/>
      <c r="J64" s="251"/>
      <c r="K64" s="251"/>
      <c r="L64" s="251"/>
      <c r="M64" s="251"/>
      <c r="N64" s="251"/>
      <c r="O64" s="251"/>
      <c r="P64" s="251"/>
      <c r="Q64" s="251"/>
      <c r="R64" s="251"/>
      <c r="S64" s="251"/>
    </row>
    <row r="65" spans="2:19" x14ac:dyDescent="0.25">
      <c r="B65" s="251"/>
      <c r="C65" s="251"/>
      <c r="D65" s="251"/>
      <c r="E65" s="251"/>
      <c r="F65" s="251"/>
      <c r="G65" s="251"/>
      <c r="H65" s="251"/>
      <c r="I65" s="251"/>
      <c r="J65" s="251"/>
      <c r="K65" s="251"/>
      <c r="L65" s="251"/>
      <c r="M65" s="251"/>
      <c r="N65" s="251"/>
      <c r="O65" s="251"/>
      <c r="P65" s="251"/>
      <c r="Q65" s="251"/>
      <c r="R65" s="251"/>
      <c r="S65" s="251"/>
    </row>
    <row r="66" spans="2:19" x14ac:dyDescent="0.25">
      <c r="B66" s="251"/>
      <c r="C66" s="251"/>
      <c r="D66" s="251"/>
      <c r="E66" s="251"/>
      <c r="F66" s="251"/>
      <c r="G66" s="251"/>
      <c r="H66" s="251"/>
      <c r="I66" s="251"/>
      <c r="J66" s="251"/>
      <c r="K66" s="251"/>
      <c r="L66" s="251"/>
      <c r="M66" s="251"/>
      <c r="N66" s="251"/>
      <c r="O66" s="251"/>
      <c r="P66" s="251"/>
      <c r="Q66" s="251"/>
      <c r="R66" s="251"/>
      <c r="S66" s="251"/>
    </row>
    <row r="67" spans="2:19" x14ac:dyDescent="0.25">
      <c r="B67" s="251"/>
      <c r="C67" s="251"/>
      <c r="D67" s="251"/>
      <c r="E67" s="251"/>
      <c r="F67" s="251"/>
      <c r="G67" s="251"/>
      <c r="H67" s="251"/>
      <c r="I67" s="251"/>
      <c r="J67" s="251"/>
      <c r="K67" s="251"/>
      <c r="L67" s="251"/>
      <c r="M67" s="251"/>
      <c r="N67" s="251"/>
      <c r="O67" s="251"/>
      <c r="P67" s="251"/>
      <c r="Q67" s="251"/>
      <c r="R67" s="251"/>
      <c r="S67" s="251"/>
    </row>
    <row r="70" spans="2:19" x14ac:dyDescent="0.25">
      <c r="S70" s="12"/>
    </row>
    <row r="71" spans="2:19" x14ac:dyDescent="0.25">
      <c r="S71" s="12"/>
    </row>
  </sheetData>
  <sheetProtection formatCells="0" formatColumns="0" formatRows="0" insertColumns="0" insertRows="0" insertHyperlinks="0" deleteColumns="0" deleteRows="0" sort="0" autoFilter="0" pivotTables="0"/>
  <autoFilter ref="C14:S32" xr:uid="{00000000-0009-0000-0000-000000000000}"/>
  <mergeCells count="46">
    <mergeCell ref="C51:C52"/>
    <mergeCell ref="C33:C44"/>
    <mergeCell ref="P33:S33"/>
    <mergeCell ref="P34:S34"/>
    <mergeCell ref="P35:S35"/>
    <mergeCell ref="P36:S36"/>
    <mergeCell ref="P37:S37"/>
    <mergeCell ref="P38:S38"/>
    <mergeCell ref="P39:S39"/>
    <mergeCell ref="P40:S40"/>
    <mergeCell ref="P41:S41"/>
    <mergeCell ref="P42:S42"/>
    <mergeCell ref="P43:S43"/>
    <mergeCell ref="P44:S44"/>
    <mergeCell ref="E48:F48"/>
    <mergeCell ref="B58:S67"/>
    <mergeCell ref="D15:D23"/>
    <mergeCell ref="D24:D32"/>
    <mergeCell ref="D33:D44"/>
    <mergeCell ref="E50:F50"/>
    <mergeCell ref="E51:F51"/>
    <mergeCell ref="E52:F52"/>
    <mergeCell ref="D54:F54"/>
    <mergeCell ref="B56:S57"/>
    <mergeCell ref="E49:F49"/>
    <mergeCell ref="C47:F47"/>
    <mergeCell ref="R7:S7"/>
    <mergeCell ref="R8:S8"/>
    <mergeCell ref="A11:A32"/>
    <mergeCell ref="C11:S11"/>
    <mergeCell ref="C12:S12"/>
    <mergeCell ref="C13:D13"/>
    <mergeCell ref="E13:G13"/>
    <mergeCell ref="H13:L13"/>
    <mergeCell ref="M13:N13"/>
    <mergeCell ref="O13:O14"/>
    <mergeCell ref="P13:S13"/>
    <mergeCell ref="C15:C32"/>
    <mergeCell ref="C2:C5"/>
    <mergeCell ref="D2:Q2"/>
    <mergeCell ref="R2:S2"/>
    <mergeCell ref="D3:Q3"/>
    <mergeCell ref="R3:S3"/>
    <mergeCell ref="D4:Q5"/>
    <mergeCell ref="R4:S4"/>
    <mergeCell ref="R5:S5"/>
  </mergeCells>
  <conditionalFormatting sqref="O15:O32">
    <cfRule type="cellIs" dxfId="74" priority="4" operator="between">
      <formula>84</formula>
      <formula>125</formula>
    </cfRule>
    <cfRule type="cellIs" dxfId="73" priority="5" operator="between">
      <formula>41</formula>
      <formula>83</formula>
    </cfRule>
    <cfRule type="cellIs" dxfId="72" priority="6" operator="between">
      <formula>0</formula>
      <formula>40</formula>
    </cfRule>
  </conditionalFormatting>
  <conditionalFormatting sqref="O33:O44">
    <cfRule type="cellIs" dxfId="2" priority="1" operator="between">
      <formula>84</formula>
      <formula>125</formula>
    </cfRule>
    <cfRule type="cellIs" dxfId="1" priority="2" operator="between">
      <formula>41</formula>
      <formula>83</formula>
    </cfRule>
    <cfRule type="cellIs" dxfId="0" priority="3" operator="between">
      <formula>0</formula>
      <formula>40</formula>
    </cfRule>
  </conditionalFormatting>
  <dataValidations count="6">
    <dataValidation type="list" allowBlank="1" showInputMessage="1" showErrorMessage="1" sqref="N15:N44" xr:uid="{F4A1F57E-B6A0-4B3A-B8AE-03650D74B585}">
      <formula1>"Positiva, Negativa"</formula1>
    </dataValidation>
    <dataValidation type="list" allowBlank="1" showInputMessage="1" showErrorMessage="1" sqref="G15:G44" xr:uid="{68C484EC-ACEB-46A1-AA01-58F34FCDCB80}">
      <formula1>"Normal, Anormal, Emergencia"</formula1>
    </dataValidation>
    <dataValidation type="list" allowBlank="1" showInputMessage="1" showErrorMessage="1" sqref="H15:L44" xr:uid="{E94E501C-24E9-4645-A4FD-398286758BB6}">
      <formula1>"1,3,5"</formula1>
    </dataValidation>
    <dataValidation type="list" allowBlank="1" showInputMessage="1" showErrorMessage="1" sqref="E15:E32" xr:uid="{AFB86289-369B-4507-97F7-2ADA614E0380}">
      <formula1>$X$15:$X$32</formula1>
    </dataValidation>
    <dataValidation type="list" allowBlank="1" showInputMessage="1" showErrorMessage="1" sqref="C15" xr:uid="{564EBE02-1D9A-4EAF-A9FF-CB9DBF122A0C}">
      <formula1>$AA$15:$AA$32</formula1>
    </dataValidation>
    <dataValidation type="list" allowBlank="1" showInputMessage="1" showErrorMessage="1" sqref="E33:E44" xr:uid="{8B8A54FA-E5A3-401C-B9ED-813117709424}">
      <formula1>$X$15:$X$39</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89F35DD-BE73-4158-985A-E02F6B1F5384}">
          <x14:formula1>
            <xm:f>METRICA!$B$5:$B$8</xm:f>
          </x14:formula1>
          <xm:sqref>R8:S8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AJ66"/>
  <sheetViews>
    <sheetView showGridLines="0" view="pageBreakPreview" topLeftCell="A39" zoomScale="40" zoomScaleNormal="70" zoomScaleSheetLayoutView="40" workbookViewId="0">
      <selection activeCell="D45" sqref="D45"/>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220" t="e" vm="1">
        <v>#VALUE!</v>
      </c>
      <c r="D2" s="223" t="s">
        <v>0</v>
      </c>
      <c r="E2" s="223"/>
      <c r="F2" s="223"/>
      <c r="G2" s="223"/>
      <c r="H2" s="223"/>
      <c r="I2" s="223"/>
      <c r="J2" s="223"/>
      <c r="K2" s="223"/>
      <c r="L2" s="223"/>
      <c r="M2" s="223"/>
      <c r="N2" s="223"/>
      <c r="O2" s="223"/>
      <c r="P2" s="223"/>
      <c r="Q2" s="224"/>
      <c r="R2" s="225" t="s">
        <v>1</v>
      </c>
      <c r="S2" s="226"/>
    </row>
    <row r="3" spans="1:30" ht="16.899999999999999" customHeight="1" x14ac:dyDescent="0.25">
      <c r="A3" s="5"/>
      <c r="B3" s="5"/>
      <c r="C3" s="221"/>
      <c r="D3" s="227" t="s">
        <v>2</v>
      </c>
      <c r="E3" s="227"/>
      <c r="F3" s="227"/>
      <c r="G3" s="227"/>
      <c r="H3" s="227"/>
      <c r="I3" s="227"/>
      <c r="J3" s="227"/>
      <c r="K3" s="227"/>
      <c r="L3" s="227"/>
      <c r="M3" s="227"/>
      <c r="N3" s="227"/>
      <c r="O3" s="227"/>
      <c r="P3" s="227"/>
      <c r="Q3" s="228"/>
      <c r="R3" s="225" t="s">
        <v>3</v>
      </c>
      <c r="S3" s="226"/>
    </row>
    <row r="4" spans="1:30" ht="16.899999999999999" customHeight="1" x14ac:dyDescent="0.25">
      <c r="A4" s="5"/>
      <c r="B4" s="5"/>
      <c r="C4" s="221"/>
      <c r="D4" s="229" t="s">
        <v>4</v>
      </c>
      <c r="E4" s="229"/>
      <c r="F4" s="229"/>
      <c r="G4" s="229"/>
      <c r="H4" s="229"/>
      <c r="I4" s="229"/>
      <c r="J4" s="229"/>
      <c r="K4" s="229"/>
      <c r="L4" s="229"/>
      <c r="M4" s="229"/>
      <c r="N4" s="229"/>
      <c r="O4" s="229"/>
      <c r="P4" s="229"/>
      <c r="Q4" s="230"/>
      <c r="R4" s="225" t="s">
        <v>5</v>
      </c>
      <c r="S4" s="226"/>
    </row>
    <row r="5" spans="1:30" ht="16.899999999999999" customHeight="1" x14ac:dyDescent="0.25">
      <c r="A5" s="5"/>
      <c r="B5" s="5"/>
      <c r="C5" s="222"/>
      <c r="D5" s="231"/>
      <c r="E5" s="231"/>
      <c r="F5" s="231"/>
      <c r="G5" s="231"/>
      <c r="H5" s="231"/>
      <c r="I5" s="231"/>
      <c r="J5" s="231"/>
      <c r="K5" s="231"/>
      <c r="L5" s="231"/>
      <c r="M5" s="231"/>
      <c r="N5" s="231"/>
      <c r="O5" s="231"/>
      <c r="P5" s="231"/>
      <c r="Q5" s="232"/>
      <c r="R5" s="225" t="s">
        <v>6</v>
      </c>
      <c r="S5" s="22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233" t="s">
        <v>7</v>
      </c>
      <c r="S7" s="233"/>
    </row>
    <row r="8" spans="1:30" x14ac:dyDescent="0.25">
      <c r="A8" s="5"/>
      <c r="B8" s="5"/>
      <c r="C8" s="5"/>
      <c r="D8" s="5"/>
      <c r="E8" s="5"/>
      <c r="F8" s="5"/>
      <c r="G8" s="5"/>
      <c r="H8" s="5"/>
      <c r="I8" s="5"/>
      <c r="J8" s="5"/>
      <c r="K8" s="5"/>
      <c r="L8" s="5"/>
      <c r="M8" s="5"/>
      <c r="N8" s="5"/>
      <c r="O8" s="5"/>
      <c r="P8" s="5"/>
      <c r="Q8" s="5"/>
      <c r="R8" s="234" t="s">
        <v>8</v>
      </c>
      <c r="S8" s="234"/>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235"/>
      <c r="B11" s="25"/>
      <c r="C11" s="236"/>
      <c r="D11" s="236"/>
      <c r="E11" s="236"/>
      <c r="F11" s="236"/>
      <c r="G11" s="236"/>
      <c r="H11" s="236"/>
      <c r="I11" s="236"/>
      <c r="J11" s="236"/>
      <c r="K11" s="236"/>
      <c r="L11" s="236"/>
      <c r="M11" s="236"/>
      <c r="N11" s="236"/>
      <c r="O11" s="236"/>
      <c r="P11" s="236"/>
      <c r="Q11" s="236"/>
      <c r="R11" s="236"/>
      <c r="S11" s="237"/>
      <c r="T11"/>
      <c r="U11" s="26"/>
      <c r="V11" s="26"/>
      <c r="W11" s="26"/>
      <c r="X11" s="27"/>
      <c r="Y11" s="26"/>
      <c r="Z11" s="26"/>
      <c r="AA11" s="36"/>
      <c r="AB11" s="36"/>
      <c r="AC11" s="36"/>
      <c r="AD11" s="36"/>
    </row>
    <row r="12" spans="1:30" s="28" customFormat="1" ht="24.75" customHeight="1" x14ac:dyDescent="0.25">
      <c r="A12" s="235"/>
      <c r="B12" s="25"/>
      <c r="C12" s="238"/>
      <c r="D12" s="238"/>
      <c r="E12" s="238"/>
      <c r="F12" s="238"/>
      <c r="G12" s="238"/>
      <c r="H12" s="238"/>
      <c r="I12" s="238"/>
      <c r="J12" s="238"/>
      <c r="K12" s="238"/>
      <c r="L12" s="238"/>
      <c r="M12" s="238"/>
      <c r="N12" s="238"/>
      <c r="O12" s="238"/>
      <c r="P12" s="238"/>
      <c r="Q12" s="238"/>
      <c r="R12" s="238"/>
      <c r="S12" s="239"/>
      <c r="T12"/>
      <c r="U12" s="26"/>
      <c r="V12" s="26"/>
      <c r="W12" s="26"/>
      <c r="X12" s="27"/>
      <c r="Y12" s="26"/>
      <c r="Z12" s="26"/>
      <c r="AA12" s="36"/>
      <c r="AB12" s="36"/>
      <c r="AC12" s="36"/>
      <c r="AD12" s="36"/>
    </row>
    <row r="13" spans="1:30" s="29" customFormat="1" ht="26.25" customHeight="1" x14ac:dyDescent="0.25">
      <c r="A13" s="235"/>
      <c r="B13" s="25"/>
      <c r="C13" s="240" t="s">
        <v>10</v>
      </c>
      <c r="D13" s="241"/>
      <c r="E13" s="242" t="s">
        <v>11</v>
      </c>
      <c r="F13" s="243"/>
      <c r="G13" s="244"/>
      <c r="H13" s="242" t="s">
        <v>12</v>
      </c>
      <c r="I13" s="243"/>
      <c r="J13" s="243"/>
      <c r="K13" s="243"/>
      <c r="L13" s="244"/>
      <c r="M13" s="242" t="s">
        <v>13</v>
      </c>
      <c r="N13" s="243"/>
      <c r="O13" s="245" t="s">
        <v>14</v>
      </c>
      <c r="P13" s="247" t="s">
        <v>15</v>
      </c>
      <c r="Q13" s="236"/>
      <c r="R13" s="236"/>
      <c r="S13" s="237"/>
      <c r="T13"/>
      <c r="U13" s="26"/>
      <c r="V13" s="26"/>
      <c r="W13" s="26"/>
      <c r="X13" s="27"/>
      <c r="Y13" s="26"/>
      <c r="Z13" s="26"/>
      <c r="AA13" s="37"/>
      <c r="AB13" s="37"/>
      <c r="AC13" s="37"/>
      <c r="AD13" s="37"/>
    </row>
    <row r="14" spans="1:30" s="29" customFormat="1" ht="54.75" customHeight="1" x14ac:dyDescent="0.25">
      <c r="A14" s="235"/>
      <c r="B14" s="25"/>
      <c r="C14" s="9" t="s">
        <v>16</v>
      </c>
      <c r="D14" s="9" t="s">
        <v>17</v>
      </c>
      <c r="E14" s="9" t="s">
        <v>18</v>
      </c>
      <c r="F14" s="9" t="s">
        <v>19</v>
      </c>
      <c r="G14" s="10" t="s">
        <v>20</v>
      </c>
      <c r="H14" s="10" t="s">
        <v>21</v>
      </c>
      <c r="I14" s="10" t="s">
        <v>22</v>
      </c>
      <c r="J14" s="10" t="s">
        <v>23</v>
      </c>
      <c r="K14" s="10" t="s">
        <v>24</v>
      </c>
      <c r="L14" s="10" t="s">
        <v>25</v>
      </c>
      <c r="M14" s="10" t="s">
        <v>26</v>
      </c>
      <c r="N14" s="38" t="s">
        <v>27</v>
      </c>
      <c r="O14" s="246"/>
      <c r="P14" s="38" t="s">
        <v>28</v>
      </c>
      <c r="Q14" s="38" t="s">
        <v>29</v>
      </c>
      <c r="R14" s="38" t="s">
        <v>30</v>
      </c>
      <c r="S14" s="38" t="s">
        <v>31</v>
      </c>
      <c r="T14"/>
      <c r="U14" s="26"/>
      <c r="V14" s="39"/>
      <c r="W14" s="26"/>
      <c r="X14" s="27"/>
      <c r="Y14" s="26"/>
      <c r="Z14" s="26"/>
      <c r="AA14" s="37"/>
      <c r="AB14" s="37"/>
      <c r="AC14" s="37"/>
      <c r="AD14" s="37"/>
    </row>
    <row r="15" spans="1:30" ht="252.75" customHeight="1" x14ac:dyDescent="0.25">
      <c r="A15" s="235"/>
      <c r="B15" s="25"/>
      <c r="C15" s="248" t="s">
        <v>32</v>
      </c>
      <c r="D15" s="259" t="s">
        <v>228</v>
      </c>
      <c r="E15" s="125" t="s">
        <v>44</v>
      </c>
      <c r="F15" s="126" t="s">
        <v>229</v>
      </c>
      <c r="G15" s="127" t="s">
        <v>36</v>
      </c>
      <c r="H15" s="128">
        <v>5</v>
      </c>
      <c r="I15" s="129">
        <v>1</v>
      </c>
      <c r="J15" s="129">
        <v>3</v>
      </c>
      <c r="K15" s="129">
        <v>5</v>
      </c>
      <c r="L15" s="129">
        <v>1</v>
      </c>
      <c r="M15" s="129" t="s">
        <v>230</v>
      </c>
      <c r="N15" s="129" t="s">
        <v>38</v>
      </c>
      <c r="O15" s="97">
        <f t="shared" ref="O15:O39" si="0">(H15+I15+(J15*2)+K15)*L15</f>
        <v>17</v>
      </c>
      <c r="P15" s="105" t="s">
        <v>39</v>
      </c>
      <c r="Q15" s="105" t="s">
        <v>40</v>
      </c>
      <c r="R15" s="105" t="s">
        <v>41</v>
      </c>
      <c r="S15" s="105" t="s">
        <v>42</v>
      </c>
      <c r="V15" s="44" t="s">
        <v>43</v>
      </c>
      <c r="W15" s="30"/>
      <c r="X15" s="27" t="s">
        <v>44</v>
      </c>
      <c r="AA15" s="26" t="s">
        <v>32</v>
      </c>
      <c r="AC15" s="26" t="s">
        <v>45</v>
      </c>
    </row>
    <row r="16" spans="1:30" ht="252.75" customHeight="1" x14ac:dyDescent="0.25">
      <c r="A16" s="235"/>
      <c r="B16" s="25"/>
      <c r="C16" s="249"/>
      <c r="D16" s="259"/>
      <c r="E16" s="125" t="s">
        <v>44</v>
      </c>
      <c r="F16" s="130" t="s">
        <v>231</v>
      </c>
      <c r="G16" s="127" t="s">
        <v>36</v>
      </c>
      <c r="H16" s="128">
        <v>5</v>
      </c>
      <c r="I16" s="129">
        <v>1</v>
      </c>
      <c r="J16" s="129">
        <v>3</v>
      </c>
      <c r="K16" s="129">
        <v>5</v>
      </c>
      <c r="L16" s="129">
        <v>1</v>
      </c>
      <c r="M16" s="131" t="s">
        <v>232</v>
      </c>
      <c r="N16" s="131" t="s">
        <v>38</v>
      </c>
      <c r="O16" s="97">
        <f t="shared" si="0"/>
        <v>17</v>
      </c>
      <c r="P16" s="105" t="s">
        <v>48</v>
      </c>
      <c r="Q16" s="105" t="s">
        <v>49</v>
      </c>
      <c r="R16" s="105" t="s">
        <v>50</v>
      </c>
      <c r="S16" s="105" t="s">
        <v>51</v>
      </c>
      <c r="V16" s="44"/>
      <c r="W16" s="30"/>
    </row>
    <row r="17" spans="1:23" ht="252.75" customHeight="1" x14ac:dyDescent="0.25">
      <c r="A17" s="235"/>
      <c r="B17" s="25"/>
      <c r="C17" s="249"/>
      <c r="D17" s="259"/>
      <c r="E17" s="125" t="s">
        <v>44</v>
      </c>
      <c r="F17" s="132" t="s">
        <v>233</v>
      </c>
      <c r="G17" s="131" t="s">
        <v>36</v>
      </c>
      <c r="H17" s="128">
        <v>5</v>
      </c>
      <c r="I17" s="129">
        <v>3</v>
      </c>
      <c r="J17" s="129">
        <v>5</v>
      </c>
      <c r="K17" s="129">
        <v>5</v>
      </c>
      <c r="L17" s="129">
        <v>3</v>
      </c>
      <c r="M17" s="131" t="s">
        <v>234</v>
      </c>
      <c r="N17" s="131" t="s">
        <v>38</v>
      </c>
      <c r="O17" s="97">
        <f t="shared" si="0"/>
        <v>69</v>
      </c>
      <c r="P17" s="104" t="s">
        <v>60</v>
      </c>
      <c r="Q17" s="104" t="s">
        <v>61</v>
      </c>
      <c r="R17" s="104" t="s">
        <v>62</v>
      </c>
      <c r="S17" s="104" t="s">
        <v>63</v>
      </c>
      <c r="V17" s="44"/>
      <c r="W17" s="30"/>
    </row>
    <row r="18" spans="1:23" ht="252.75" customHeight="1" x14ac:dyDescent="0.25">
      <c r="A18" s="235"/>
      <c r="B18" s="25"/>
      <c r="C18" s="249"/>
      <c r="D18" s="259"/>
      <c r="E18" s="125" t="s">
        <v>44</v>
      </c>
      <c r="F18" s="129" t="s">
        <v>235</v>
      </c>
      <c r="G18" s="128" t="s">
        <v>36</v>
      </c>
      <c r="H18" s="128">
        <v>5</v>
      </c>
      <c r="I18" s="129">
        <v>3</v>
      </c>
      <c r="J18" s="129">
        <v>5</v>
      </c>
      <c r="K18" s="129">
        <v>5</v>
      </c>
      <c r="L18" s="129">
        <v>1</v>
      </c>
      <c r="M18" s="131" t="s">
        <v>236</v>
      </c>
      <c r="N18" s="131" t="s">
        <v>237</v>
      </c>
      <c r="O18" s="97">
        <f t="shared" si="0"/>
        <v>23</v>
      </c>
      <c r="P18" s="105" t="s">
        <v>66</v>
      </c>
      <c r="Q18" s="105" t="s">
        <v>61</v>
      </c>
      <c r="R18" s="105" t="s">
        <v>67</v>
      </c>
      <c r="S18" s="105" t="s">
        <v>68</v>
      </c>
      <c r="V18" s="44"/>
      <c r="W18" s="30"/>
    </row>
    <row r="19" spans="1:23" ht="252.75" customHeight="1" x14ac:dyDescent="0.25">
      <c r="A19" s="235"/>
      <c r="B19" s="25"/>
      <c r="C19" s="249"/>
      <c r="D19" s="259"/>
      <c r="E19" s="133" t="s">
        <v>44</v>
      </c>
      <c r="F19" s="129" t="s">
        <v>238</v>
      </c>
      <c r="G19" s="128" t="s">
        <v>36</v>
      </c>
      <c r="H19" s="129">
        <v>5</v>
      </c>
      <c r="I19" s="129">
        <v>3</v>
      </c>
      <c r="J19" s="129">
        <v>5</v>
      </c>
      <c r="K19" s="129">
        <v>3</v>
      </c>
      <c r="L19" s="129">
        <v>1</v>
      </c>
      <c r="M19" s="131" t="s">
        <v>239</v>
      </c>
      <c r="N19" s="131" t="s">
        <v>38</v>
      </c>
      <c r="O19" s="97">
        <f t="shared" si="0"/>
        <v>21</v>
      </c>
      <c r="P19" s="105" t="s">
        <v>71</v>
      </c>
      <c r="Q19" s="105" t="s">
        <v>72</v>
      </c>
      <c r="R19" s="105" t="s">
        <v>73</v>
      </c>
      <c r="S19" s="105" t="s">
        <v>74</v>
      </c>
      <c r="V19" s="44"/>
      <c r="W19" s="30"/>
    </row>
    <row r="20" spans="1:23" ht="252.75" customHeight="1" x14ac:dyDescent="0.25">
      <c r="A20" s="235"/>
      <c r="B20" s="25"/>
      <c r="C20" s="249"/>
      <c r="D20" s="259"/>
      <c r="E20" s="133" t="s">
        <v>44</v>
      </c>
      <c r="F20" s="129" t="s">
        <v>240</v>
      </c>
      <c r="G20" s="128" t="s">
        <v>36</v>
      </c>
      <c r="H20" s="129">
        <v>5</v>
      </c>
      <c r="I20" s="129">
        <v>1</v>
      </c>
      <c r="J20" s="129">
        <v>3</v>
      </c>
      <c r="K20" s="129">
        <v>3</v>
      </c>
      <c r="L20" s="129">
        <v>3</v>
      </c>
      <c r="M20" s="131" t="s">
        <v>241</v>
      </c>
      <c r="N20" s="131" t="s">
        <v>38</v>
      </c>
      <c r="O20" s="97">
        <f t="shared" si="0"/>
        <v>45</v>
      </c>
      <c r="P20" s="106" t="s">
        <v>77</v>
      </c>
      <c r="Q20" s="106" t="s">
        <v>72</v>
      </c>
      <c r="R20" s="106" t="s">
        <v>73</v>
      </c>
      <c r="S20" s="104" t="s">
        <v>74</v>
      </c>
      <c r="V20" s="44"/>
      <c r="W20" s="30"/>
    </row>
    <row r="21" spans="1:23" ht="252.75" customHeight="1" x14ac:dyDescent="0.25">
      <c r="A21" s="235"/>
      <c r="B21" s="25"/>
      <c r="C21" s="249"/>
      <c r="D21" s="259"/>
      <c r="E21" s="125" t="s">
        <v>44</v>
      </c>
      <c r="F21" s="134" t="s">
        <v>242</v>
      </c>
      <c r="G21" s="135" t="s">
        <v>36</v>
      </c>
      <c r="H21" s="129">
        <v>3</v>
      </c>
      <c r="I21" s="129">
        <v>3</v>
      </c>
      <c r="J21" s="129">
        <v>3</v>
      </c>
      <c r="K21" s="129">
        <v>5</v>
      </c>
      <c r="L21" s="129">
        <v>1</v>
      </c>
      <c r="M21" s="136" t="s">
        <v>243</v>
      </c>
      <c r="N21" s="136" t="s">
        <v>38</v>
      </c>
      <c r="O21" s="97">
        <f t="shared" si="0"/>
        <v>17</v>
      </c>
      <c r="P21" s="103" t="s">
        <v>54</v>
      </c>
      <c r="Q21" s="103" t="s">
        <v>55</v>
      </c>
      <c r="R21" s="103" t="s">
        <v>56</v>
      </c>
      <c r="S21" s="103" t="s">
        <v>57</v>
      </c>
      <c r="V21" s="44"/>
      <c r="W21" s="30"/>
    </row>
    <row r="22" spans="1:23" ht="252.75" customHeight="1" x14ac:dyDescent="0.25">
      <c r="A22" s="235"/>
      <c r="B22" s="25"/>
      <c r="C22" s="249"/>
      <c r="D22" s="259"/>
      <c r="E22" s="133" t="s">
        <v>44</v>
      </c>
      <c r="F22" s="129" t="s">
        <v>244</v>
      </c>
      <c r="G22" s="128" t="s">
        <v>36</v>
      </c>
      <c r="H22" s="129">
        <v>5</v>
      </c>
      <c r="I22" s="129">
        <v>3</v>
      </c>
      <c r="J22" s="129">
        <v>5</v>
      </c>
      <c r="K22" s="129">
        <v>5</v>
      </c>
      <c r="L22" s="129">
        <v>3</v>
      </c>
      <c r="M22" s="136" t="s">
        <v>243</v>
      </c>
      <c r="N22" s="136" t="s">
        <v>38</v>
      </c>
      <c r="O22" s="97">
        <f t="shared" si="0"/>
        <v>69</v>
      </c>
      <c r="P22" s="144" t="s">
        <v>245</v>
      </c>
      <c r="Q22" s="144" t="s">
        <v>55</v>
      </c>
      <c r="R22" s="144" t="s">
        <v>56</v>
      </c>
      <c r="S22" s="144" t="s">
        <v>246</v>
      </c>
      <c r="V22" s="44"/>
      <c r="W22" s="30"/>
    </row>
    <row r="23" spans="1:23" ht="252.75" customHeight="1" x14ac:dyDescent="0.25">
      <c r="A23" s="235"/>
      <c r="B23" s="25"/>
      <c r="C23" s="249"/>
      <c r="D23" s="259"/>
      <c r="E23" s="133" t="s">
        <v>44</v>
      </c>
      <c r="F23" s="137" t="s">
        <v>247</v>
      </c>
      <c r="G23" s="128" t="s">
        <v>36</v>
      </c>
      <c r="H23" s="129">
        <v>5</v>
      </c>
      <c r="I23" s="129">
        <v>3</v>
      </c>
      <c r="J23" s="129">
        <v>5</v>
      </c>
      <c r="K23" s="129">
        <v>5</v>
      </c>
      <c r="L23" s="129">
        <v>3</v>
      </c>
      <c r="M23" s="136" t="s">
        <v>243</v>
      </c>
      <c r="N23" s="136" t="s">
        <v>38</v>
      </c>
      <c r="O23" s="97">
        <f t="shared" si="0"/>
        <v>69</v>
      </c>
      <c r="P23" s="144" t="s">
        <v>245</v>
      </c>
      <c r="Q23" s="144" t="s">
        <v>55</v>
      </c>
      <c r="R23" s="144" t="s">
        <v>56</v>
      </c>
      <c r="S23" s="144" t="s">
        <v>246</v>
      </c>
      <c r="V23" s="44"/>
      <c r="W23" s="30"/>
    </row>
    <row r="24" spans="1:23" ht="252.75" customHeight="1" x14ac:dyDescent="0.25">
      <c r="A24" s="235"/>
      <c r="B24" s="25"/>
      <c r="C24" s="249"/>
      <c r="D24" s="260" t="s">
        <v>248</v>
      </c>
      <c r="E24" s="139" t="s">
        <v>34</v>
      </c>
      <c r="F24" s="140" t="s">
        <v>94</v>
      </c>
      <c r="G24" s="140" t="s">
        <v>95</v>
      </c>
      <c r="H24" s="129">
        <v>5</v>
      </c>
      <c r="I24" s="129">
        <v>1</v>
      </c>
      <c r="J24" s="129">
        <v>1</v>
      </c>
      <c r="K24" s="129">
        <v>1</v>
      </c>
      <c r="L24" s="129">
        <v>5</v>
      </c>
      <c r="M24" s="141" t="s">
        <v>96</v>
      </c>
      <c r="N24" s="129" t="s">
        <v>38</v>
      </c>
      <c r="O24" s="97">
        <f t="shared" si="0"/>
        <v>45</v>
      </c>
      <c r="P24" s="45" t="s">
        <v>97</v>
      </c>
      <c r="Q24" s="45" t="s">
        <v>98</v>
      </c>
      <c r="R24" s="45" t="s">
        <v>99</v>
      </c>
      <c r="S24" s="45" t="s">
        <v>100</v>
      </c>
      <c r="V24" s="44"/>
      <c r="W24" s="30"/>
    </row>
    <row r="25" spans="1:23" ht="252.75" customHeight="1" x14ac:dyDescent="0.25">
      <c r="A25" s="235"/>
      <c r="B25" s="25"/>
      <c r="C25" s="249"/>
      <c r="D25" s="261"/>
      <c r="E25" s="139" t="s">
        <v>34</v>
      </c>
      <c r="F25" s="142" t="s">
        <v>140</v>
      </c>
      <c r="G25" s="140" t="s">
        <v>95</v>
      </c>
      <c r="H25" s="129">
        <v>5</v>
      </c>
      <c r="I25" s="129">
        <v>1</v>
      </c>
      <c r="J25" s="129">
        <v>5</v>
      </c>
      <c r="K25" s="129">
        <v>1</v>
      </c>
      <c r="L25" s="129">
        <v>5</v>
      </c>
      <c r="M25" s="141" t="s">
        <v>113</v>
      </c>
      <c r="N25" s="129" t="s">
        <v>38</v>
      </c>
      <c r="O25" s="97">
        <f t="shared" si="0"/>
        <v>85</v>
      </c>
      <c r="P25" s="45" t="s">
        <v>142</v>
      </c>
      <c r="Q25" s="45" t="s">
        <v>109</v>
      </c>
      <c r="R25" s="45" t="s">
        <v>143</v>
      </c>
      <c r="S25" s="45" t="s">
        <v>144</v>
      </c>
      <c r="V25" s="44"/>
      <c r="W25" s="30"/>
    </row>
    <row r="26" spans="1:23" ht="252.75" customHeight="1" x14ac:dyDescent="0.25">
      <c r="A26" s="235"/>
      <c r="B26" s="25"/>
      <c r="C26" s="249"/>
      <c r="D26" s="261"/>
      <c r="E26" s="139" t="s">
        <v>34</v>
      </c>
      <c r="F26" s="142" t="s">
        <v>101</v>
      </c>
      <c r="G26" s="140" t="s">
        <v>95</v>
      </c>
      <c r="H26" s="129">
        <v>5</v>
      </c>
      <c r="I26" s="129">
        <v>1</v>
      </c>
      <c r="J26" s="129">
        <v>1</v>
      </c>
      <c r="K26" s="129">
        <v>1</v>
      </c>
      <c r="L26" s="129">
        <v>5</v>
      </c>
      <c r="M26" s="141" t="s">
        <v>118</v>
      </c>
      <c r="N26" s="129" t="s">
        <v>38</v>
      </c>
      <c r="O26" s="97">
        <f t="shared" si="0"/>
        <v>45</v>
      </c>
      <c r="P26" s="45" t="s">
        <v>103</v>
      </c>
      <c r="Q26" s="45" t="s">
        <v>104</v>
      </c>
      <c r="R26" s="45" t="s">
        <v>105</v>
      </c>
      <c r="S26" s="45" t="s">
        <v>106</v>
      </c>
      <c r="V26" s="44"/>
      <c r="W26" s="30"/>
    </row>
    <row r="27" spans="1:23" ht="252.75" customHeight="1" thickBot="1" x14ac:dyDescent="0.3">
      <c r="A27" s="235"/>
      <c r="B27" s="25"/>
      <c r="C27" s="249"/>
      <c r="D27" s="261"/>
      <c r="E27" s="139" t="s">
        <v>34</v>
      </c>
      <c r="F27" s="142" t="s">
        <v>135</v>
      </c>
      <c r="G27" s="140" t="s">
        <v>95</v>
      </c>
      <c r="H27" s="128">
        <v>5</v>
      </c>
      <c r="I27" s="129">
        <v>1</v>
      </c>
      <c r="J27" s="129">
        <v>3</v>
      </c>
      <c r="K27" s="129">
        <v>1</v>
      </c>
      <c r="L27" s="143">
        <v>5</v>
      </c>
      <c r="M27" s="132" t="s">
        <v>249</v>
      </c>
      <c r="N27" s="132" t="s">
        <v>38</v>
      </c>
      <c r="O27" s="97">
        <f t="shared" si="0"/>
        <v>65</v>
      </c>
      <c r="P27" s="45" t="s">
        <v>137</v>
      </c>
      <c r="Q27" s="45" t="s">
        <v>138</v>
      </c>
      <c r="R27" s="45" t="s">
        <v>99</v>
      </c>
      <c r="S27" s="45" t="s">
        <v>139</v>
      </c>
      <c r="V27" s="44"/>
      <c r="W27" s="30"/>
    </row>
    <row r="28" spans="1:23" ht="114.75" customHeight="1" x14ac:dyDescent="0.25">
      <c r="A28" s="218"/>
      <c r="B28" s="218"/>
      <c r="C28" s="397"/>
      <c r="D28" s="396" t="s">
        <v>726</v>
      </c>
      <c r="E28" s="376" t="s">
        <v>214</v>
      </c>
      <c r="F28" s="377" t="s">
        <v>573</v>
      </c>
      <c r="G28" s="377" t="s">
        <v>95</v>
      </c>
      <c r="H28" s="378">
        <v>5</v>
      </c>
      <c r="I28" s="378">
        <v>1</v>
      </c>
      <c r="J28" s="378">
        <v>3</v>
      </c>
      <c r="K28" s="378">
        <v>1</v>
      </c>
      <c r="L28" s="146">
        <v>1</v>
      </c>
      <c r="M28" s="379" t="s">
        <v>574</v>
      </c>
      <c r="N28" s="189" t="s">
        <v>38</v>
      </c>
      <c r="O28" s="380">
        <f t="shared" si="0"/>
        <v>13</v>
      </c>
      <c r="P28" s="381" t="s">
        <v>724</v>
      </c>
      <c r="Q28" s="382"/>
      <c r="R28" s="382"/>
      <c r="S28" s="383"/>
      <c r="V28" s="44"/>
      <c r="W28" s="30"/>
    </row>
    <row r="29" spans="1:23" ht="114.75" customHeight="1" x14ac:dyDescent="0.25">
      <c r="A29" s="218"/>
      <c r="B29" s="218"/>
      <c r="C29" s="398"/>
      <c r="D29" s="396"/>
      <c r="E29" s="400" t="s">
        <v>214</v>
      </c>
      <c r="F29" s="401" t="s">
        <v>618</v>
      </c>
      <c r="G29" s="393" t="s">
        <v>95</v>
      </c>
      <c r="H29" s="394">
        <v>5</v>
      </c>
      <c r="I29" s="378">
        <v>1</v>
      </c>
      <c r="J29" s="378">
        <v>3</v>
      </c>
      <c r="K29" s="378">
        <v>1</v>
      </c>
      <c r="L29" s="146">
        <v>1</v>
      </c>
      <c r="M29" s="379" t="s">
        <v>203</v>
      </c>
      <c r="N29" s="189" t="s">
        <v>38</v>
      </c>
      <c r="O29" s="380">
        <f t="shared" si="0"/>
        <v>13</v>
      </c>
      <c r="P29" s="384" t="s">
        <v>724</v>
      </c>
      <c r="Q29" s="385"/>
      <c r="R29" s="385"/>
      <c r="S29" s="386"/>
      <c r="V29" s="44"/>
      <c r="W29" s="30"/>
    </row>
    <row r="30" spans="1:23" ht="63.75" customHeight="1" x14ac:dyDescent="0.25">
      <c r="A30" s="218"/>
      <c r="B30" s="218"/>
      <c r="C30" s="398"/>
      <c r="D30" s="396"/>
      <c r="E30" s="392" t="s">
        <v>214</v>
      </c>
      <c r="F30" s="402" t="s">
        <v>727</v>
      </c>
      <c r="G30" s="395" t="s">
        <v>95</v>
      </c>
      <c r="H30" s="395">
        <v>5</v>
      </c>
      <c r="I30" s="377">
        <v>1</v>
      </c>
      <c r="J30" s="378">
        <v>3</v>
      </c>
      <c r="K30" s="378">
        <v>1</v>
      </c>
      <c r="L30" s="146">
        <v>1</v>
      </c>
      <c r="M30" s="387" t="s">
        <v>209</v>
      </c>
      <c r="N30" s="189" t="s">
        <v>38</v>
      </c>
      <c r="O30" s="380">
        <f t="shared" si="0"/>
        <v>13</v>
      </c>
      <c r="P30" s="388" t="s">
        <v>724</v>
      </c>
      <c r="Q30" s="389"/>
      <c r="R30" s="389"/>
      <c r="S30" s="390"/>
      <c r="V30" s="44"/>
      <c r="W30" s="30"/>
    </row>
    <row r="31" spans="1:23" ht="63.75" customHeight="1" x14ac:dyDescent="0.25">
      <c r="A31" s="218"/>
      <c r="B31" s="218"/>
      <c r="C31" s="398"/>
      <c r="D31" s="396"/>
      <c r="E31" s="392" t="s">
        <v>214</v>
      </c>
      <c r="F31" s="402" t="s">
        <v>728</v>
      </c>
      <c r="G31" s="395" t="s">
        <v>95</v>
      </c>
      <c r="H31" s="395">
        <v>5</v>
      </c>
      <c r="I31" s="377">
        <v>1</v>
      </c>
      <c r="J31" s="378">
        <v>3</v>
      </c>
      <c r="K31" s="378">
        <v>1</v>
      </c>
      <c r="L31" s="146">
        <v>1</v>
      </c>
      <c r="M31" s="391" t="s">
        <v>599</v>
      </c>
      <c r="N31" s="189" t="s">
        <v>38</v>
      </c>
      <c r="O31" s="380">
        <f t="shared" si="0"/>
        <v>13</v>
      </c>
      <c r="P31" s="388" t="s">
        <v>724</v>
      </c>
      <c r="Q31" s="389"/>
      <c r="R31" s="389"/>
      <c r="S31" s="390"/>
      <c r="V31" s="44"/>
      <c r="W31" s="30"/>
    </row>
    <row r="32" spans="1:23" ht="63.75" customHeight="1" x14ac:dyDescent="0.25">
      <c r="A32" s="218"/>
      <c r="B32" s="218"/>
      <c r="C32" s="398"/>
      <c r="D32" s="396"/>
      <c r="E32" s="392" t="s">
        <v>214</v>
      </c>
      <c r="F32" s="115" t="s">
        <v>600</v>
      </c>
      <c r="G32" s="395" t="s">
        <v>95</v>
      </c>
      <c r="H32" s="395">
        <v>5</v>
      </c>
      <c r="I32" s="393">
        <v>1</v>
      </c>
      <c r="J32" s="394">
        <v>3</v>
      </c>
      <c r="K32" s="394">
        <v>1</v>
      </c>
      <c r="L32" s="153">
        <v>1</v>
      </c>
      <c r="M32" s="391" t="s">
        <v>610</v>
      </c>
      <c r="N32" s="189" t="s">
        <v>38</v>
      </c>
      <c r="O32" s="380">
        <f t="shared" si="0"/>
        <v>13</v>
      </c>
      <c r="P32" s="388" t="s">
        <v>724</v>
      </c>
      <c r="Q32" s="389"/>
      <c r="R32" s="389"/>
      <c r="S32" s="390"/>
      <c r="V32" s="44"/>
      <c r="W32" s="30"/>
    </row>
    <row r="33" spans="1:23" ht="63.75" customHeight="1" x14ac:dyDescent="0.25">
      <c r="A33" s="218"/>
      <c r="B33" s="218"/>
      <c r="C33" s="398"/>
      <c r="D33" s="396"/>
      <c r="E33" s="392" t="s">
        <v>214</v>
      </c>
      <c r="F33" s="115" t="s">
        <v>357</v>
      </c>
      <c r="G33" s="395" t="s">
        <v>95</v>
      </c>
      <c r="H33" s="395">
        <v>5</v>
      </c>
      <c r="I33" s="399">
        <v>1</v>
      </c>
      <c r="J33" s="395">
        <v>3</v>
      </c>
      <c r="K33" s="395">
        <v>1</v>
      </c>
      <c r="L33" s="116">
        <v>1</v>
      </c>
      <c r="M33" s="391" t="s">
        <v>585</v>
      </c>
      <c r="N33" s="189" t="s">
        <v>38</v>
      </c>
      <c r="O33" s="380">
        <f t="shared" si="0"/>
        <v>13</v>
      </c>
      <c r="P33" s="388" t="s">
        <v>724</v>
      </c>
      <c r="Q33" s="389"/>
      <c r="R33" s="389"/>
      <c r="S33" s="390"/>
      <c r="V33" s="44"/>
      <c r="W33" s="30"/>
    </row>
    <row r="34" spans="1:23" ht="63.75" customHeight="1" x14ac:dyDescent="0.25">
      <c r="A34" s="218"/>
      <c r="B34" s="218"/>
      <c r="C34" s="398"/>
      <c r="D34" s="396"/>
      <c r="E34" s="392" t="s">
        <v>214</v>
      </c>
      <c r="F34" s="115" t="s">
        <v>592</v>
      </c>
      <c r="G34" s="395" t="s">
        <v>95</v>
      </c>
      <c r="H34" s="395">
        <v>5</v>
      </c>
      <c r="I34" s="399">
        <v>1</v>
      </c>
      <c r="J34" s="395">
        <v>3</v>
      </c>
      <c r="K34" s="395">
        <v>1</v>
      </c>
      <c r="L34" s="116">
        <v>1</v>
      </c>
      <c r="M34" s="391" t="s">
        <v>593</v>
      </c>
      <c r="N34" s="189" t="s">
        <v>38</v>
      </c>
      <c r="O34" s="380">
        <f t="shared" si="0"/>
        <v>13</v>
      </c>
      <c r="P34" s="388" t="s">
        <v>724</v>
      </c>
      <c r="Q34" s="389"/>
      <c r="R34" s="389"/>
      <c r="S34" s="390"/>
      <c r="V34" s="44"/>
      <c r="W34" s="30"/>
    </row>
    <row r="35" spans="1:23" ht="87.75" customHeight="1" x14ac:dyDescent="0.25">
      <c r="A35" s="218"/>
      <c r="B35" s="218"/>
      <c r="C35" s="398"/>
      <c r="D35" s="396"/>
      <c r="E35" s="392" t="s">
        <v>214</v>
      </c>
      <c r="F35" s="115" t="s">
        <v>609</v>
      </c>
      <c r="G35" s="395" t="s">
        <v>95</v>
      </c>
      <c r="H35" s="395">
        <v>5</v>
      </c>
      <c r="I35" s="399">
        <v>1</v>
      </c>
      <c r="J35" s="395">
        <v>3</v>
      </c>
      <c r="K35" s="395">
        <v>1</v>
      </c>
      <c r="L35" s="116">
        <v>1</v>
      </c>
      <c r="M35" s="391" t="s">
        <v>610</v>
      </c>
      <c r="N35" s="189" t="s">
        <v>38</v>
      </c>
      <c r="O35" s="380">
        <f t="shared" si="0"/>
        <v>13</v>
      </c>
      <c r="P35" s="388" t="s">
        <v>724</v>
      </c>
      <c r="Q35" s="389"/>
      <c r="R35" s="389"/>
      <c r="S35" s="390"/>
      <c r="V35" s="44"/>
      <c r="W35" s="30"/>
    </row>
    <row r="36" spans="1:23" ht="51" customHeight="1" x14ac:dyDescent="0.25">
      <c r="A36" s="218"/>
      <c r="B36" s="218" t="s">
        <v>725</v>
      </c>
      <c r="C36" s="398"/>
      <c r="D36" s="396"/>
      <c r="E36" s="392" t="s">
        <v>214</v>
      </c>
      <c r="F36" s="115" t="s">
        <v>616</v>
      </c>
      <c r="G36" s="395" t="s">
        <v>95</v>
      </c>
      <c r="H36" s="395">
        <v>5</v>
      </c>
      <c r="I36" s="399">
        <v>1</v>
      </c>
      <c r="J36" s="395">
        <v>3</v>
      </c>
      <c r="K36" s="395">
        <v>1</v>
      </c>
      <c r="L36" s="116">
        <v>1</v>
      </c>
      <c r="M36" s="391" t="s">
        <v>617</v>
      </c>
      <c r="N36" s="189" t="s">
        <v>38</v>
      </c>
      <c r="O36" s="380">
        <f t="shared" si="0"/>
        <v>13</v>
      </c>
      <c r="P36" s="388" t="s">
        <v>724</v>
      </c>
      <c r="Q36" s="389"/>
      <c r="R36" s="389"/>
      <c r="S36" s="390"/>
      <c r="V36" s="44"/>
      <c r="W36" s="30"/>
    </row>
    <row r="37" spans="1:23" ht="51" customHeight="1" x14ac:dyDescent="0.25">
      <c r="A37" s="218"/>
      <c r="B37" s="218"/>
      <c r="C37" s="398"/>
      <c r="D37" s="396"/>
      <c r="E37" s="392" t="s">
        <v>214</v>
      </c>
      <c r="F37" s="115" t="s">
        <v>623</v>
      </c>
      <c r="G37" s="395" t="s">
        <v>95</v>
      </c>
      <c r="H37" s="395">
        <v>5</v>
      </c>
      <c r="I37" s="399">
        <v>1</v>
      </c>
      <c r="J37" s="395">
        <v>3</v>
      </c>
      <c r="K37" s="395">
        <v>1</v>
      </c>
      <c r="L37" s="116">
        <v>1</v>
      </c>
      <c r="M37" s="391" t="s">
        <v>624</v>
      </c>
      <c r="N37" s="189" t="s">
        <v>38</v>
      </c>
      <c r="O37" s="380">
        <f t="shared" si="0"/>
        <v>13</v>
      </c>
      <c r="P37" s="388" t="s">
        <v>724</v>
      </c>
      <c r="Q37" s="389"/>
      <c r="R37" s="389"/>
      <c r="S37" s="390"/>
      <c r="V37" s="44"/>
      <c r="W37" s="30"/>
    </row>
    <row r="38" spans="1:23" ht="51" customHeight="1" x14ac:dyDescent="0.25">
      <c r="A38" s="218"/>
      <c r="B38" s="218"/>
      <c r="C38" s="398"/>
      <c r="D38" s="396"/>
      <c r="E38" s="392" t="s">
        <v>214</v>
      </c>
      <c r="F38" s="115" t="s">
        <v>629</v>
      </c>
      <c r="G38" s="395" t="s">
        <v>95</v>
      </c>
      <c r="H38" s="395">
        <v>5</v>
      </c>
      <c r="I38" s="399">
        <v>1</v>
      </c>
      <c r="J38" s="395">
        <v>3</v>
      </c>
      <c r="K38" s="395">
        <v>1</v>
      </c>
      <c r="L38" s="116">
        <v>1</v>
      </c>
      <c r="M38" s="391" t="s">
        <v>630</v>
      </c>
      <c r="N38" s="189" t="s">
        <v>38</v>
      </c>
      <c r="O38" s="380">
        <f t="shared" si="0"/>
        <v>13</v>
      </c>
      <c r="P38" s="388" t="s">
        <v>724</v>
      </c>
      <c r="Q38" s="389"/>
      <c r="R38" s="389"/>
      <c r="S38" s="390"/>
      <c r="V38" s="44"/>
      <c r="W38" s="30"/>
    </row>
    <row r="39" spans="1:23" ht="46.5" customHeight="1" x14ac:dyDescent="0.25">
      <c r="A39" s="218"/>
      <c r="B39" s="218"/>
      <c r="C39" s="398"/>
      <c r="D39" s="396"/>
      <c r="E39" s="392" t="s">
        <v>214</v>
      </c>
      <c r="F39" s="115" t="s">
        <v>575</v>
      </c>
      <c r="G39" s="395" t="s">
        <v>95</v>
      </c>
      <c r="H39" s="395">
        <v>5</v>
      </c>
      <c r="I39" s="399">
        <v>1</v>
      </c>
      <c r="J39" s="395">
        <v>3</v>
      </c>
      <c r="K39" s="395">
        <v>1</v>
      </c>
      <c r="L39" s="116">
        <v>1</v>
      </c>
      <c r="M39" s="391" t="s">
        <v>576</v>
      </c>
      <c r="N39" s="189" t="s">
        <v>38</v>
      </c>
      <c r="O39" s="380">
        <f t="shared" si="0"/>
        <v>13</v>
      </c>
      <c r="P39" s="388" t="s">
        <v>724</v>
      </c>
      <c r="Q39" s="389"/>
      <c r="R39" s="389"/>
      <c r="S39" s="390"/>
      <c r="V39" s="44"/>
      <c r="W39" s="30"/>
    </row>
    <row r="40" spans="1:23" x14ac:dyDescent="0.25">
      <c r="A40" s="5"/>
      <c r="B40" s="5"/>
      <c r="C40" s="6"/>
      <c r="D40" s="6"/>
      <c r="E40" s="6"/>
      <c r="F40" s="7"/>
      <c r="G40" s="7"/>
      <c r="H40" s="5"/>
      <c r="I40" s="5"/>
      <c r="J40" s="5"/>
      <c r="K40" s="5"/>
      <c r="L40" s="5"/>
      <c r="M40" s="7"/>
      <c r="N40" s="5"/>
      <c r="O40" s="5"/>
      <c r="P40" s="5"/>
      <c r="Q40" s="5"/>
      <c r="R40" s="5"/>
      <c r="S40" s="5"/>
      <c r="V40" s="50" t="s">
        <v>215</v>
      </c>
    </row>
    <row r="41" spans="1:23" x14ac:dyDescent="0.25">
      <c r="A41" s="5"/>
      <c r="B41" s="5"/>
      <c r="C41" s="6"/>
      <c r="D41" s="6"/>
      <c r="E41" s="6"/>
      <c r="F41" s="7"/>
      <c r="G41" s="7"/>
      <c r="H41" s="5"/>
      <c r="I41" s="5"/>
      <c r="J41" s="5"/>
      <c r="K41" s="5"/>
      <c r="L41" s="5"/>
      <c r="M41" s="7"/>
      <c r="N41" s="5"/>
      <c r="O41" s="5"/>
      <c r="P41" s="5"/>
      <c r="Q41" s="5"/>
      <c r="R41" s="5"/>
      <c r="S41" s="5"/>
      <c r="V41" s="50" t="s">
        <v>216</v>
      </c>
    </row>
    <row r="42" spans="1:23" ht="39.75" customHeight="1" x14ac:dyDescent="0.25">
      <c r="A42" s="5"/>
      <c r="B42" s="5"/>
      <c r="C42" s="242" t="s">
        <v>217</v>
      </c>
      <c r="D42" s="243"/>
      <c r="E42" s="243"/>
      <c r="F42" s="244"/>
      <c r="K42" s="5"/>
      <c r="L42" s="5"/>
      <c r="M42" s="7"/>
      <c r="N42" s="5"/>
      <c r="O42" s="5"/>
      <c r="P42" s="5"/>
      <c r="Q42" s="5"/>
      <c r="R42" s="5"/>
      <c r="S42" s="5"/>
      <c r="W42" s="26">
        <v>7</v>
      </c>
    </row>
    <row r="43" spans="1:23" ht="39.75" customHeight="1" x14ac:dyDescent="0.25">
      <c r="A43" s="5"/>
      <c r="B43" s="5"/>
      <c r="C43" s="10" t="s">
        <v>218</v>
      </c>
      <c r="D43" s="217"/>
      <c r="E43" s="242" t="s">
        <v>219</v>
      </c>
      <c r="F43" s="244"/>
      <c r="K43" s="5"/>
      <c r="L43" s="5"/>
      <c r="M43" s="7"/>
      <c r="N43" s="5"/>
      <c r="O43" s="5"/>
      <c r="P43" s="5"/>
      <c r="Q43" s="5"/>
      <c r="R43" s="5"/>
      <c r="S43" s="5"/>
    </row>
    <row r="44" spans="1:23" ht="39.75" customHeight="1" x14ac:dyDescent="0.25">
      <c r="A44" s="5"/>
      <c r="B44" s="5"/>
      <c r="C44" s="11" t="s">
        <v>220</v>
      </c>
      <c r="D44" s="368" t="s">
        <v>715</v>
      </c>
      <c r="E44" s="369" t="s">
        <v>716</v>
      </c>
      <c r="F44" s="370"/>
      <c r="K44" s="5"/>
      <c r="L44" s="5"/>
      <c r="M44" s="7"/>
      <c r="N44" s="5"/>
      <c r="O44" s="5"/>
      <c r="P44" s="5"/>
      <c r="Q44" s="5"/>
      <c r="R44" s="5"/>
      <c r="S44" s="5"/>
    </row>
    <row r="45" spans="1:23" ht="39.75" customHeight="1" x14ac:dyDescent="0.25">
      <c r="A45" s="5"/>
      <c r="B45" s="5"/>
      <c r="C45" s="10" t="s">
        <v>221</v>
      </c>
      <c r="D45" s="368" t="s">
        <v>729</v>
      </c>
      <c r="E45" s="369" t="s">
        <v>723</v>
      </c>
      <c r="F45" s="370"/>
      <c r="K45" s="5"/>
      <c r="L45" s="5"/>
      <c r="M45" s="7"/>
      <c r="N45" s="5"/>
      <c r="O45" s="5"/>
      <c r="P45" s="5"/>
      <c r="Q45" s="5"/>
      <c r="R45" s="5"/>
      <c r="S45" s="5"/>
    </row>
    <row r="46" spans="1:23" ht="39.75" customHeight="1" x14ac:dyDescent="0.25">
      <c r="A46" s="5"/>
      <c r="B46" s="5"/>
      <c r="C46" s="257" t="s">
        <v>222</v>
      </c>
      <c r="D46" s="368" t="s">
        <v>717</v>
      </c>
      <c r="E46" s="369" t="s">
        <v>718</v>
      </c>
      <c r="F46" s="370"/>
      <c r="K46" s="5"/>
      <c r="L46" s="5"/>
      <c r="M46" s="7"/>
      <c r="N46" s="5"/>
      <c r="O46" s="5"/>
      <c r="P46" s="5"/>
      <c r="Q46" s="5"/>
      <c r="R46" s="5"/>
      <c r="S46" s="5"/>
    </row>
    <row r="47" spans="1:23" ht="39.75" customHeight="1" x14ac:dyDescent="0.25">
      <c r="A47" s="5"/>
      <c r="B47" s="5"/>
      <c r="C47" s="375"/>
      <c r="D47" s="368" t="s">
        <v>722</v>
      </c>
      <c r="E47" s="369" t="s">
        <v>719</v>
      </c>
      <c r="F47" s="370"/>
      <c r="K47" s="5"/>
      <c r="L47" s="5"/>
      <c r="M47" s="7"/>
      <c r="N47" s="5"/>
      <c r="O47" s="5"/>
      <c r="P47" s="5"/>
      <c r="Q47" s="5"/>
      <c r="R47" s="5"/>
      <c r="S47" s="5"/>
    </row>
    <row r="48" spans="1:23" ht="39.75" customHeight="1" x14ac:dyDescent="0.25">
      <c r="A48" s="5"/>
      <c r="B48" s="5"/>
      <c r="C48" s="10" t="s">
        <v>223</v>
      </c>
      <c r="D48" s="371">
        <v>46253</v>
      </c>
      <c r="E48" s="10" t="s">
        <v>224</v>
      </c>
      <c r="F48" s="41" t="s">
        <v>720</v>
      </c>
      <c r="K48" s="5"/>
      <c r="L48" s="5"/>
      <c r="M48" s="7"/>
      <c r="N48" s="5"/>
      <c r="O48" s="5"/>
      <c r="P48" s="5"/>
      <c r="Q48" s="5"/>
      <c r="R48" s="5"/>
      <c r="S48" s="5"/>
    </row>
    <row r="49" spans="1:19" ht="53.25" customHeight="1" x14ac:dyDescent="0.25">
      <c r="A49" s="5"/>
      <c r="B49" s="5"/>
      <c r="C49" s="10" t="s">
        <v>225</v>
      </c>
      <c r="D49" s="372" t="s">
        <v>721</v>
      </c>
      <c r="E49" s="373"/>
      <c r="F49" s="374"/>
      <c r="K49" s="5"/>
      <c r="L49" s="5"/>
      <c r="M49" s="7"/>
      <c r="N49" s="5"/>
      <c r="O49" s="5"/>
      <c r="P49" s="5"/>
      <c r="Q49" s="5"/>
      <c r="R49" s="5"/>
      <c r="S49" s="5"/>
    </row>
    <row r="50" spans="1:19" x14ac:dyDescent="0.25">
      <c r="A50" s="5"/>
      <c r="B50" s="5"/>
      <c r="C50" s="6"/>
      <c r="D50" s="6"/>
      <c r="E50" s="6"/>
      <c r="F50" s="7"/>
      <c r="G50" s="7"/>
      <c r="H50" s="5"/>
      <c r="I50" s="5"/>
      <c r="J50" s="5"/>
      <c r="K50" s="5"/>
      <c r="L50" s="5"/>
      <c r="M50" s="7"/>
      <c r="N50" s="5"/>
      <c r="O50" s="5"/>
      <c r="P50" s="5"/>
      <c r="Q50" s="5"/>
      <c r="R50" s="5"/>
      <c r="S50" s="5"/>
    </row>
    <row r="51" spans="1:19" s="46" customFormat="1" ht="63.75" customHeight="1" x14ac:dyDescent="0.25">
      <c r="B51" s="258" t="s">
        <v>226</v>
      </c>
      <c r="C51" s="258"/>
      <c r="D51" s="258"/>
      <c r="E51" s="258"/>
      <c r="F51" s="258"/>
      <c r="G51" s="258"/>
      <c r="H51" s="258"/>
      <c r="I51" s="258"/>
      <c r="J51" s="258"/>
      <c r="K51" s="258"/>
      <c r="L51" s="258"/>
      <c r="M51" s="258"/>
      <c r="N51" s="258"/>
      <c r="O51" s="258"/>
      <c r="P51" s="258"/>
      <c r="Q51" s="258"/>
      <c r="R51" s="258"/>
      <c r="S51" s="258"/>
    </row>
    <row r="52" spans="1:19" s="46" customFormat="1" x14ac:dyDescent="0.25">
      <c r="B52" s="258"/>
      <c r="C52" s="258"/>
      <c r="D52" s="258"/>
      <c r="E52" s="258"/>
      <c r="F52" s="258"/>
      <c r="G52" s="258"/>
      <c r="H52" s="258"/>
      <c r="I52" s="258"/>
      <c r="J52" s="258"/>
      <c r="K52" s="258"/>
      <c r="L52" s="258"/>
      <c r="M52" s="258"/>
      <c r="N52" s="258"/>
      <c r="O52" s="258"/>
      <c r="P52" s="258"/>
      <c r="Q52" s="258"/>
      <c r="R52" s="258"/>
      <c r="S52" s="258"/>
    </row>
    <row r="53" spans="1:19" s="46" customFormat="1" ht="24.75" customHeight="1" x14ac:dyDescent="0.25">
      <c r="B53" s="251" t="s">
        <v>227</v>
      </c>
      <c r="C53" s="251"/>
      <c r="D53" s="251"/>
      <c r="E53" s="251"/>
      <c r="F53" s="251"/>
      <c r="G53" s="251"/>
      <c r="H53" s="251"/>
      <c r="I53" s="251"/>
      <c r="J53" s="251"/>
      <c r="K53" s="251"/>
      <c r="L53" s="251"/>
      <c r="M53" s="251"/>
      <c r="N53" s="251"/>
      <c r="O53" s="251"/>
      <c r="P53" s="251"/>
      <c r="Q53" s="251"/>
      <c r="R53" s="251"/>
      <c r="S53" s="251"/>
    </row>
    <row r="54" spans="1:19" x14ac:dyDescent="0.25">
      <c r="B54" s="251"/>
      <c r="C54" s="251"/>
      <c r="D54" s="251"/>
      <c r="E54" s="251"/>
      <c r="F54" s="251"/>
      <c r="G54" s="251"/>
      <c r="H54" s="251"/>
      <c r="I54" s="251"/>
      <c r="J54" s="251"/>
      <c r="K54" s="251"/>
      <c r="L54" s="251"/>
      <c r="M54" s="251"/>
      <c r="N54" s="251"/>
      <c r="O54" s="251"/>
      <c r="P54" s="251"/>
      <c r="Q54" s="251"/>
      <c r="R54" s="251"/>
      <c r="S54" s="251"/>
    </row>
    <row r="55" spans="1:19" x14ac:dyDescent="0.25">
      <c r="B55" s="251"/>
      <c r="C55" s="251"/>
      <c r="D55" s="251"/>
      <c r="E55" s="251"/>
      <c r="F55" s="251"/>
      <c r="G55" s="251"/>
      <c r="H55" s="251"/>
      <c r="I55" s="251"/>
      <c r="J55" s="251"/>
      <c r="K55" s="251"/>
      <c r="L55" s="251"/>
      <c r="M55" s="251"/>
      <c r="N55" s="251"/>
      <c r="O55" s="251"/>
      <c r="P55" s="251"/>
      <c r="Q55" s="251"/>
      <c r="R55" s="251"/>
      <c r="S55" s="251"/>
    </row>
    <row r="56" spans="1:19" x14ac:dyDescent="0.25">
      <c r="B56" s="251"/>
      <c r="C56" s="251"/>
      <c r="D56" s="251"/>
      <c r="E56" s="251"/>
      <c r="F56" s="251"/>
      <c r="G56" s="251"/>
      <c r="H56" s="251"/>
      <c r="I56" s="251"/>
      <c r="J56" s="251"/>
      <c r="K56" s="251"/>
      <c r="L56" s="251"/>
      <c r="M56" s="251"/>
      <c r="N56" s="251"/>
      <c r="O56" s="251"/>
      <c r="P56" s="251"/>
      <c r="Q56" s="251"/>
      <c r="R56" s="251"/>
      <c r="S56" s="251"/>
    </row>
    <row r="57" spans="1:19" x14ac:dyDescent="0.25">
      <c r="B57" s="251"/>
      <c r="C57" s="251"/>
      <c r="D57" s="251"/>
      <c r="E57" s="251"/>
      <c r="F57" s="251"/>
      <c r="G57" s="251"/>
      <c r="H57" s="251"/>
      <c r="I57" s="251"/>
      <c r="J57" s="251"/>
      <c r="K57" s="251"/>
      <c r="L57" s="251"/>
      <c r="M57" s="251"/>
      <c r="N57" s="251"/>
      <c r="O57" s="251"/>
      <c r="P57" s="251"/>
      <c r="Q57" s="251"/>
      <c r="R57" s="251"/>
      <c r="S57" s="251"/>
    </row>
    <row r="58" spans="1:19" x14ac:dyDescent="0.25">
      <c r="B58" s="251"/>
      <c r="C58" s="251"/>
      <c r="D58" s="251"/>
      <c r="E58" s="251"/>
      <c r="F58" s="251"/>
      <c r="G58" s="251"/>
      <c r="H58" s="251"/>
      <c r="I58" s="251"/>
      <c r="J58" s="251"/>
      <c r="K58" s="251"/>
      <c r="L58" s="251"/>
      <c r="M58" s="251"/>
      <c r="N58" s="251"/>
      <c r="O58" s="251"/>
      <c r="P58" s="251"/>
      <c r="Q58" s="251"/>
      <c r="R58" s="251"/>
      <c r="S58" s="251"/>
    </row>
    <row r="59" spans="1:19" x14ac:dyDescent="0.25">
      <c r="B59" s="251"/>
      <c r="C59" s="251"/>
      <c r="D59" s="251"/>
      <c r="E59" s="251"/>
      <c r="F59" s="251"/>
      <c r="G59" s="251"/>
      <c r="H59" s="251"/>
      <c r="I59" s="251"/>
      <c r="J59" s="251"/>
      <c r="K59" s="251"/>
      <c r="L59" s="251"/>
      <c r="M59" s="251"/>
      <c r="N59" s="251"/>
      <c r="O59" s="251"/>
      <c r="P59" s="251"/>
      <c r="Q59" s="251"/>
      <c r="R59" s="251"/>
      <c r="S59" s="251"/>
    </row>
    <row r="60" spans="1:19" x14ac:dyDescent="0.25">
      <c r="B60" s="251"/>
      <c r="C60" s="251"/>
      <c r="D60" s="251"/>
      <c r="E60" s="251"/>
      <c r="F60" s="251"/>
      <c r="G60" s="251"/>
      <c r="H60" s="251"/>
      <c r="I60" s="251"/>
      <c r="J60" s="251"/>
      <c r="K60" s="251"/>
      <c r="L60" s="251"/>
      <c r="M60" s="251"/>
      <c r="N60" s="251"/>
      <c r="O60" s="251"/>
      <c r="P60" s="251"/>
      <c r="Q60" s="251"/>
      <c r="R60" s="251"/>
      <c r="S60" s="251"/>
    </row>
    <row r="61" spans="1:19" x14ac:dyDescent="0.25">
      <c r="B61" s="251"/>
      <c r="C61" s="251"/>
      <c r="D61" s="251"/>
      <c r="E61" s="251"/>
      <c r="F61" s="251"/>
      <c r="G61" s="251"/>
      <c r="H61" s="251"/>
      <c r="I61" s="251"/>
      <c r="J61" s="251"/>
      <c r="K61" s="251"/>
      <c r="L61" s="251"/>
      <c r="M61" s="251"/>
      <c r="N61" s="251"/>
      <c r="O61" s="251"/>
      <c r="P61" s="251"/>
      <c r="Q61" s="251"/>
      <c r="R61" s="251"/>
      <c r="S61" s="251"/>
    </row>
    <row r="62" spans="1:19" x14ac:dyDescent="0.25">
      <c r="B62" s="251"/>
      <c r="C62" s="251"/>
      <c r="D62" s="251"/>
      <c r="E62" s="251"/>
      <c r="F62" s="251"/>
      <c r="G62" s="251"/>
      <c r="H62" s="251"/>
      <c r="I62" s="251"/>
      <c r="J62" s="251"/>
      <c r="K62" s="251"/>
      <c r="L62" s="251"/>
      <c r="M62" s="251"/>
      <c r="N62" s="251"/>
      <c r="O62" s="251"/>
      <c r="P62" s="251"/>
      <c r="Q62" s="251"/>
      <c r="R62" s="251"/>
      <c r="S62" s="251"/>
    </row>
    <row r="65" spans="19:19" x14ac:dyDescent="0.25">
      <c r="S65" s="12"/>
    </row>
    <row r="66" spans="19:19" x14ac:dyDescent="0.25">
      <c r="S66" s="12"/>
    </row>
  </sheetData>
  <sheetProtection formatCells="0" formatColumns="0" formatRows="0" insertColumns="0" insertRows="0" insertHyperlinks="0" deleteColumns="0" deleteRows="0" sort="0" autoFilter="0" pivotTables="0"/>
  <autoFilter ref="C14:S27" xr:uid="{00000000-0009-0000-0000-000000000000}"/>
  <mergeCells count="46">
    <mergeCell ref="C46:C47"/>
    <mergeCell ref="D49:F49"/>
    <mergeCell ref="C28:C39"/>
    <mergeCell ref="D28:D39"/>
    <mergeCell ref="P28:S28"/>
    <mergeCell ref="P29:S29"/>
    <mergeCell ref="P30:S30"/>
    <mergeCell ref="P31:S31"/>
    <mergeCell ref="P32:S32"/>
    <mergeCell ref="P33:S33"/>
    <mergeCell ref="P34:S34"/>
    <mergeCell ref="P35:S35"/>
    <mergeCell ref="P36:S36"/>
    <mergeCell ref="P37:S37"/>
    <mergeCell ref="P38:S38"/>
    <mergeCell ref="P39:S39"/>
    <mergeCell ref="D4:Q5"/>
    <mergeCell ref="E45:F45"/>
    <mergeCell ref="E46:F46"/>
    <mergeCell ref="E47:F47"/>
    <mergeCell ref="D15:D23"/>
    <mergeCell ref="D24:D27"/>
    <mergeCell ref="A11:A27"/>
    <mergeCell ref="C11:S11"/>
    <mergeCell ref="C12:S12"/>
    <mergeCell ref="C13:D13"/>
    <mergeCell ref="E13:G13"/>
    <mergeCell ref="M13:N13"/>
    <mergeCell ref="O13:O14"/>
    <mergeCell ref="P13:S13"/>
    <mergeCell ref="H13:L13"/>
    <mergeCell ref="C15:C27"/>
    <mergeCell ref="B51:S52"/>
    <mergeCell ref="B53:S62"/>
    <mergeCell ref="R2:S2"/>
    <mergeCell ref="R3:S3"/>
    <mergeCell ref="R4:S4"/>
    <mergeCell ref="R5:S5"/>
    <mergeCell ref="C2:C5"/>
    <mergeCell ref="C42:F42"/>
    <mergeCell ref="E43:F43"/>
    <mergeCell ref="E44:F44"/>
    <mergeCell ref="R7:S7"/>
    <mergeCell ref="R8:S8"/>
    <mergeCell ref="D2:Q2"/>
    <mergeCell ref="D3:Q3"/>
  </mergeCells>
  <conditionalFormatting sqref="O15:O27">
    <cfRule type="cellIs" dxfId="71" priority="4" operator="between">
      <formula>84</formula>
      <formula>125</formula>
    </cfRule>
    <cfRule type="cellIs" dxfId="70" priority="5" operator="between">
      <formula>41</formula>
      <formula>83</formula>
    </cfRule>
    <cfRule type="cellIs" dxfId="69" priority="6" operator="between">
      <formula>0</formula>
      <formula>40</formula>
    </cfRule>
  </conditionalFormatting>
  <conditionalFormatting sqref="O28:O39">
    <cfRule type="cellIs" dxfId="68" priority="1" operator="between">
      <formula>84</formula>
      <formula>125</formula>
    </cfRule>
    <cfRule type="cellIs" dxfId="67" priority="2" operator="between">
      <formula>41</formula>
      <formula>83</formula>
    </cfRule>
    <cfRule type="cellIs" dxfId="66" priority="3" operator="between">
      <formula>0</formula>
      <formula>40</formula>
    </cfRule>
  </conditionalFormatting>
  <dataValidations count="10">
    <dataValidation type="list" allowBlank="1" showInputMessage="1" showErrorMessage="1" sqref="H15:L26 I27:L27" xr:uid="{E69970A6-29AE-4979-BF03-68136E6C9D1D}">
      <formula1>"1,3,5"</formula1>
      <formula2>0</formula2>
    </dataValidation>
    <dataValidation type="list" allowBlank="1" showInputMessage="1" showErrorMessage="1" sqref="G17:G23 H27" xr:uid="{FF85CFF7-31A6-4051-ADB5-0BBB093F7DB5}">
      <formula1>"Normal,Anormal,Emergencia"</formula1>
      <formula2>0</formula2>
    </dataValidation>
    <dataValidation type="list" allowBlank="1" showInputMessage="1" showErrorMessage="1" sqref="G24:G39" xr:uid="{00000000-0002-0000-0000-000003000000}">
      <formula1>"Normal, Anormal, Emergencia"</formula1>
    </dataValidation>
    <dataValidation type="list" allowBlank="1" showInputMessage="1" showErrorMessage="1" sqref="N15:N26" xr:uid="{4C0CD562-B122-48B0-86DC-EFC46597EA4E}">
      <formula1>"Positiva,Negativa"</formula1>
      <formula2>0</formula2>
    </dataValidation>
    <dataValidation type="list" allowBlank="1" showInputMessage="1" showErrorMessage="1" sqref="E24:E27" xr:uid="{B1B46DE1-5652-4440-BFA9-439020D99D48}">
      <formula1>$X$13:$X$27</formula1>
    </dataValidation>
    <dataValidation type="list" allowBlank="1" showInputMessage="1" showErrorMessage="1" sqref="E15:E23" xr:uid="{39E394ED-4A84-40AF-9F54-517ADC59297B}">
      <formula1>$Y$13:$Y$27</formula1>
      <formula2>0</formula2>
    </dataValidation>
    <dataValidation type="list" allowBlank="1" showInputMessage="1" showErrorMessage="1" sqref="C15" xr:uid="{1E44E583-097B-4FC7-8A3D-DD65564A8C71}">
      <formula1>$AA$15:$AA$27</formula1>
    </dataValidation>
    <dataValidation type="list" allowBlank="1" showInputMessage="1" showErrorMessage="1" sqref="E28:E39" xr:uid="{E81DAE70-F5AC-461F-A0DF-6A44DD052CC7}">
      <formula1>$X$15:$X$39</formula1>
    </dataValidation>
    <dataValidation type="list" allowBlank="1" showInputMessage="1" showErrorMessage="1" sqref="H28:L39" xr:uid="{4E063197-2F8B-4277-8C45-D3207AB61DBD}">
      <formula1>"1,3,5"</formula1>
    </dataValidation>
    <dataValidation type="list" allowBlank="1" showInputMessage="1" showErrorMessage="1" sqref="N28:N39" xr:uid="{47D3C9AB-DC79-4D86-AE85-C0602AFF3ABD}">
      <formula1>"Positiva, Negativa"</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0BD4C34-487E-494A-8D79-5EB43EB398E3}">
          <x14:formula1>
            <xm:f>METRICA!$B$5:$B$8</xm:f>
          </x14:formula1>
          <xm:sqref>R8:S8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A2CAC-07B2-4277-81B2-F2520889B9D8}">
  <dimension ref="B5:C8"/>
  <sheetViews>
    <sheetView workbookViewId="0">
      <selection activeCell="F18" sqref="F18"/>
    </sheetView>
  </sheetViews>
  <sheetFormatPr baseColWidth="10" defaultColWidth="11.42578125" defaultRowHeight="15" x14ac:dyDescent="0.25"/>
  <cols>
    <col min="2" max="2" width="20.28515625" customWidth="1"/>
    <col min="3" max="3" width="47.7109375" customWidth="1"/>
  </cols>
  <sheetData>
    <row r="5" spans="2:3" x14ac:dyDescent="0.25">
      <c r="B5" s="57" t="s">
        <v>250</v>
      </c>
      <c r="C5" s="57" t="s">
        <v>251</v>
      </c>
    </row>
    <row r="6" spans="2:3" x14ac:dyDescent="0.25">
      <c r="B6" s="13" t="s">
        <v>252</v>
      </c>
      <c r="C6" s="58" t="s">
        <v>253</v>
      </c>
    </row>
    <row r="7" spans="2:3" x14ac:dyDescent="0.25">
      <c r="B7" s="13" t="s">
        <v>8</v>
      </c>
      <c r="C7" s="58" t="s">
        <v>254</v>
      </c>
    </row>
    <row r="8" spans="2:3" x14ac:dyDescent="0.25">
      <c r="B8" s="13" t="s">
        <v>255</v>
      </c>
      <c r="C8" s="58" t="s">
        <v>256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36416-5372-456D-82B2-3EF12018A92C}">
  <sheetPr>
    <tabColor rgb="FF00B050"/>
  </sheetPr>
  <dimension ref="A1:AJ109"/>
  <sheetViews>
    <sheetView showGridLines="0" view="pageBreakPreview" topLeftCell="A74" zoomScale="60" zoomScaleNormal="70" workbookViewId="0">
      <selection activeCell="D88" sqref="D88"/>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220" t="e" vm="1">
        <v>#VALUE!</v>
      </c>
      <c r="D2" s="223" t="s">
        <v>0</v>
      </c>
      <c r="E2" s="223"/>
      <c r="F2" s="223"/>
      <c r="G2" s="223"/>
      <c r="H2" s="223"/>
      <c r="I2" s="223"/>
      <c r="J2" s="223"/>
      <c r="K2" s="223"/>
      <c r="L2" s="223"/>
      <c r="M2" s="223"/>
      <c r="N2" s="223"/>
      <c r="O2" s="223"/>
      <c r="P2" s="223"/>
      <c r="Q2" s="224"/>
      <c r="R2" s="225" t="s">
        <v>1</v>
      </c>
      <c r="S2" s="226"/>
    </row>
    <row r="3" spans="1:30" ht="16.899999999999999" customHeight="1" x14ac:dyDescent="0.25">
      <c r="A3" s="5"/>
      <c r="B3" s="5"/>
      <c r="C3" s="221"/>
      <c r="D3" s="227" t="s">
        <v>2</v>
      </c>
      <c r="E3" s="227"/>
      <c r="F3" s="227"/>
      <c r="G3" s="227"/>
      <c r="H3" s="227"/>
      <c r="I3" s="227"/>
      <c r="J3" s="227"/>
      <c r="K3" s="227"/>
      <c r="L3" s="227"/>
      <c r="M3" s="227"/>
      <c r="N3" s="227"/>
      <c r="O3" s="227"/>
      <c r="P3" s="227"/>
      <c r="Q3" s="228"/>
      <c r="R3" s="225" t="s">
        <v>3</v>
      </c>
      <c r="S3" s="226"/>
    </row>
    <row r="4" spans="1:30" ht="16.899999999999999" customHeight="1" x14ac:dyDescent="0.25">
      <c r="A4" s="5"/>
      <c r="B4" s="5"/>
      <c r="C4" s="221"/>
      <c r="D4" s="229" t="s">
        <v>4</v>
      </c>
      <c r="E4" s="229"/>
      <c r="F4" s="229"/>
      <c r="G4" s="229"/>
      <c r="H4" s="229"/>
      <c r="I4" s="229"/>
      <c r="J4" s="229"/>
      <c r="K4" s="229"/>
      <c r="L4" s="229"/>
      <c r="M4" s="229"/>
      <c r="N4" s="229"/>
      <c r="O4" s="229"/>
      <c r="P4" s="229"/>
      <c r="Q4" s="230"/>
      <c r="R4" s="225" t="s">
        <v>5</v>
      </c>
      <c r="S4" s="226"/>
    </row>
    <row r="5" spans="1:30" ht="16.899999999999999" customHeight="1" x14ac:dyDescent="0.25">
      <c r="A5" s="5"/>
      <c r="B5" s="5"/>
      <c r="C5" s="222"/>
      <c r="D5" s="231"/>
      <c r="E5" s="231"/>
      <c r="F5" s="231"/>
      <c r="G5" s="231"/>
      <c r="H5" s="231"/>
      <c r="I5" s="231"/>
      <c r="J5" s="231"/>
      <c r="K5" s="231"/>
      <c r="L5" s="231"/>
      <c r="M5" s="231"/>
      <c r="N5" s="231"/>
      <c r="O5" s="231"/>
      <c r="P5" s="231"/>
      <c r="Q5" s="232"/>
      <c r="R5" s="225" t="s">
        <v>6</v>
      </c>
      <c r="S5" s="22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233" t="s">
        <v>7</v>
      </c>
      <c r="S7" s="233"/>
    </row>
    <row r="8" spans="1:30" x14ac:dyDescent="0.25">
      <c r="A8" s="5"/>
      <c r="B8" s="5"/>
      <c r="C8" s="5"/>
      <c r="D8" s="5"/>
      <c r="E8" s="5"/>
      <c r="F8" s="5"/>
      <c r="G8" s="5"/>
      <c r="H8" s="5"/>
      <c r="I8" s="5"/>
      <c r="J8" s="5"/>
      <c r="K8" s="5"/>
      <c r="L8" s="5"/>
      <c r="M8" s="5"/>
      <c r="N8" s="5"/>
      <c r="O8" s="5"/>
      <c r="P8" s="5"/>
      <c r="Q8" s="5"/>
      <c r="R8" s="234" t="s">
        <v>8</v>
      </c>
      <c r="S8" s="234"/>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235"/>
      <c r="B11" s="25"/>
      <c r="C11" s="236"/>
      <c r="D11" s="236"/>
      <c r="E11" s="236"/>
      <c r="F11" s="236"/>
      <c r="G11" s="236"/>
      <c r="H11" s="236"/>
      <c r="I11" s="236"/>
      <c r="J11" s="236"/>
      <c r="K11" s="236"/>
      <c r="L11" s="236"/>
      <c r="M11" s="236"/>
      <c r="N11" s="236"/>
      <c r="O11" s="236"/>
      <c r="P11" s="236"/>
      <c r="Q11" s="236"/>
      <c r="R11" s="236"/>
      <c r="S11" s="237"/>
      <c r="T11"/>
      <c r="U11" s="26"/>
      <c r="V11" s="26"/>
      <c r="W11" s="26"/>
      <c r="X11" s="27"/>
      <c r="Y11" s="26"/>
      <c r="Z11" s="26"/>
      <c r="AA11" s="36"/>
      <c r="AB11" s="36"/>
      <c r="AC11" s="36"/>
      <c r="AD11" s="36"/>
    </row>
    <row r="12" spans="1:30" s="28" customFormat="1" ht="24.75" customHeight="1" x14ac:dyDescent="0.25">
      <c r="A12" s="235"/>
      <c r="B12" s="25"/>
      <c r="C12" s="238"/>
      <c r="D12" s="238"/>
      <c r="E12" s="238"/>
      <c r="F12" s="238"/>
      <c r="G12" s="238"/>
      <c r="H12" s="238"/>
      <c r="I12" s="238"/>
      <c r="J12" s="238"/>
      <c r="K12" s="238"/>
      <c r="L12" s="238"/>
      <c r="M12" s="238"/>
      <c r="N12" s="238"/>
      <c r="O12" s="238"/>
      <c r="P12" s="238"/>
      <c r="Q12" s="238"/>
      <c r="R12" s="238"/>
      <c r="S12" s="239"/>
      <c r="T12"/>
      <c r="U12" s="26"/>
      <c r="V12" s="26"/>
      <c r="W12" s="26"/>
      <c r="X12" s="27"/>
      <c r="Y12" s="26"/>
      <c r="Z12" s="26"/>
      <c r="AA12" s="36"/>
      <c r="AB12" s="36"/>
      <c r="AC12" s="36"/>
      <c r="AD12" s="36"/>
    </row>
    <row r="13" spans="1:30" s="29" customFormat="1" ht="26.25" customHeight="1" x14ac:dyDescent="0.25">
      <c r="A13" s="235"/>
      <c r="B13" s="25"/>
      <c r="C13" s="240" t="s">
        <v>10</v>
      </c>
      <c r="D13" s="241"/>
      <c r="E13" s="242" t="s">
        <v>11</v>
      </c>
      <c r="F13" s="243"/>
      <c r="G13" s="244"/>
      <c r="H13" s="242" t="s">
        <v>12</v>
      </c>
      <c r="I13" s="243"/>
      <c r="J13" s="243"/>
      <c r="K13" s="243"/>
      <c r="L13" s="244"/>
      <c r="M13" s="242" t="s">
        <v>13</v>
      </c>
      <c r="N13" s="243"/>
      <c r="O13" s="245" t="s">
        <v>14</v>
      </c>
      <c r="P13" s="247" t="s">
        <v>15</v>
      </c>
      <c r="Q13" s="236"/>
      <c r="R13" s="236"/>
      <c r="S13" s="237"/>
      <c r="T13"/>
      <c r="U13" s="26"/>
      <c r="V13" s="26"/>
      <c r="W13" s="26"/>
      <c r="X13" s="27"/>
      <c r="Y13" s="26"/>
      <c r="Z13" s="26"/>
      <c r="AA13" s="37"/>
      <c r="AB13" s="37"/>
      <c r="AC13" s="37"/>
      <c r="AD13" s="37"/>
    </row>
    <row r="14" spans="1:30" s="29" customFormat="1" ht="54.75" customHeight="1" x14ac:dyDescent="0.25">
      <c r="A14" s="235"/>
      <c r="B14" s="25"/>
      <c r="C14" s="9" t="s">
        <v>16</v>
      </c>
      <c r="D14" s="9" t="s">
        <v>17</v>
      </c>
      <c r="E14" s="9" t="s">
        <v>18</v>
      </c>
      <c r="F14" s="9" t="s">
        <v>19</v>
      </c>
      <c r="G14" s="10" t="s">
        <v>20</v>
      </c>
      <c r="H14" s="10" t="s">
        <v>21</v>
      </c>
      <c r="I14" s="10" t="s">
        <v>22</v>
      </c>
      <c r="J14" s="10" t="s">
        <v>23</v>
      </c>
      <c r="K14" s="10" t="s">
        <v>24</v>
      </c>
      <c r="L14" s="10" t="s">
        <v>25</v>
      </c>
      <c r="M14" s="10" t="s">
        <v>26</v>
      </c>
      <c r="N14" s="38" t="s">
        <v>27</v>
      </c>
      <c r="O14" s="246"/>
      <c r="P14" s="38" t="s">
        <v>28</v>
      </c>
      <c r="Q14" s="38" t="s">
        <v>29</v>
      </c>
      <c r="R14" s="38" t="s">
        <v>30</v>
      </c>
      <c r="S14" s="38" t="s">
        <v>31</v>
      </c>
      <c r="T14"/>
      <c r="U14" s="26"/>
      <c r="V14" s="39"/>
      <c r="W14" s="26"/>
      <c r="X14" s="27"/>
      <c r="Y14" s="26"/>
      <c r="Z14" s="26"/>
      <c r="AA14" s="37"/>
      <c r="AB14" s="37"/>
      <c r="AC14" s="37"/>
      <c r="AD14" s="37"/>
    </row>
    <row r="15" spans="1:30" ht="252.75" customHeight="1" x14ac:dyDescent="0.25">
      <c r="A15" s="235"/>
      <c r="B15" s="25"/>
      <c r="C15" s="248" t="s">
        <v>192</v>
      </c>
      <c r="D15" s="252" t="s">
        <v>257</v>
      </c>
      <c r="E15" s="40" t="s">
        <v>34</v>
      </c>
      <c r="F15" s="41" t="s">
        <v>258</v>
      </c>
      <c r="G15" s="42" t="s">
        <v>36</v>
      </c>
      <c r="H15" s="41">
        <v>5</v>
      </c>
      <c r="I15" s="41">
        <v>1</v>
      </c>
      <c r="J15" s="41">
        <v>3</v>
      </c>
      <c r="K15" s="41">
        <v>5</v>
      </c>
      <c r="L15" s="41">
        <v>1</v>
      </c>
      <c r="M15" s="41" t="s">
        <v>37</v>
      </c>
      <c r="N15" s="41" t="s">
        <v>38</v>
      </c>
      <c r="O15" s="97">
        <f t="shared" ref="O15:O78" si="0">(H15+I15+(J15*2)+K15)*L15</f>
        <v>17</v>
      </c>
      <c r="P15" s="105" t="s">
        <v>39</v>
      </c>
      <c r="Q15" s="105" t="s">
        <v>40</v>
      </c>
      <c r="R15" s="105" t="s">
        <v>41</v>
      </c>
      <c r="S15" s="105" t="s">
        <v>42</v>
      </c>
      <c r="V15" s="44" t="s">
        <v>43</v>
      </c>
      <c r="W15" s="30"/>
      <c r="X15" s="27" t="s">
        <v>44</v>
      </c>
      <c r="AA15" s="26" t="s">
        <v>32</v>
      </c>
      <c r="AC15" s="26" t="s">
        <v>45</v>
      </c>
    </row>
    <row r="16" spans="1:30" ht="252.75" customHeight="1" x14ac:dyDescent="0.25">
      <c r="A16" s="235"/>
      <c r="B16" s="25"/>
      <c r="C16" s="249"/>
      <c r="D16" s="253"/>
      <c r="E16" s="40" t="s">
        <v>34</v>
      </c>
      <c r="F16" s="41" t="s">
        <v>259</v>
      </c>
      <c r="G16" s="42" t="s">
        <v>36</v>
      </c>
      <c r="H16" s="41">
        <v>3</v>
      </c>
      <c r="I16" s="41">
        <v>3</v>
      </c>
      <c r="J16" s="41">
        <v>3</v>
      </c>
      <c r="K16" s="41">
        <v>5</v>
      </c>
      <c r="L16" s="41">
        <v>1</v>
      </c>
      <c r="M16" s="41" t="s">
        <v>53</v>
      </c>
      <c r="N16" s="41" t="s">
        <v>38</v>
      </c>
      <c r="O16" s="97">
        <f t="shared" si="0"/>
        <v>17</v>
      </c>
      <c r="P16" s="105" t="s">
        <v>54</v>
      </c>
      <c r="Q16" s="105" t="s">
        <v>55</v>
      </c>
      <c r="R16" s="105" t="s">
        <v>56</v>
      </c>
      <c r="S16" s="105" t="s">
        <v>57</v>
      </c>
      <c r="V16" s="44"/>
      <c r="W16" s="30"/>
    </row>
    <row r="17" spans="1:23" ht="252.75" customHeight="1" x14ac:dyDescent="0.25">
      <c r="A17" s="235"/>
      <c r="B17" s="25"/>
      <c r="C17" s="249"/>
      <c r="D17" s="253"/>
      <c r="E17" s="40" t="s">
        <v>34</v>
      </c>
      <c r="F17" s="41" t="s">
        <v>260</v>
      </c>
      <c r="G17" s="42" t="s">
        <v>36</v>
      </c>
      <c r="H17" s="41">
        <v>5</v>
      </c>
      <c r="I17" s="41">
        <v>1</v>
      </c>
      <c r="J17" s="41">
        <v>3</v>
      </c>
      <c r="K17" s="41">
        <v>5</v>
      </c>
      <c r="L17" s="41">
        <v>1</v>
      </c>
      <c r="M17" s="41" t="s">
        <v>47</v>
      </c>
      <c r="N17" s="41" t="s">
        <v>38</v>
      </c>
      <c r="O17" s="97">
        <f t="shared" si="0"/>
        <v>17</v>
      </c>
      <c r="P17" s="105" t="s">
        <v>48</v>
      </c>
      <c r="Q17" s="105" t="s">
        <v>49</v>
      </c>
      <c r="R17" s="105" t="s">
        <v>50</v>
      </c>
      <c r="S17" s="105" t="s">
        <v>51</v>
      </c>
      <c r="V17" s="44"/>
      <c r="W17" s="30"/>
    </row>
    <row r="18" spans="1:23" ht="252.75" customHeight="1" x14ac:dyDescent="0.25">
      <c r="A18" s="235"/>
      <c r="B18" s="25"/>
      <c r="C18" s="249"/>
      <c r="D18" s="253"/>
      <c r="E18" s="40" t="s">
        <v>34</v>
      </c>
      <c r="F18" s="41" t="s">
        <v>261</v>
      </c>
      <c r="G18" s="42" t="s">
        <v>36</v>
      </c>
      <c r="H18" s="41">
        <v>3</v>
      </c>
      <c r="I18" s="41">
        <v>5</v>
      </c>
      <c r="J18" s="41">
        <v>5</v>
      </c>
      <c r="K18" s="41">
        <v>5</v>
      </c>
      <c r="L18" s="41">
        <v>1</v>
      </c>
      <c r="M18" s="41" t="s">
        <v>88</v>
      </c>
      <c r="N18" s="41" t="s">
        <v>38</v>
      </c>
      <c r="O18" s="97">
        <f t="shared" si="0"/>
        <v>23</v>
      </c>
      <c r="P18" s="138" t="s">
        <v>89</v>
      </c>
      <c r="Q18" s="114" t="s">
        <v>90</v>
      </c>
      <c r="R18" s="114" t="s">
        <v>91</v>
      </c>
      <c r="S18" s="114" t="s">
        <v>92</v>
      </c>
      <c r="V18" s="44"/>
      <c r="W18" s="30"/>
    </row>
    <row r="19" spans="1:23" ht="252.75" customHeight="1" x14ac:dyDescent="0.25">
      <c r="A19" s="235"/>
      <c r="B19" s="25"/>
      <c r="C19" s="249"/>
      <c r="D19" s="253"/>
      <c r="E19" s="40" t="s">
        <v>34</v>
      </c>
      <c r="F19" s="41" t="s">
        <v>262</v>
      </c>
      <c r="G19" s="42" t="s">
        <v>36</v>
      </c>
      <c r="H19" s="41">
        <v>5</v>
      </c>
      <c r="I19" s="41">
        <v>3</v>
      </c>
      <c r="J19" s="41">
        <v>5</v>
      </c>
      <c r="K19" s="41">
        <v>5</v>
      </c>
      <c r="L19" s="41">
        <v>1</v>
      </c>
      <c r="M19" s="41" t="s">
        <v>263</v>
      </c>
      <c r="N19" s="41" t="s">
        <v>38</v>
      </c>
      <c r="O19" s="97">
        <f t="shared" si="0"/>
        <v>23</v>
      </c>
      <c r="P19" s="105" t="s">
        <v>60</v>
      </c>
      <c r="Q19" s="105" t="s">
        <v>61</v>
      </c>
      <c r="R19" s="105" t="s">
        <v>62</v>
      </c>
      <c r="S19" s="105" t="s">
        <v>63</v>
      </c>
      <c r="V19" s="44"/>
      <c r="W19" s="30"/>
    </row>
    <row r="20" spans="1:23" ht="252.75" customHeight="1" x14ac:dyDescent="0.25">
      <c r="A20" s="235"/>
      <c r="B20" s="25"/>
      <c r="C20" s="249"/>
      <c r="D20" s="253"/>
      <c r="E20" s="40" t="s">
        <v>34</v>
      </c>
      <c r="F20" s="41" t="s">
        <v>264</v>
      </c>
      <c r="G20" s="42" t="s">
        <v>36</v>
      </c>
      <c r="H20" s="41">
        <v>5</v>
      </c>
      <c r="I20" s="41">
        <v>3</v>
      </c>
      <c r="J20" s="41">
        <v>5</v>
      </c>
      <c r="K20" s="41">
        <v>5</v>
      </c>
      <c r="L20" s="41">
        <v>1</v>
      </c>
      <c r="M20" s="41" t="s">
        <v>65</v>
      </c>
      <c r="N20" s="41" t="s">
        <v>237</v>
      </c>
      <c r="O20" s="97">
        <f t="shared" si="0"/>
        <v>23</v>
      </c>
      <c r="P20" s="105" t="s">
        <v>66</v>
      </c>
      <c r="Q20" s="105" t="s">
        <v>61</v>
      </c>
      <c r="R20" s="105" t="s">
        <v>67</v>
      </c>
      <c r="S20" s="105" t="s">
        <v>68</v>
      </c>
      <c r="V20" s="44"/>
      <c r="W20" s="30"/>
    </row>
    <row r="21" spans="1:23" ht="252.75" customHeight="1" x14ac:dyDescent="0.25">
      <c r="A21" s="235"/>
      <c r="B21" s="25"/>
      <c r="C21" s="249"/>
      <c r="D21" s="253"/>
      <c r="E21" s="40" t="s">
        <v>34</v>
      </c>
      <c r="F21" s="41" t="s">
        <v>265</v>
      </c>
      <c r="G21" s="42" t="s">
        <v>36</v>
      </c>
      <c r="H21" s="41">
        <v>3</v>
      </c>
      <c r="I21" s="41">
        <v>3</v>
      </c>
      <c r="J21" s="41">
        <v>3</v>
      </c>
      <c r="K21" s="41">
        <v>1</v>
      </c>
      <c r="L21" s="41">
        <v>1</v>
      </c>
      <c r="M21" s="45" t="s">
        <v>70</v>
      </c>
      <c r="N21" s="41" t="s">
        <v>237</v>
      </c>
      <c r="O21" s="97">
        <f t="shared" si="0"/>
        <v>13</v>
      </c>
      <c r="P21" s="147" t="s">
        <v>71</v>
      </c>
      <c r="Q21" s="147" t="s">
        <v>266</v>
      </c>
      <c r="R21" s="147" t="s">
        <v>267</v>
      </c>
      <c r="S21" s="147" t="s">
        <v>268</v>
      </c>
      <c r="V21" s="44"/>
      <c r="W21" s="30"/>
    </row>
    <row r="22" spans="1:23" ht="252.75" customHeight="1" x14ac:dyDescent="0.25">
      <c r="A22" s="235"/>
      <c r="B22" s="25"/>
      <c r="C22" s="249"/>
      <c r="D22" s="253"/>
      <c r="E22" s="40" t="s">
        <v>34</v>
      </c>
      <c r="F22" s="41" t="s">
        <v>269</v>
      </c>
      <c r="G22" s="42" t="s">
        <v>36</v>
      </c>
      <c r="H22" s="41">
        <v>5</v>
      </c>
      <c r="I22" s="41">
        <v>1</v>
      </c>
      <c r="J22" s="41">
        <v>3</v>
      </c>
      <c r="K22" s="41">
        <v>3</v>
      </c>
      <c r="L22" s="41">
        <v>1</v>
      </c>
      <c r="M22" s="41" t="s">
        <v>76</v>
      </c>
      <c r="N22" s="41" t="s">
        <v>38</v>
      </c>
      <c r="O22" s="97">
        <f t="shared" si="0"/>
        <v>15</v>
      </c>
      <c r="P22" s="105" t="s">
        <v>77</v>
      </c>
      <c r="Q22" s="105" t="s">
        <v>72</v>
      </c>
      <c r="R22" s="105" t="s">
        <v>73</v>
      </c>
      <c r="S22" s="105" t="s">
        <v>74</v>
      </c>
      <c r="V22" s="44"/>
      <c r="W22" s="30"/>
    </row>
    <row r="23" spans="1:23" ht="252.75" customHeight="1" x14ac:dyDescent="0.25">
      <c r="A23" s="235"/>
      <c r="B23" s="25"/>
      <c r="C23" s="249"/>
      <c r="D23" s="253"/>
      <c r="E23" s="40" t="s">
        <v>34</v>
      </c>
      <c r="F23" s="41" t="s">
        <v>270</v>
      </c>
      <c r="G23" s="42" t="s">
        <v>146</v>
      </c>
      <c r="H23" s="41">
        <v>1</v>
      </c>
      <c r="I23" s="41">
        <v>5</v>
      </c>
      <c r="J23" s="41">
        <v>3</v>
      </c>
      <c r="K23" s="41">
        <v>1</v>
      </c>
      <c r="L23" s="41">
        <v>1</v>
      </c>
      <c r="M23" s="41" t="s">
        <v>271</v>
      </c>
      <c r="N23" s="41" t="s">
        <v>38</v>
      </c>
      <c r="O23" s="97">
        <f t="shared" si="0"/>
        <v>13</v>
      </c>
      <c r="P23" s="105" t="s">
        <v>272</v>
      </c>
      <c r="Q23" s="105" t="s">
        <v>273</v>
      </c>
      <c r="R23" s="105" t="s">
        <v>274</v>
      </c>
      <c r="S23" s="148" t="s">
        <v>275</v>
      </c>
      <c r="V23" s="44"/>
      <c r="W23" s="30"/>
    </row>
    <row r="24" spans="1:23" ht="252.75" customHeight="1" x14ac:dyDescent="0.25">
      <c r="A24" s="235"/>
      <c r="B24" s="25"/>
      <c r="C24" s="249"/>
      <c r="D24" s="253"/>
      <c r="E24" s="40" t="s">
        <v>34</v>
      </c>
      <c r="F24" s="41" t="s">
        <v>135</v>
      </c>
      <c r="G24" s="42" t="s">
        <v>146</v>
      </c>
      <c r="H24" s="41">
        <v>5</v>
      </c>
      <c r="I24" s="41">
        <v>5</v>
      </c>
      <c r="J24" s="41">
        <v>5</v>
      </c>
      <c r="K24" s="41">
        <v>1</v>
      </c>
      <c r="L24" s="41">
        <v>1</v>
      </c>
      <c r="M24" s="41" t="s">
        <v>136</v>
      </c>
      <c r="N24" s="41" t="s">
        <v>38</v>
      </c>
      <c r="O24" s="97">
        <f t="shared" si="0"/>
        <v>21</v>
      </c>
      <c r="P24" s="45" t="s">
        <v>137</v>
      </c>
      <c r="Q24" s="45" t="s">
        <v>138</v>
      </c>
      <c r="R24" s="45" t="s">
        <v>99</v>
      </c>
      <c r="S24" s="45" t="s">
        <v>139</v>
      </c>
      <c r="V24" s="44"/>
      <c r="W24" s="30"/>
    </row>
    <row r="25" spans="1:23" ht="252.75" customHeight="1" x14ac:dyDescent="0.25">
      <c r="A25" s="235"/>
      <c r="B25" s="25"/>
      <c r="C25" s="249"/>
      <c r="D25" s="253"/>
      <c r="E25" s="40" t="s">
        <v>34</v>
      </c>
      <c r="F25" s="41" t="s">
        <v>140</v>
      </c>
      <c r="G25" s="42" t="s">
        <v>36</v>
      </c>
      <c r="H25" s="41">
        <v>5</v>
      </c>
      <c r="I25" s="41">
        <v>1</v>
      </c>
      <c r="J25" s="41">
        <v>1</v>
      </c>
      <c r="K25" s="41">
        <v>3</v>
      </c>
      <c r="L25" s="41">
        <v>1</v>
      </c>
      <c r="M25" s="41" t="s">
        <v>141</v>
      </c>
      <c r="N25" s="41" t="s">
        <v>38</v>
      </c>
      <c r="O25" s="97">
        <f t="shared" si="0"/>
        <v>11</v>
      </c>
      <c r="P25" s="45" t="s">
        <v>142</v>
      </c>
      <c r="Q25" s="45" t="s">
        <v>109</v>
      </c>
      <c r="R25" s="45" t="s">
        <v>143</v>
      </c>
      <c r="S25" s="45" t="s">
        <v>144</v>
      </c>
      <c r="V25" s="44"/>
      <c r="W25" s="30"/>
    </row>
    <row r="26" spans="1:23" ht="252.75" customHeight="1" x14ac:dyDescent="0.25">
      <c r="A26" s="235"/>
      <c r="B26" s="25"/>
      <c r="C26" s="249"/>
      <c r="D26" s="253"/>
      <c r="E26" s="40" t="s">
        <v>34</v>
      </c>
      <c r="F26" s="41" t="s">
        <v>145</v>
      </c>
      <c r="G26" s="42" t="s">
        <v>146</v>
      </c>
      <c r="H26" s="41">
        <v>1</v>
      </c>
      <c r="I26" s="41">
        <v>1</v>
      </c>
      <c r="J26" s="41">
        <v>1</v>
      </c>
      <c r="K26" s="41">
        <v>1</v>
      </c>
      <c r="L26" s="41">
        <v>1</v>
      </c>
      <c r="M26" s="41" t="s">
        <v>147</v>
      </c>
      <c r="N26" s="41" t="s">
        <v>38</v>
      </c>
      <c r="O26" s="97">
        <f t="shared" si="0"/>
        <v>5</v>
      </c>
      <c r="P26" s="45" t="s">
        <v>148</v>
      </c>
      <c r="Q26" s="45" t="s">
        <v>149</v>
      </c>
      <c r="R26" s="45" t="s">
        <v>150</v>
      </c>
      <c r="S26" s="45" t="s">
        <v>151</v>
      </c>
      <c r="V26" s="44"/>
      <c r="W26" s="30"/>
    </row>
    <row r="27" spans="1:23" ht="252.75" customHeight="1" x14ac:dyDescent="0.25">
      <c r="A27" s="235"/>
      <c r="B27" s="25"/>
      <c r="C27" s="249"/>
      <c r="D27" s="253"/>
      <c r="E27" s="40" t="s">
        <v>34</v>
      </c>
      <c r="F27" s="41" t="s">
        <v>152</v>
      </c>
      <c r="G27" s="42" t="s">
        <v>146</v>
      </c>
      <c r="H27" s="41">
        <v>1</v>
      </c>
      <c r="I27" s="41">
        <v>3</v>
      </c>
      <c r="J27" s="41">
        <v>1</v>
      </c>
      <c r="K27" s="41">
        <v>1</v>
      </c>
      <c r="L27" s="41">
        <v>1</v>
      </c>
      <c r="M27" s="41" t="s">
        <v>153</v>
      </c>
      <c r="N27" s="41" t="s">
        <v>38</v>
      </c>
      <c r="O27" s="97">
        <f t="shared" si="0"/>
        <v>7</v>
      </c>
      <c r="P27" s="45" t="s">
        <v>154</v>
      </c>
      <c r="Q27" s="45" t="s">
        <v>155</v>
      </c>
      <c r="R27" s="45" t="s">
        <v>156</v>
      </c>
      <c r="S27" s="45" t="s">
        <v>157</v>
      </c>
      <c r="V27" s="44"/>
      <c r="W27" s="30"/>
    </row>
    <row r="28" spans="1:23" ht="252.75" customHeight="1" x14ac:dyDescent="0.25">
      <c r="A28" s="235"/>
      <c r="B28" s="25"/>
      <c r="C28" s="249"/>
      <c r="D28" s="253"/>
      <c r="E28" s="40" t="s">
        <v>34</v>
      </c>
      <c r="F28" s="41" t="s">
        <v>158</v>
      </c>
      <c r="G28" s="42" t="s">
        <v>146</v>
      </c>
      <c r="H28" s="41">
        <v>1</v>
      </c>
      <c r="I28" s="41">
        <v>1</v>
      </c>
      <c r="J28" s="41">
        <v>1</v>
      </c>
      <c r="K28" s="41">
        <v>1</v>
      </c>
      <c r="L28" s="41">
        <v>1</v>
      </c>
      <c r="M28" s="110" t="s">
        <v>159</v>
      </c>
      <c r="N28" s="110" t="s">
        <v>38</v>
      </c>
      <c r="O28" s="97">
        <f t="shared" si="0"/>
        <v>5</v>
      </c>
      <c r="P28" s="45" t="s">
        <v>160</v>
      </c>
      <c r="Q28" s="45" t="s">
        <v>161</v>
      </c>
      <c r="R28" s="45" t="s">
        <v>162</v>
      </c>
      <c r="S28" s="45" t="s">
        <v>163</v>
      </c>
      <c r="V28" s="44"/>
      <c r="W28" s="30"/>
    </row>
    <row r="29" spans="1:23" ht="252.75" customHeight="1" x14ac:dyDescent="0.25">
      <c r="A29" s="235"/>
      <c r="B29" s="25"/>
      <c r="C29" s="249"/>
      <c r="D29" s="253"/>
      <c r="E29" s="40" t="s">
        <v>34</v>
      </c>
      <c r="F29" s="41" t="s">
        <v>94</v>
      </c>
      <c r="G29" s="42" t="s">
        <v>95</v>
      </c>
      <c r="H29" s="41">
        <v>5</v>
      </c>
      <c r="I29" s="41">
        <v>1</v>
      </c>
      <c r="J29" s="41">
        <v>1</v>
      </c>
      <c r="K29" s="41">
        <v>1</v>
      </c>
      <c r="L29" s="96">
        <v>1</v>
      </c>
      <c r="M29" s="115" t="s">
        <v>96</v>
      </c>
      <c r="N29" s="116" t="s">
        <v>38</v>
      </c>
      <c r="O29" s="97">
        <f t="shared" si="0"/>
        <v>9</v>
      </c>
      <c r="P29" s="45" t="s">
        <v>97</v>
      </c>
      <c r="Q29" s="45" t="s">
        <v>98</v>
      </c>
      <c r="R29" s="45" t="s">
        <v>99</v>
      </c>
      <c r="S29" s="45" t="s">
        <v>100</v>
      </c>
      <c r="V29" s="44"/>
      <c r="W29" s="30"/>
    </row>
    <row r="30" spans="1:23" ht="252.75" customHeight="1" x14ac:dyDescent="0.25">
      <c r="A30" s="235"/>
      <c r="B30" s="25"/>
      <c r="C30" s="249"/>
      <c r="D30" s="253"/>
      <c r="E30" s="40" t="s">
        <v>34</v>
      </c>
      <c r="F30" s="41" t="s">
        <v>101</v>
      </c>
      <c r="G30" s="42" t="s">
        <v>95</v>
      </c>
      <c r="H30" s="41">
        <v>5</v>
      </c>
      <c r="I30" s="41">
        <v>1</v>
      </c>
      <c r="J30" s="41">
        <v>1</v>
      </c>
      <c r="K30" s="41">
        <v>1</v>
      </c>
      <c r="L30" s="96">
        <v>1</v>
      </c>
      <c r="M30" s="115" t="s">
        <v>102</v>
      </c>
      <c r="N30" s="116" t="s">
        <v>38</v>
      </c>
      <c r="O30" s="97">
        <f t="shared" si="0"/>
        <v>9</v>
      </c>
      <c r="P30" s="45" t="s">
        <v>103</v>
      </c>
      <c r="Q30" s="45" t="s">
        <v>104</v>
      </c>
      <c r="R30" s="45" t="s">
        <v>105</v>
      </c>
      <c r="S30" s="45" t="s">
        <v>106</v>
      </c>
      <c r="V30" s="44"/>
      <c r="W30" s="30"/>
    </row>
    <row r="31" spans="1:23" ht="252.75" customHeight="1" x14ac:dyDescent="0.25">
      <c r="A31" s="235"/>
      <c r="B31" s="25"/>
      <c r="C31" s="249"/>
      <c r="D31" s="253"/>
      <c r="E31" s="40" t="s">
        <v>34</v>
      </c>
      <c r="F31" s="41" t="s">
        <v>276</v>
      </c>
      <c r="G31" s="42" t="s">
        <v>95</v>
      </c>
      <c r="H31" s="41">
        <v>5</v>
      </c>
      <c r="I31" s="41">
        <v>1</v>
      </c>
      <c r="J31" s="41">
        <v>1</v>
      </c>
      <c r="K31" s="41">
        <v>1</v>
      </c>
      <c r="L31" s="96">
        <v>1</v>
      </c>
      <c r="M31" s="115" t="s">
        <v>107</v>
      </c>
      <c r="N31" s="116" t="s">
        <v>38</v>
      </c>
      <c r="O31" s="97">
        <f t="shared" si="0"/>
        <v>9</v>
      </c>
      <c r="P31" s="45" t="s">
        <v>108</v>
      </c>
      <c r="Q31" s="45" t="s">
        <v>109</v>
      </c>
      <c r="R31" s="45" t="s">
        <v>110</v>
      </c>
      <c r="S31" s="45" t="s">
        <v>111</v>
      </c>
      <c r="V31" s="44"/>
      <c r="W31" s="30"/>
    </row>
    <row r="32" spans="1:23" ht="252.75" customHeight="1" x14ac:dyDescent="0.25">
      <c r="A32" s="235"/>
      <c r="B32" s="25"/>
      <c r="C32" s="249"/>
      <c r="D32" s="253"/>
      <c r="E32" s="40" t="s">
        <v>34</v>
      </c>
      <c r="F32" s="41" t="s">
        <v>112</v>
      </c>
      <c r="G32" s="42" t="s">
        <v>95</v>
      </c>
      <c r="H32" s="41">
        <v>5</v>
      </c>
      <c r="I32" s="41">
        <v>1</v>
      </c>
      <c r="J32" s="41">
        <v>5</v>
      </c>
      <c r="K32" s="41">
        <v>1</v>
      </c>
      <c r="L32" s="96">
        <v>1</v>
      </c>
      <c r="M32" s="115" t="s">
        <v>113</v>
      </c>
      <c r="N32" s="116" t="s">
        <v>38</v>
      </c>
      <c r="O32" s="97">
        <f t="shared" si="0"/>
        <v>17</v>
      </c>
      <c r="P32" s="45" t="s">
        <v>114</v>
      </c>
      <c r="Q32" s="45" t="s">
        <v>115</v>
      </c>
      <c r="R32" s="45" t="s">
        <v>99</v>
      </c>
      <c r="S32" s="45" t="s">
        <v>116</v>
      </c>
      <c r="V32" s="44"/>
      <c r="W32" s="30"/>
    </row>
    <row r="33" spans="1:36" ht="252.75" customHeight="1" x14ac:dyDescent="0.25">
      <c r="A33" s="235"/>
      <c r="B33" s="25"/>
      <c r="C33" s="249"/>
      <c r="D33" s="253"/>
      <c r="E33" s="40" t="s">
        <v>34</v>
      </c>
      <c r="F33" s="41" t="s">
        <v>117</v>
      </c>
      <c r="G33" s="42" t="s">
        <v>95</v>
      </c>
      <c r="H33" s="41">
        <v>5</v>
      </c>
      <c r="I33" s="41">
        <v>1</v>
      </c>
      <c r="J33" s="41">
        <v>1</v>
      </c>
      <c r="K33" s="41">
        <v>1</v>
      </c>
      <c r="L33" s="96">
        <v>1</v>
      </c>
      <c r="M33" s="115" t="s">
        <v>118</v>
      </c>
      <c r="N33" s="116" t="s">
        <v>38</v>
      </c>
      <c r="O33" s="97">
        <f t="shared" si="0"/>
        <v>9</v>
      </c>
      <c r="P33" s="45" t="s">
        <v>119</v>
      </c>
      <c r="Q33" s="45" t="s">
        <v>120</v>
      </c>
      <c r="R33" s="45" t="s">
        <v>121</v>
      </c>
      <c r="S33" s="45" t="s">
        <v>122</v>
      </c>
      <c r="V33" s="44"/>
      <c r="W33" s="30"/>
    </row>
    <row r="34" spans="1:36" ht="252.75" customHeight="1" x14ac:dyDescent="0.25">
      <c r="A34" s="235"/>
      <c r="B34" s="25"/>
      <c r="C34" s="249"/>
      <c r="D34" s="265" t="s">
        <v>277</v>
      </c>
      <c r="E34" s="40" t="s">
        <v>34</v>
      </c>
      <c r="F34" s="41" t="s">
        <v>278</v>
      </c>
      <c r="G34" s="42" t="s">
        <v>36</v>
      </c>
      <c r="H34" s="41">
        <v>3</v>
      </c>
      <c r="I34" s="41">
        <v>3</v>
      </c>
      <c r="J34" s="41">
        <v>3</v>
      </c>
      <c r="K34" s="41">
        <v>5</v>
      </c>
      <c r="L34" s="41">
        <v>5</v>
      </c>
      <c r="M34" s="41" t="s">
        <v>37</v>
      </c>
      <c r="N34" s="41" t="s">
        <v>38</v>
      </c>
      <c r="O34" s="97">
        <f t="shared" si="0"/>
        <v>85</v>
      </c>
      <c r="P34" s="105" t="s">
        <v>39</v>
      </c>
      <c r="Q34" s="105" t="s">
        <v>40</v>
      </c>
      <c r="R34" s="105" t="s">
        <v>41</v>
      </c>
      <c r="S34" s="105" t="s">
        <v>42</v>
      </c>
      <c r="V34" s="44"/>
      <c r="W34" s="30"/>
    </row>
    <row r="35" spans="1:36" ht="252.75" customHeight="1" x14ac:dyDescent="0.25">
      <c r="A35" s="235"/>
      <c r="B35" s="25"/>
      <c r="C35" s="249"/>
      <c r="D35" s="265"/>
      <c r="E35" s="40" t="s">
        <v>34</v>
      </c>
      <c r="F35" s="41" t="s">
        <v>279</v>
      </c>
      <c r="G35" s="42" t="s">
        <v>36</v>
      </c>
      <c r="H35" s="41">
        <v>1</v>
      </c>
      <c r="I35" s="41">
        <v>3</v>
      </c>
      <c r="J35" s="41">
        <v>3</v>
      </c>
      <c r="K35" s="41">
        <v>5</v>
      </c>
      <c r="L35" s="41">
        <v>3</v>
      </c>
      <c r="M35" s="41" t="s">
        <v>53</v>
      </c>
      <c r="N35" s="41" t="s">
        <v>38</v>
      </c>
      <c r="O35" s="97">
        <f t="shared" si="0"/>
        <v>45</v>
      </c>
      <c r="P35" s="103" t="s">
        <v>54</v>
      </c>
      <c r="Q35" s="103" t="s">
        <v>55</v>
      </c>
      <c r="R35" s="103" t="s">
        <v>56</v>
      </c>
      <c r="S35" s="103" t="s">
        <v>57</v>
      </c>
      <c r="V35" s="44"/>
      <c r="W35" s="30"/>
    </row>
    <row r="36" spans="1:36" ht="252.75" customHeight="1" x14ac:dyDescent="0.25">
      <c r="A36" s="235"/>
      <c r="B36" s="25"/>
      <c r="C36" s="249"/>
      <c r="D36" s="265"/>
      <c r="E36" s="40" t="s">
        <v>34</v>
      </c>
      <c r="F36" s="41" t="s">
        <v>280</v>
      </c>
      <c r="G36" s="42" t="s">
        <v>36</v>
      </c>
      <c r="H36" s="41">
        <v>3</v>
      </c>
      <c r="I36" s="41">
        <v>3</v>
      </c>
      <c r="J36" s="41">
        <v>3</v>
      </c>
      <c r="K36" s="41">
        <v>5</v>
      </c>
      <c r="L36" s="41">
        <v>5</v>
      </c>
      <c r="M36" s="41" t="s">
        <v>47</v>
      </c>
      <c r="N36" s="41" t="s">
        <v>38</v>
      </c>
      <c r="O36" s="97">
        <f t="shared" si="0"/>
        <v>85</v>
      </c>
      <c r="P36" s="102" t="s">
        <v>48</v>
      </c>
      <c r="Q36" s="102" t="s">
        <v>49</v>
      </c>
      <c r="R36" s="102" t="s">
        <v>50</v>
      </c>
      <c r="S36" s="102" t="s">
        <v>51</v>
      </c>
      <c r="V36" s="44"/>
      <c r="W36" s="30"/>
    </row>
    <row r="37" spans="1:36" ht="252.75" customHeight="1" x14ac:dyDescent="0.25">
      <c r="A37" s="235"/>
      <c r="B37" s="25"/>
      <c r="C37" s="249"/>
      <c r="D37" s="265"/>
      <c r="E37" s="40" t="s">
        <v>34</v>
      </c>
      <c r="F37" s="41" t="s">
        <v>281</v>
      </c>
      <c r="G37" s="42" t="s">
        <v>36</v>
      </c>
      <c r="H37" s="41">
        <v>3</v>
      </c>
      <c r="I37" s="41">
        <v>3</v>
      </c>
      <c r="J37" s="41">
        <v>3</v>
      </c>
      <c r="K37" s="41">
        <v>5</v>
      </c>
      <c r="L37" s="41">
        <v>1</v>
      </c>
      <c r="M37" s="41" t="s">
        <v>88</v>
      </c>
      <c r="N37" s="41" t="s">
        <v>38</v>
      </c>
      <c r="O37" s="97">
        <f t="shared" si="0"/>
        <v>17</v>
      </c>
      <c r="P37" s="113" t="s">
        <v>89</v>
      </c>
      <c r="Q37" s="114" t="s">
        <v>90</v>
      </c>
      <c r="R37" s="114" t="s">
        <v>91</v>
      </c>
      <c r="S37" s="114" t="s">
        <v>92</v>
      </c>
      <c r="V37" s="44"/>
      <c r="W37" s="30"/>
    </row>
    <row r="38" spans="1:36" ht="252.75" customHeight="1" x14ac:dyDescent="0.25">
      <c r="A38" s="235"/>
      <c r="B38" s="25"/>
      <c r="C38" s="249"/>
      <c r="D38" s="265"/>
      <c r="E38" s="40" t="s">
        <v>34</v>
      </c>
      <c r="F38" s="41" t="s">
        <v>282</v>
      </c>
      <c r="G38" s="42" t="s">
        <v>36</v>
      </c>
      <c r="H38" s="41">
        <v>5</v>
      </c>
      <c r="I38" s="41">
        <v>1</v>
      </c>
      <c r="J38" s="41">
        <v>5</v>
      </c>
      <c r="K38" s="41">
        <v>5</v>
      </c>
      <c r="L38" s="41">
        <v>1</v>
      </c>
      <c r="M38" s="41" t="s">
        <v>81</v>
      </c>
      <c r="N38" s="41" t="s">
        <v>38</v>
      </c>
      <c r="O38" s="97">
        <f t="shared" si="0"/>
        <v>21</v>
      </c>
      <c r="P38" s="105" t="s">
        <v>82</v>
      </c>
      <c r="Q38" s="105" t="s">
        <v>83</v>
      </c>
      <c r="R38" s="105" t="s">
        <v>84</v>
      </c>
      <c r="S38" s="105" t="s">
        <v>85</v>
      </c>
      <c r="V38" s="44"/>
      <c r="W38" s="30"/>
    </row>
    <row r="39" spans="1:36" ht="252.75" customHeight="1" x14ac:dyDescent="0.25">
      <c r="A39" s="235"/>
      <c r="B39" s="25"/>
      <c r="C39" s="249"/>
      <c r="D39" s="265"/>
      <c r="E39" s="40" t="s">
        <v>34</v>
      </c>
      <c r="F39" s="41" t="s">
        <v>283</v>
      </c>
      <c r="G39" s="42" t="s">
        <v>36</v>
      </c>
      <c r="H39" s="41">
        <v>1</v>
      </c>
      <c r="I39" s="41">
        <v>3</v>
      </c>
      <c r="J39" s="41">
        <v>5</v>
      </c>
      <c r="K39" s="41">
        <v>5</v>
      </c>
      <c r="L39" s="41">
        <v>5</v>
      </c>
      <c r="M39" s="41" t="s">
        <v>263</v>
      </c>
      <c r="N39" s="41" t="s">
        <v>38</v>
      </c>
      <c r="O39" s="97">
        <f t="shared" si="0"/>
        <v>95</v>
      </c>
      <c r="P39" s="104" t="s">
        <v>60</v>
      </c>
      <c r="Q39" s="104" t="s">
        <v>61</v>
      </c>
      <c r="R39" s="104" t="s">
        <v>62</v>
      </c>
      <c r="S39" s="104" t="s">
        <v>63</v>
      </c>
      <c r="V39" s="44"/>
      <c r="W39" s="30"/>
    </row>
    <row r="40" spans="1:36" ht="252.75" customHeight="1" x14ac:dyDescent="0.25">
      <c r="A40" s="235"/>
      <c r="B40" s="25"/>
      <c r="C40" s="249"/>
      <c r="D40" s="265"/>
      <c r="E40" s="40" t="s">
        <v>34</v>
      </c>
      <c r="F40" s="41" t="s">
        <v>284</v>
      </c>
      <c r="G40" s="42" t="s">
        <v>36</v>
      </c>
      <c r="H40" s="41">
        <v>1</v>
      </c>
      <c r="I40" s="41">
        <v>3</v>
      </c>
      <c r="J40" s="41">
        <v>5</v>
      </c>
      <c r="K40" s="41">
        <v>5</v>
      </c>
      <c r="L40" s="41">
        <v>5</v>
      </c>
      <c r="M40" s="41" t="s">
        <v>65</v>
      </c>
      <c r="N40" s="41" t="s">
        <v>237</v>
      </c>
      <c r="O40" s="97">
        <f t="shared" si="0"/>
        <v>95</v>
      </c>
      <c r="P40" s="105" t="s">
        <v>66</v>
      </c>
      <c r="Q40" s="105" t="s">
        <v>61</v>
      </c>
      <c r="R40" s="105" t="s">
        <v>67</v>
      </c>
      <c r="S40" s="105" t="s">
        <v>68</v>
      </c>
      <c r="V40" s="44"/>
      <c r="W40" s="30"/>
    </row>
    <row r="41" spans="1:36" ht="252.75" customHeight="1" x14ac:dyDescent="0.25">
      <c r="A41" s="235"/>
      <c r="B41" s="25"/>
      <c r="C41" s="249"/>
      <c r="D41" s="265"/>
      <c r="E41" s="40" t="s">
        <v>34</v>
      </c>
      <c r="F41" s="41" t="s">
        <v>285</v>
      </c>
      <c r="G41" s="42" t="s">
        <v>36</v>
      </c>
      <c r="H41" s="41">
        <v>1</v>
      </c>
      <c r="I41" s="41">
        <v>3</v>
      </c>
      <c r="J41" s="41">
        <v>5</v>
      </c>
      <c r="K41" s="41">
        <v>3</v>
      </c>
      <c r="L41" s="41">
        <v>5</v>
      </c>
      <c r="M41" s="45" t="s">
        <v>70</v>
      </c>
      <c r="N41" s="41" t="s">
        <v>237</v>
      </c>
      <c r="O41" s="97">
        <f t="shared" si="0"/>
        <v>85</v>
      </c>
      <c r="P41" s="45" t="s">
        <v>71</v>
      </c>
      <c r="Q41" s="45" t="s">
        <v>266</v>
      </c>
      <c r="R41" s="45" t="s">
        <v>267</v>
      </c>
      <c r="S41" s="45" t="s">
        <v>268</v>
      </c>
      <c r="V41" s="44"/>
      <c r="W41" s="30"/>
    </row>
    <row r="42" spans="1:36" ht="252.75" customHeight="1" x14ac:dyDescent="0.25">
      <c r="A42" s="235"/>
      <c r="B42" s="25"/>
      <c r="C42" s="249"/>
      <c r="D42" s="265"/>
      <c r="E42" s="40" t="s">
        <v>34</v>
      </c>
      <c r="F42" s="41" t="s">
        <v>286</v>
      </c>
      <c r="G42" s="42" t="s">
        <v>36</v>
      </c>
      <c r="H42" s="41">
        <v>3</v>
      </c>
      <c r="I42" s="41">
        <v>3</v>
      </c>
      <c r="J42" s="41">
        <v>5</v>
      </c>
      <c r="K42" s="41">
        <v>5</v>
      </c>
      <c r="L42" s="41">
        <v>3</v>
      </c>
      <c r="M42" s="41" t="s">
        <v>76</v>
      </c>
      <c r="N42" s="41" t="s">
        <v>38</v>
      </c>
      <c r="O42" s="97">
        <f t="shared" si="0"/>
        <v>63</v>
      </c>
      <c r="P42" s="106" t="s">
        <v>77</v>
      </c>
      <c r="Q42" s="106" t="s">
        <v>72</v>
      </c>
      <c r="R42" s="106" t="s">
        <v>73</v>
      </c>
      <c r="S42" s="104" t="s">
        <v>74</v>
      </c>
      <c r="V42" s="44"/>
      <c r="W42" s="30"/>
    </row>
    <row r="43" spans="1:36" ht="252.75" customHeight="1" x14ac:dyDescent="0.25">
      <c r="A43" s="235"/>
      <c r="B43" s="25"/>
      <c r="C43" s="249"/>
      <c r="D43" s="265"/>
      <c r="E43" s="40" t="s">
        <v>34</v>
      </c>
      <c r="F43" s="41" t="s">
        <v>287</v>
      </c>
      <c r="G43" s="42"/>
      <c r="H43" s="41">
        <v>3</v>
      </c>
      <c r="I43" s="41">
        <v>3</v>
      </c>
      <c r="J43" s="41">
        <v>5</v>
      </c>
      <c r="K43" s="41">
        <v>1</v>
      </c>
      <c r="L43" s="41">
        <v>3</v>
      </c>
      <c r="M43" s="41" t="s">
        <v>288</v>
      </c>
      <c r="N43" s="41"/>
      <c r="O43" s="97">
        <f t="shared" si="0"/>
        <v>51</v>
      </c>
      <c r="P43" s="149" t="s">
        <v>289</v>
      </c>
      <c r="Q43" s="45" t="s">
        <v>290</v>
      </c>
      <c r="R43" s="150" t="s">
        <v>291</v>
      </c>
      <c r="S43" s="45" t="s">
        <v>292</v>
      </c>
      <c r="V43" s="44"/>
      <c r="W43" s="30"/>
    </row>
    <row r="44" spans="1:36" ht="252.75" customHeight="1" x14ac:dyDescent="0.25">
      <c r="A44" s="235"/>
      <c r="B44" s="25"/>
      <c r="C44" s="249"/>
      <c r="D44" s="265"/>
      <c r="E44" s="40" t="s">
        <v>34</v>
      </c>
      <c r="F44" s="41" t="s">
        <v>293</v>
      </c>
      <c r="G44" s="42" t="s">
        <v>146</v>
      </c>
      <c r="H44" s="41">
        <v>1</v>
      </c>
      <c r="I44" s="41">
        <v>1</v>
      </c>
      <c r="J44" s="41">
        <v>5</v>
      </c>
      <c r="K44" s="41">
        <v>1</v>
      </c>
      <c r="L44" s="41">
        <v>5</v>
      </c>
      <c r="M44" s="41" t="s">
        <v>271</v>
      </c>
      <c r="N44" s="41" t="s">
        <v>38</v>
      </c>
      <c r="O44" s="97">
        <f t="shared" si="0"/>
        <v>65</v>
      </c>
      <c r="P44" s="105" t="s">
        <v>272</v>
      </c>
      <c r="Q44" s="105" t="s">
        <v>273</v>
      </c>
      <c r="R44" s="105" t="s">
        <v>274</v>
      </c>
      <c r="S44" s="148" t="s">
        <v>275</v>
      </c>
      <c r="V44" s="44"/>
      <c r="W44" s="30"/>
    </row>
    <row r="45" spans="1:36" ht="252.75" customHeight="1" x14ac:dyDescent="0.25">
      <c r="A45" s="235"/>
      <c r="B45" s="25"/>
      <c r="C45" s="249"/>
      <c r="D45" s="265"/>
      <c r="E45" s="40" t="s">
        <v>34</v>
      </c>
      <c r="F45" s="41" t="s">
        <v>135</v>
      </c>
      <c r="G45" s="42" t="s">
        <v>146</v>
      </c>
      <c r="H45" s="41">
        <v>5</v>
      </c>
      <c r="I45" s="41">
        <v>5</v>
      </c>
      <c r="J45" s="41">
        <v>5</v>
      </c>
      <c r="K45" s="41">
        <v>1</v>
      </c>
      <c r="L45" s="41">
        <v>5</v>
      </c>
      <c r="M45" s="110" t="s">
        <v>136</v>
      </c>
      <c r="N45" s="41" t="s">
        <v>38</v>
      </c>
      <c r="O45" s="97">
        <f t="shared" si="0"/>
        <v>105</v>
      </c>
      <c r="P45" s="45" t="s">
        <v>137</v>
      </c>
      <c r="Q45" s="45" t="s">
        <v>138</v>
      </c>
      <c r="R45" s="45" t="s">
        <v>99</v>
      </c>
      <c r="S45" s="45" t="s">
        <v>139</v>
      </c>
      <c r="V45" s="44"/>
      <c r="W45" s="30"/>
    </row>
    <row r="46" spans="1:36" s="26" customFormat="1" ht="252.75" customHeight="1" x14ac:dyDescent="0.25">
      <c r="A46" s="235"/>
      <c r="B46" s="25"/>
      <c r="C46" s="249"/>
      <c r="D46" s="265"/>
      <c r="E46" s="40" t="s">
        <v>34</v>
      </c>
      <c r="F46" s="41" t="s">
        <v>140</v>
      </c>
      <c r="G46" s="42" t="s">
        <v>36</v>
      </c>
      <c r="H46" s="41">
        <v>5</v>
      </c>
      <c r="I46" s="41">
        <v>1</v>
      </c>
      <c r="J46" s="41">
        <v>1</v>
      </c>
      <c r="K46" s="41">
        <v>3</v>
      </c>
      <c r="L46" s="96">
        <v>5</v>
      </c>
      <c r="M46" s="116" t="s">
        <v>141</v>
      </c>
      <c r="N46" s="42" t="s">
        <v>38</v>
      </c>
      <c r="O46" s="97">
        <f t="shared" si="0"/>
        <v>55</v>
      </c>
      <c r="P46" s="45" t="s">
        <v>142</v>
      </c>
      <c r="Q46" s="45" t="s">
        <v>109</v>
      </c>
      <c r="R46" s="45" t="s">
        <v>143</v>
      </c>
      <c r="S46" s="45" t="s">
        <v>144</v>
      </c>
      <c r="T46"/>
      <c r="V46" s="44"/>
      <c r="W46" s="30"/>
      <c r="X46" s="27"/>
      <c r="AE46"/>
      <c r="AF46"/>
      <c r="AG46"/>
      <c r="AH46"/>
      <c r="AI46"/>
      <c r="AJ46"/>
    </row>
    <row r="47" spans="1:36" s="26" customFormat="1" ht="252.75" customHeight="1" x14ac:dyDescent="0.25">
      <c r="A47" s="235"/>
      <c r="B47" s="25"/>
      <c r="C47" s="249"/>
      <c r="D47" s="265"/>
      <c r="E47" s="40" t="s">
        <v>34</v>
      </c>
      <c r="F47" s="41" t="s">
        <v>145</v>
      </c>
      <c r="G47" s="42" t="s">
        <v>146</v>
      </c>
      <c r="H47" s="41">
        <v>1</v>
      </c>
      <c r="I47" s="41">
        <v>1</v>
      </c>
      <c r="J47" s="41">
        <v>1</v>
      </c>
      <c r="K47" s="41">
        <v>1</v>
      </c>
      <c r="L47" s="96">
        <v>5</v>
      </c>
      <c r="M47" s="116" t="s">
        <v>147</v>
      </c>
      <c r="N47" s="42" t="s">
        <v>38</v>
      </c>
      <c r="O47" s="97">
        <f t="shared" si="0"/>
        <v>25</v>
      </c>
      <c r="P47" s="45" t="s">
        <v>148</v>
      </c>
      <c r="Q47" s="45" t="s">
        <v>149</v>
      </c>
      <c r="R47" s="45" t="s">
        <v>150</v>
      </c>
      <c r="S47" s="45" t="s">
        <v>151</v>
      </c>
      <c r="T47"/>
      <c r="V47" s="44"/>
      <c r="W47" s="30"/>
      <c r="X47" s="27"/>
      <c r="AE47"/>
      <c r="AF47"/>
      <c r="AG47"/>
      <c r="AH47"/>
      <c r="AI47"/>
      <c r="AJ47"/>
    </row>
    <row r="48" spans="1:36" s="26" customFormat="1" ht="252.75" customHeight="1" x14ac:dyDescent="0.25">
      <c r="A48" s="235"/>
      <c r="B48" s="25"/>
      <c r="C48" s="249"/>
      <c r="D48" s="265"/>
      <c r="E48" s="40" t="s">
        <v>34</v>
      </c>
      <c r="F48" s="41" t="s">
        <v>152</v>
      </c>
      <c r="G48" s="42" t="s">
        <v>146</v>
      </c>
      <c r="H48" s="41">
        <v>1</v>
      </c>
      <c r="I48" s="41">
        <v>3</v>
      </c>
      <c r="J48" s="41">
        <v>1</v>
      </c>
      <c r="K48" s="41">
        <v>1</v>
      </c>
      <c r="L48" s="96">
        <v>5</v>
      </c>
      <c r="M48" s="116" t="s">
        <v>153</v>
      </c>
      <c r="N48" s="42" t="s">
        <v>38</v>
      </c>
      <c r="O48" s="97">
        <f t="shared" si="0"/>
        <v>35</v>
      </c>
      <c r="P48" s="45" t="s">
        <v>154</v>
      </c>
      <c r="Q48" s="45" t="s">
        <v>155</v>
      </c>
      <c r="R48" s="45" t="s">
        <v>156</v>
      </c>
      <c r="S48" s="45" t="s">
        <v>157</v>
      </c>
      <c r="T48"/>
      <c r="V48" s="44"/>
      <c r="W48" s="30"/>
      <c r="X48" s="27"/>
      <c r="AE48"/>
      <c r="AF48"/>
      <c r="AG48"/>
      <c r="AH48"/>
      <c r="AI48"/>
      <c r="AJ48"/>
    </row>
    <row r="49" spans="1:36" s="26" customFormat="1" ht="252.75" customHeight="1" x14ac:dyDescent="0.25">
      <c r="A49" s="235"/>
      <c r="B49" s="25"/>
      <c r="C49" s="249"/>
      <c r="D49" s="265"/>
      <c r="E49" s="40" t="s">
        <v>34</v>
      </c>
      <c r="F49" s="41" t="s">
        <v>158</v>
      </c>
      <c r="G49" s="42" t="s">
        <v>146</v>
      </c>
      <c r="H49" s="41">
        <v>1</v>
      </c>
      <c r="I49" s="41">
        <v>1</v>
      </c>
      <c r="J49" s="41">
        <v>1</v>
      </c>
      <c r="K49" s="41">
        <v>1</v>
      </c>
      <c r="L49" s="96">
        <v>5</v>
      </c>
      <c r="M49" s="116" t="s">
        <v>159</v>
      </c>
      <c r="N49" s="42" t="s">
        <v>38</v>
      </c>
      <c r="O49" s="97">
        <f t="shared" si="0"/>
        <v>25</v>
      </c>
      <c r="P49" s="45" t="s">
        <v>160</v>
      </c>
      <c r="Q49" s="45" t="s">
        <v>161</v>
      </c>
      <c r="R49" s="45" t="s">
        <v>162</v>
      </c>
      <c r="S49" s="45" t="s">
        <v>163</v>
      </c>
      <c r="T49"/>
      <c r="V49" s="44"/>
      <c r="W49" s="30"/>
      <c r="X49" s="27"/>
      <c r="AE49"/>
      <c r="AF49"/>
      <c r="AG49"/>
      <c r="AH49"/>
      <c r="AI49"/>
      <c r="AJ49"/>
    </row>
    <row r="50" spans="1:36" s="26" customFormat="1" ht="252.75" customHeight="1" x14ac:dyDescent="0.25">
      <c r="A50" s="235"/>
      <c r="B50" s="25"/>
      <c r="C50" s="249"/>
      <c r="D50" s="265"/>
      <c r="E50" s="40" t="s">
        <v>34</v>
      </c>
      <c r="F50" s="41" t="s">
        <v>94</v>
      </c>
      <c r="G50" s="42" t="s">
        <v>95</v>
      </c>
      <c r="H50" s="41">
        <v>5</v>
      </c>
      <c r="I50" s="41">
        <v>1</v>
      </c>
      <c r="J50" s="41">
        <v>1</v>
      </c>
      <c r="K50" s="41">
        <v>1</v>
      </c>
      <c r="L50" s="96">
        <v>5</v>
      </c>
      <c r="M50" s="115" t="s">
        <v>96</v>
      </c>
      <c r="N50" s="42" t="s">
        <v>38</v>
      </c>
      <c r="O50" s="97">
        <f t="shared" si="0"/>
        <v>45</v>
      </c>
      <c r="P50" s="45" t="s">
        <v>97</v>
      </c>
      <c r="Q50" s="45" t="s">
        <v>98</v>
      </c>
      <c r="R50" s="45" t="s">
        <v>99</v>
      </c>
      <c r="S50" s="45" t="s">
        <v>100</v>
      </c>
      <c r="T50"/>
      <c r="V50" s="44"/>
      <c r="W50" s="30"/>
      <c r="X50" s="27"/>
      <c r="AE50"/>
      <c r="AF50"/>
      <c r="AG50"/>
      <c r="AH50"/>
      <c r="AI50"/>
      <c r="AJ50"/>
    </row>
    <row r="51" spans="1:36" s="26" customFormat="1" ht="252.75" customHeight="1" x14ac:dyDescent="0.25">
      <c r="A51" s="235"/>
      <c r="B51" s="25"/>
      <c r="C51" s="249"/>
      <c r="D51" s="265"/>
      <c r="E51" s="40" t="s">
        <v>34</v>
      </c>
      <c r="F51" s="41" t="s">
        <v>101</v>
      </c>
      <c r="G51" s="42" t="s">
        <v>95</v>
      </c>
      <c r="H51" s="41">
        <v>5</v>
      </c>
      <c r="I51" s="41">
        <v>1</v>
      </c>
      <c r="J51" s="41">
        <v>1</v>
      </c>
      <c r="K51" s="41">
        <v>1</v>
      </c>
      <c r="L51" s="96">
        <v>5</v>
      </c>
      <c r="M51" s="115" t="s">
        <v>102</v>
      </c>
      <c r="N51" s="42" t="s">
        <v>38</v>
      </c>
      <c r="O51" s="97">
        <f t="shared" si="0"/>
        <v>45</v>
      </c>
      <c r="P51" s="45" t="s">
        <v>103</v>
      </c>
      <c r="Q51" s="45" t="s">
        <v>104</v>
      </c>
      <c r="R51" s="45" t="s">
        <v>105</v>
      </c>
      <c r="S51" s="45" t="s">
        <v>106</v>
      </c>
      <c r="T51"/>
      <c r="V51" s="44"/>
      <c r="W51" s="30"/>
      <c r="X51" s="27"/>
      <c r="AE51"/>
      <c r="AF51"/>
      <c r="AG51"/>
      <c r="AH51"/>
      <c r="AI51"/>
      <c r="AJ51"/>
    </row>
    <row r="52" spans="1:36" s="26" customFormat="1" ht="252.75" customHeight="1" x14ac:dyDescent="0.25">
      <c r="A52" s="235"/>
      <c r="B52" s="25"/>
      <c r="C52" s="249"/>
      <c r="D52" s="265"/>
      <c r="E52" s="40" t="s">
        <v>34</v>
      </c>
      <c r="F52" s="41" t="s">
        <v>276</v>
      </c>
      <c r="G52" s="42" t="s">
        <v>95</v>
      </c>
      <c r="H52" s="41">
        <v>5</v>
      </c>
      <c r="I52" s="41">
        <v>1</v>
      </c>
      <c r="J52" s="41">
        <v>1</v>
      </c>
      <c r="K52" s="41">
        <v>1</v>
      </c>
      <c r="L52" s="96">
        <v>5</v>
      </c>
      <c r="M52" s="115" t="s">
        <v>107</v>
      </c>
      <c r="N52" s="42" t="s">
        <v>38</v>
      </c>
      <c r="O52" s="97">
        <f t="shared" si="0"/>
        <v>45</v>
      </c>
      <c r="P52" s="45" t="s">
        <v>108</v>
      </c>
      <c r="Q52" s="45" t="s">
        <v>109</v>
      </c>
      <c r="R52" s="45" t="s">
        <v>110</v>
      </c>
      <c r="S52" s="45" t="s">
        <v>111</v>
      </c>
      <c r="T52"/>
      <c r="V52" s="44"/>
      <c r="W52" s="30"/>
      <c r="X52" s="27"/>
      <c r="AE52"/>
      <c r="AF52"/>
      <c r="AG52"/>
      <c r="AH52"/>
      <c r="AI52"/>
      <c r="AJ52"/>
    </row>
    <row r="53" spans="1:36" s="26" customFormat="1" ht="252.75" customHeight="1" x14ac:dyDescent="0.25">
      <c r="A53" s="235"/>
      <c r="B53" s="25"/>
      <c r="C53" s="249"/>
      <c r="D53" s="265"/>
      <c r="E53" s="40" t="s">
        <v>34</v>
      </c>
      <c r="F53" s="41" t="s">
        <v>112</v>
      </c>
      <c r="G53" s="42" t="s">
        <v>95</v>
      </c>
      <c r="H53" s="41">
        <v>5</v>
      </c>
      <c r="I53" s="41">
        <v>1</v>
      </c>
      <c r="J53" s="41">
        <v>5</v>
      </c>
      <c r="K53" s="41">
        <v>1</v>
      </c>
      <c r="L53" s="96">
        <v>5</v>
      </c>
      <c r="M53" s="115" t="s">
        <v>113</v>
      </c>
      <c r="N53" s="42" t="s">
        <v>38</v>
      </c>
      <c r="O53" s="97">
        <f t="shared" si="0"/>
        <v>85</v>
      </c>
      <c r="P53" s="45" t="s">
        <v>114</v>
      </c>
      <c r="Q53" s="45" t="s">
        <v>115</v>
      </c>
      <c r="R53" s="45" t="s">
        <v>99</v>
      </c>
      <c r="S53" s="45" t="s">
        <v>116</v>
      </c>
      <c r="T53"/>
      <c r="V53" s="44"/>
      <c r="W53" s="30"/>
      <c r="X53" s="27"/>
      <c r="AE53"/>
      <c r="AF53"/>
      <c r="AG53"/>
      <c r="AH53"/>
      <c r="AI53"/>
      <c r="AJ53"/>
    </row>
    <row r="54" spans="1:36" s="26" customFormat="1" ht="252.75" customHeight="1" x14ac:dyDescent="0.25">
      <c r="A54" s="235"/>
      <c r="B54" s="25"/>
      <c r="C54" s="249"/>
      <c r="D54" s="265"/>
      <c r="E54" s="40" t="s">
        <v>34</v>
      </c>
      <c r="F54" s="41" t="s">
        <v>117</v>
      </c>
      <c r="G54" s="42" t="s">
        <v>95</v>
      </c>
      <c r="H54" s="41">
        <v>5</v>
      </c>
      <c r="I54" s="41">
        <v>1</v>
      </c>
      <c r="J54" s="41">
        <v>1</v>
      </c>
      <c r="K54" s="41">
        <v>1</v>
      </c>
      <c r="L54" s="96">
        <v>5</v>
      </c>
      <c r="M54" s="115" t="s">
        <v>118</v>
      </c>
      <c r="N54" s="42" t="s">
        <v>38</v>
      </c>
      <c r="O54" s="97">
        <f t="shared" si="0"/>
        <v>45</v>
      </c>
      <c r="P54" s="45" t="s">
        <v>119</v>
      </c>
      <c r="Q54" s="45" t="s">
        <v>120</v>
      </c>
      <c r="R54" s="45" t="s">
        <v>121</v>
      </c>
      <c r="S54" s="45" t="s">
        <v>122</v>
      </c>
      <c r="T54"/>
      <c r="V54" s="44"/>
      <c r="W54" s="30"/>
      <c r="X54" s="27"/>
      <c r="AE54"/>
      <c r="AF54"/>
      <c r="AG54"/>
      <c r="AH54"/>
      <c r="AI54"/>
      <c r="AJ54"/>
    </row>
    <row r="55" spans="1:36" s="26" customFormat="1" ht="252.75" customHeight="1" x14ac:dyDescent="0.25">
      <c r="A55" s="235"/>
      <c r="B55" s="25"/>
      <c r="C55" s="249"/>
      <c r="D55" s="265" t="s">
        <v>294</v>
      </c>
      <c r="E55" s="40" t="s">
        <v>34</v>
      </c>
      <c r="F55" s="41" t="s">
        <v>295</v>
      </c>
      <c r="G55" s="42" t="s">
        <v>36</v>
      </c>
      <c r="H55" s="41">
        <v>1</v>
      </c>
      <c r="I55" s="41">
        <v>1</v>
      </c>
      <c r="J55" s="41">
        <v>3</v>
      </c>
      <c r="K55" s="41">
        <v>5</v>
      </c>
      <c r="L55" s="96">
        <v>1</v>
      </c>
      <c r="M55" s="116" t="s">
        <v>37</v>
      </c>
      <c r="N55" s="42" t="s">
        <v>38</v>
      </c>
      <c r="O55" s="97">
        <f t="shared" si="0"/>
        <v>13</v>
      </c>
      <c r="P55" s="105" t="s">
        <v>39</v>
      </c>
      <c r="Q55" s="105" t="s">
        <v>40</v>
      </c>
      <c r="R55" s="105" t="s">
        <v>41</v>
      </c>
      <c r="S55" s="105" t="s">
        <v>42</v>
      </c>
      <c r="T55"/>
      <c r="V55" s="44"/>
      <c r="W55" s="30"/>
      <c r="X55" s="27"/>
      <c r="AE55"/>
      <c r="AF55"/>
      <c r="AG55"/>
      <c r="AH55"/>
      <c r="AI55"/>
      <c r="AJ55"/>
    </row>
    <row r="56" spans="1:36" s="26" customFormat="1" ht="252.75" customHeight="1" x14ac:dyDescent="0.25">
      <c r="A56" s="235"/>
      <c r="B56" s="25"/>
      <c r="C56" s="249"/>
      <c r="D56" s="265"/>
      <c r="E56" s="40" t="s">
        <v>34</v>
      </c>
      <c r="F56" s="41" t="s">
        <v>296</v>
      </c>
      <c r="G56" s="42" t="s">
        <v>36</v>
      </c>
      <c r="H56" s="41">
        <v>1</v>
      </c>
      <c r="I56" s="41">
        <v>1</v>
      </c>
      <c r="J56" s="41">
        <v>3</v>
      </c>
      <c r="K56" s="41">
        <v>5</v>
      </c>
      <c r="L56" s="41">
        <v>1</v>
      </c>
      <c r="M56" s="146" t="s">
        <v>53</v>
      </c>
      <c r="N56" s="41" t="s">
        <v>38</v>
      </c>
      <c r="O56" s="97">
        <f t="shared" si="0"/>
        <v>13</v>
      </c>
      <c r="P56" s="103" t="s">
        <v>54</v>
      </c>
      <c r="Q56" s="103" t="s">
        <v>55</v>
      </c>
      <c r="R56" s="103" t="s">
        <v>56</v>
      </c>
      <c r="S56" s="103" t="s">
        <v>57</v>
      </c>
      <c r="T56"/>
      <c r="V56" s="44"/>
      <c r="W56" s="30"/>
      <c r="X56" s="27"/>
      <c r="AE56"/>
      <c r="AF56"/>
      <c r="AG56"/>
      <c r="AH56"/>
      <c r="AI56"/>
      <c r="AJ56"/>
    </row>
    <row r="57" spans="1:36" s="26" customFormat="1" ht="252.75" customHeight="1" x14ac:dyDescent="0.25">
      <c r="A57" s="235"/>
      <c r="B57" s="25"/>
      <c r="C57" s="249"/>
      <c r="D57" s="265"/>
      <c r="E57" s="40" t="s">
        <v>34</v>
      </c>
      <c r="F57" s="41" t="s">
        <v>260</v>
      </c>
      <c r="G57" s="42" t="s">
        <v>36</v>
      </c>
      <c r="H57" s="41">
        <v>1</v>
      </c>
      <c r="I57" s="41">
        <v>1</v>
      </c>
      <c r="J57" s="41">
        <v>3</v>
      </c>
      <c r="K57" s="41">
        <v>5</v>
      </c>
      <c r="L57" s="41">
        <v>1</v>
      </c>
      <c r="M57" s="41" t="s">
        <v>47</v>
      </c>
      <c r="N57" s="41" t="s">
        <v>38</v>
      </c>
      <c r="O57" s="97">
        <f t="shared" si="0"/>
        <v>13</v>
      </c>
      <c r="P57" s="102" t="s">
        <v>48</v>
      </c>
      <c r="Q57" s="102" t="s">
        <v>49</v>
      </c>
      <c r="R57" s="102" t="s">
        <v>50</v>
      </c>
      <c r="S57" s="102" t="s">
        <v>51</v>
      </c>
      <c r="T57"/>
      <c r="V57" s="44"/>
      <c r="W57" s="30"/>
      <c r="X57" s="27"/>
      <c r="AE57"/>
      <c r="AF57"/>
      <c r="AG57"/>
      <c r="AH57"/>
      <c r="AI57"/>
      <c r="AJ57"/>
    </row>
    <row r="58" spans="1:36" s="26" customFormat="1" ht="252.75" customHeight="1" x14ac:dyDescent="0.25">
      <c r="A58" s="235"/>
      <c r="B58" s="25"/>
      <c r="C58" s="249"/>
      <c r="D58" s="265"/>
      <c r="E58" s="40" t="s">
        <v>34</v>
      </c>
      <c r="F58" s="41" t="s">
        <v>297</v>
      </c>
      <c r="G58" s="42" t="s">
        <v>36</v>
      </c>
      <c r="H58" s="41">
        <v>3</v>
      </c>
      <c r="I58" s="41">
        <v>1</v>
      </c>
      <c r="J58" s="41">
        <v>3</v>
      </c>
      <c r="K58" s="41">
        <v>5</v>
      </c>
      <c r="L58" s="41">
        <v>1</v>
      </c>
      <c r="M58" s="41" t="s">
        <v>88</v>
      </c>
      <c r="N58" s="41" t="s">
        <v>38</v>
      </c>
      <c r="O58" s="97">
        <f t="shared" si="0"/>
        <v>15</v>
      </c>
      <c r="P58" s="113" t="s">
        <v>89</v>
      </c>
      <c r="Q58" s="114" t="s">
        <v>90</v>
      </c>
      <c r="R58" s="114" t="s">
        <v>91</v>
      </c>
      <c r="S58" s="114" t="s">
        <v>92</v>
      </c>
      <c r="T58"/>
      <c r="V58" s="44"/>
      <c r="W58" s="30"/>
      <c r="X58" s="27"/>
      <c r="AE58"/>
      <c r="AF58"/>
      <c r="AG58"/>
      <c r="AH58"/>
      <c r="AI58"/>
      <c r="AJ58"/>
    </row>
    <row r="59" spans="1:36" s="26" customFormat="1" ht="252.75" customHeight="1" x14ac:dyDescent="0.25">
      <c r="A59" s="235"/>
      <c r="B59" s="25"/>
      <c r="C59" s="249"/>
      <c r="D59" s="265"/>
      <c r="E59" s="40" t="s">
        <v>34</v>
      </c>
      <c r="F59" s="41" t="s">
        <v>298</v>
      </c>
      <c r="G59" s="42" t="s">
        <v>36</v>
      </c>
      <c r="H59" s="41">
        <v>5</v>
      </c>
      <c r="I59" s="41">
        <v>3</v>
      </c>
      <c r="J59" s="41">
        <v>5</v>
      </c>
      <c r="K59" s="41">
        <v>5</v>
      </c>
      <c r="L59" s="41">
        <v>1</v>
      </c>
      <c r="M59" s="41" t="s">
        <v>263</v>
      </c>
      <c r="N59" s="41" t="s">
        <v>38</v>
      </c>
      <c r="O59" s="97">
        <f t="shared" si="0"/>
        <v>23</v>
      </c>
      <c r="P59" s="104" t="s">
        <v>60</v>
      </c>
      <c r="Q59" s="104" t="s">
        <v>61</v>
      </c>
      <c r="R59" s="104" t="s">
        <v>62</v>
      </c>
      <c r="S59" s="104" t="s">
        <v>63</v>
      </c>
      <c r="T59"/>
      <c r="V59" s="44"/>
      <c r="W59" s="30"/>
      <c r="X59" s="27"/>
      <c r="AE59"/>
      <c r="AF59"/>
      <c r="AG59"/>
      <c r="AH59"/>
      <c r="AI59"/>
      <c r="AJ59"/>
    </row>
    <row r="60" spans="1:36" s="26" customFormat="1" ht="252.75" customHeight="1" x14ac:dyDescent="0.25">
      <c r="A60" s="235"/>
      <c r="B60" s="25"/>
      <c r="C60" s="249"/>
      <c r="D60" s="265"/>
      <c r="E60" s="40" t="s">
        <v>34</v>
      </c>
      <c r="F60" s="41" t="s">
        <v>265</v>
      </c>
      <c r="G60" s="42" t="s">
        <v>36</v>
      </c>
      <c r="H60" s="41">
        <v>5</v>
      </c>
      <c r="I60" s="41">
        <v>3</v>
      </c>
      <c r="J60" s="41">
        <v>5</v>
      </c>
      <c r="K60" s="41">
        <v>5</v>
      </c>
      <c r="L60" s="41">
        <v>1</v>
      </c>
      <c r="M60" s="45" t="s">
        <v>70</v>
      </c>
      <c r="N60" s="41" t="s">
        <v>237</v>
      </c>
      <c r="O60" s="97">
        <f t="shared" si="0"/>
        <v>23</v>
      </c>
      <c r="P60" s="45" t="s">
        <v>71</v>
      </c>
      <c r="Q60" s="45" t="s">
        <v>266</v>
      </c>
      <c r="R60" s="45" t="s">
        <v>267</v>
      </c>
      <c r="S60" s="45" t="s">
        <v>268</v>
      </c>
      <c r="T60"/>
      <c r="V60" s="44"/>
      <c r="W60" s="30"/>
      <c r="X60" s="27"/>
      <c r="AE60"/>
      <c r="AF60"/>
      <c r="AG60"/>
      <c r="AH60"/>
      <c r="AI60"/>
      <c r="AJ60"/>
    </row>
    <row r="61" spans="1:36" s="26" customFormat="1" ht="252.75" customHeight="1" x14ac:dyDescent="0.25">
      <c r="A61" s="235"/>
      <c r="B61" s="25"/>
      <c r="C61" s="249"/>
      <c r="D61" s="265"/>
      <c r="E61" s="40" t="s">
        <v>34</v>
      </c>
      <c r="F61" s="41" t="s">
        <v>299</v>
      </c>
      <c r="G61" s="42" t="s">
        <v>36</v>
      </c>
      <c r="H61" s="41">
        <v>3</v>
      </c>
      <c r="I61" s="41">
        <v>3</v>
      </c>
      <c r="J61" s="41">
        <v>3</v>
      </c>
      <c r="K61" s="41">
        <v>1</v>
      </c>
      <c r="L61" s="41">
        <v>1</v>
      </c>
      <c r="M61" s="41" t="s">
        <v>76</v>
      </c>
      <c r="N61" s="41" t="s">
        <v>38</v>
      </c>
      <c r="O61" s="97">
        <f t="shared" si="0"/>
        <v>13</v>
      </c>
      <c r="P61" s="106" t="s">
        <v>77</v>
      </c>
      <c r="Q61" s="106" t="s">
        <v>72</v>
      </c>
      <c r="R61" s="106" t="s">
        <v>73</v>
      </c>
      <c r="S61" s="104" t="s">
        <v>74</v>
      </c>
      <c r="T61"/>
      <c r="V61" s="44"/>
      <c r="W61" s="30"/>
      <c r="X61" s="27"/>
      <c r="AE61"/>
      <c r="AF61"/>
      <c r="AG61"/>
      <c r="AH61"/>
      <c r="AI61"/>
      <c r="AJ61"/>
    </row>
    <row r="62" spans="1:36" s="26" customFormat="1" ht="252.75" customHeight="1" x14ac:dyDescent="0.25">
      <c r="A62" s="235"/>
      <c r="B62" s="25"/>
      <c r="C62" s="249"/>
      <c r="D62" s="265"/>
      <c r="E62" s="40" t="s">
        <v>34</v>
      </c>
      <c r="F62" s="41" t="s">
        <v>135</v>
      </c>
      <c r="G62" s="42" t="s">
        <v>146</v>
      </c>
      <c r="H62" s="41">
        <v>5</v>
      </c>
      <c r="I62" s="41">
        <v>5</v>
      </c>
      <c r="J62" s="41">
        <v>5</v>
      </c>
      <c r="K62" s="41">
        <v>1</v>
      </c>
      <c r="L62" s="41">
        <v>1</v>
      </c>
      <c r="M62" s="41" t="s">
        <v>136</v>
      </c>
      <c r="N62" s="41" t="s">
        <v>38</v>
      </c>
      <c r="O62" s="97">
        <f t="shared" si="0"/>
        <v>21</v>
      </c>
      <c r="P62" s="45" t="s">
        <v>137</v>
      </c>
      <c r="Q62" s="45" t="s">
        <v>138</v>
      </c>
      <c r="R62" s="45" t="s">
        <v>99</v>
      </c>
      <c r="S62" s="45" t="s">
        <v>139</v>
      </c>
      <c r="T62"/>
      <c r="V62" s="44"/>
      <c r="W62" s="30"/>
      <c r="X62" s="27"/>
      <c r="AE62"/>
      <c r="AF62"/>
      <c r="AG62"/>
      <c r="AH62"/>
      <c r="AI62"/>
      <c r="AJ62"/>
    </row>
    <row r="63" spans="1:36" s="26" customFormat="1" ht="252.75" customHeight="1" x14ac:dyDescent="0.25">
      <c r="A63" s="235"/>
      <c r="B63" s="25"/>
      <c r="C63" s="249"/>
      <c r="D63" s="265"/>
      <c r="E63" s="40" t="s">
        <v>34</v>
      </c>
      <c r="F63" s="41" t="s">
        <v>140</v>
      </c>
      <c r="G63" s="42" t="s">
        <v>36</v>
      </c>
      <c r="H63" s="41">
        <v>5</v>
      </c>
      <c r="I63" s="41">
        <v>1</v>
      </c>
      <c r="J63" s="41">
        <v>1</v>
      </c>
      <c r="K63" s="41">
        <v>3</v>
      </c>
      <c r="L63" s="41">
        <v>1</v>
      </c>
      <c r="M63" s="41" t="s">
        <v>141</v>
      </c>
      <c r="N63" s="41" t="s">
        <v>38</v>
      </c>
      <c r="O63" s="97">
        <f t="shared" si="0"/>
        <v>11</v>
      </c>
      <c r="P63" s="45" t="s">
        <v>142</v>
      </c>
      <c r="Q63" s="45" t="s">
        <v>109</v>
      </c>
      <c r="R63" s="45" t="s">
        <v>143</v>
      </c>
      <c r="S63" s="45" t="s">
        <v>144</v>
      </c>
      <c r="T63"/>
      <c r="V63" s="44"/>
      <c r="W63" s="30"/>
      <c r="X63" s="27"/>
      <c r="AE63"/>
      <c r="AF63"/>
      <c r="AG63"/>
      <c r="AH63"/>
      <c r="AI63"/>
      <c r="AJ63"/>
    </row>
    <row r="64" spans="1:36" s="26" customFormat="1" ht="252.75" customHeight="1" x14ac:dyDescent="0.25">
      <c r="A64" s="235"/>
      <c r="B64" s="25"/>
      <c r="C64" s="249"/>
      <c r="D64" s="265"/>
      <c r="E64" s="40" t="s">
        <v>34</v>
      </c>
      <c r="F64" s="41" t="s">
        <v>145</v>
      </c>
      <c r="G64" s="42" t="s">
        <v>146</v>
      </c>
      <c r="H64" s="41">
        <v>1</v>
      </c>
      <c r="I64" s="41">
        <v>1</v>
      </c>
      <c r="J64" s="41">
        <v>1</v>
      </c>
      <c r="K64" s="41">
        <v>1</v>
      </c>
      <c r="L64" s="41">
        <v>1</v>
      </c>
      <c r="M64" s="41" t="s">
        <v>147</v>
      </c>
      <c r="N64" s="41" t="s">
        <v>38</v>
      </c>
      <c r="O64" s="97">
        <f t="shared" si="0"/>
        <v>5</v>
      </c>
      <c r="P64" s="45" t="s">
        <v>148</v>
      </c>
      <c r="Q64" s="45" t="s">
        <v>149</v>
      </c>
      <c r="R64" s="45" t="s">
        <v>150</v>
      </c>
      <c r="S64" s="45" t="s">
        <v>151</v>
      </c>
      <c r="T64"/>
      <c r="V64" s="44"/>
      <c r="W64" s="30"/>
      <c r="X64" s="27"/>
      <c r="AE64"/>
      <c r="AF64"/>
      <c r="AG64"/>
      <c r="AH64"/>
      <c r="AI64"/>
      <c r="AJ64"/>
    </row>
    <row r="65" spans="1:36" s="26" customFormat="1" ht="252.75" customHeight="1" x14ac:dyDescent="0.25">
      <c r="A65" s="235"/>
      <c r="B65" s="25"/>
      <c r="C65" s="249"/>
      <c r="D65" s="265"/>
      <c r="E65" s="40" t="s">
        <v>34</v>
      </c>
      <c r="F65" s="41" t="s">
        <v>152</v>
      </c>
      <c r="G65" s="42" t="s">
        <v>146</v>
      </c>
      <c r="H65" s="41">
        <v>1</v>
      </c>
      <c r="I65" s="41">
        <v>3</v>
      </c>
      <c r="J65" s="41">
        <v>1</v>
      </c>
      <c r="K65" s="41">
        <v>1</v>
      </c>
      <c r="L65" s="41">
        <v>1</v>
      </c>
      <c r="M65" s="110" t="s">
        <v>153</v>
      </c>
      <c r="N65" s="41" t="s">
        <v>38</v>
      </c>
      <c r="O65" s="97">
        <f t="shared" si="0"/>
        <v>7</v>
      </c>
      <c r="P65" s="45" t="s">
        <v>154</v>
      </c>
      <c r="Q65" s="45" t="s">
        <v>155</v>
      </c>
      <c r="R65" s="45" t="s">
        <v>156</v>
      </c>
      <c r="S65" s="45" t="s">
        <v>157</v>
      </c>
      <c r="T65"/>
      <c r="V65" s="44"/>
      <c r="W65" s="30"/>
      <c r="X65" s="27"/>
      <c r="AE65"/>
      <c r="AF65"/>
      <c r="AG65"/>
      <c r="AH65"/>
      <c r="AI65"/>
      <c r="AJ65"/>
    </row>
    <row r="66" spans="1:36" s="26" customFormat="1" ht="252.75" customHeight="1" x14ac:dyDescent="0.25">
      <c r="A66" s="235"/>
      <c r="B66" s="25"/>
      <c r="C66" s="249"/>
      <c r="D66" s="265"/>
      <c r="E66" s="40" t="s">
        <v>34</v>
      </c>
      <c r="F66" s="41" t="s">
        <v>158</v>
      </c>
      <c r="G66" s="42" t="s">
        <v>146</v>
      </c>
      <c r="H66" s="41">
        <v>1</v>
      </c>
      <c r="I66" s="41">
        <v>1</v>
      </c>
      <c r="J66" s="41">
        <v>1</v>
      </c>
      <c r="K66" s="41">
        <v>1</v>
      </c>
      <c r="L66" s="96">
        <v>1</v>
      </c>
      <c r="M66" s="116" t="s">
        <v>159</v>
      </c>
      <c r="N66" s="42" t="s">
        <v>38</v>
      </c>
      <c r="O66" s="97">
        <f t="shared" si="0"/>
        <v>5</v>
      </c>
      <c r="P66" s="45" t="s">
        <v>160</v>
      </c>
      <c r="Q66" s="45" t="s">
        <v>161</v>
      </c>
      <c r="R66" s="45" t="s">
        <v>162</v>
      </c>
      <c r="S66" s="45" t="s">
        <v>163</v>
      </c>
      <c r="T66"/>
      <c r="V66" s="44"/>
      <c r="W66" s="30"/>
      <c r="X66" s="27"/>
      <c r="AE66"/>
      <c r="AF66"/>
      <c r="AG66"/>
      <c r="AH66"/>
      <c r="AI66"/>
      <c r="AJ66"/>
    </row>
    <row r="67" spans="1:36" s="26" customFormat="1" ht="252.75" customHeight="1" x14ac:dyDescent="0.25">
      <c r="A67" s="235"/>
      <c r="B67" s="25"/>
      <c r="C67" s="249"/>
      <c r="D67" s="265"/>
      <c r="E67" s="40" t="s">
        <v>34</v>
      </c>
      <c r="F67" s="41" t="s">
        <v>94</v>
      </c>
      <c r="G67" s="42" t="s">
        <v>95</v>
      </c>
      <c r="H67" s="41">
        <v>5</v>
      </c>
      <c r="I67" s="41">
        <v>1</v>
      </c>
      <c r="J67" s="41">
        <v>1</v>
      </c>
      <c r="K67" s="41">
        <v>1</v>
      </c>
      <c r="L67" s="96">
        <v>1</v>
      </c>
      <c r="M67" s="115" t="s">
        <v>96</v>
      </c>
      <c r="N67" s="42" t="s">
        <v>38</v>
      </c>
      <c r="O67" s="97">
        <f t="shared" si="0"/>
        <v>9</v>
      </c>
      <c r="P67" s="45" t="s">
        <v>97</v>
      </c>
      <c r="Q67" s="45" t="s">
        <v>98</v>
      </c>
      <c r="R67" s="45" t="s">
        <v>99</v>
      </c>
      <c r="S67" s="45" t="s">
        <v>100</v>
      </c>
      <c r="T67"/>
      <c r="V67" s="44" t="s">
        <v>182</v>
      </c>
      <c r="W67" s="30"/>
      <c r="X67" s="27" t="s">
        <v>183</v>
      </c>
      <c r="AA67" s="26" t="s">
        <v>184</v>
      </c>
      <c r="AE67"/>
      <c r="AF67"/>
      <c r="AG67"/>
      <c r="AH67"/>
      <c r="AI67"/>
      <c r="AJ67"/>
    </row>
    <row r="68" spans="1:36" s="26" customFormat="1" ht="252.75" customHeight="1" x14ac:dyDescent="0.25">
      <c r="A68" s="235"/>
      <c r="B68" s="25"/>
      <c r="C68" s="249"/>
      <c r="D68" s="265"/>
      <c r="E68" s="40" t="s">
        <v>34</v>
      </c>
      <c r="F68" s="41" t="s">
        <v>101</v>
      </c>
      <c r="G68" s="42" t="s">
        <v>95</v>
      </c>
      <c r="H68" s="41">
        <v>5</v>
      </c>
      <c r="I68" s="41">
        <v>1</v>
      </c>
      <c r="J68" s="41">
        <v>1</v>
      </c>
      <c r="K68" s="41">
        <v>1</v>
      </c>
      <c r="L68" s="96">
        <v>1</v>
      </c>
      <c r="M68" s="115" t="s">
        <v>102</v>
      </c>
      <c r="N68" s="42" t="s">
        <v>38</v>
      </c>
      <c r="O68" s="97">
        <f t="shared" si="0"/>
        <v>9</v>
      </c>
      <c r="P68" s="45" t="s">
        <v>103</v>
      </c>
      <c r="Q68" s="45" t="s">
        <v>104</v>
      </c>
      <c r="R68" s="45" t="s">
        <v>105</v>
      </c>
      <c r="S68" s="45" t="s">
        <v>106</v>
      </c>
      <c r="T68"/>
      <c r="V68" s="44"/>
      <c r="W68" s="30"/>
      <c r="X68" s="27"/>
      <c r="AE68"/>
      <c r="AF68"/>
      <c r="AG68"/>
      <c r="AH68"/>
      <c r="AI68"/>
      <c r="AJ68"/>
    </row>
    <row r="69" spans="1:36" s="26" customFormat="1" ht="252.75" customHeight="1" x14ac:dyDescent="0.25">
      <c r="A69" s="235"/>
      <c r="B69" s="25"/>
      <c r="C69" s="249"/>
      <c r="D69" s="265"/>
      <c r="E69" s="40" t="s">
        <v>34</v>
      </c>
      <c r="F69" s="41" t="s">
        <v>112</v>
      </c>
      <c r="G69" s="42" t="s">
        <v>95</v>
      </c>
      <c r="H69" s="41">
        <v>5</v>
      </c>
      <c r="I69" s="41">
        <v>1</v>
      </c>
      <c r="J69" s="41">
        <v>1</v>
      </c>
      <c r="K69" s="41">
        <v>1</v>
      </c>
      <c r="L69" s="96">
        <v>1</v>
      </c>
      <c r="M69" s="115" t="s">
        <v>113</v>
      </c>
      <c r="N69" s="42" t="s">
        <v>38</v>
      </c>
      <c r="O69" s="97">
        <f t="shared" si="0"/>
        <v>9</v>
      </c>
      <c r="P69" s="45" t="s">
        <v>114</v>
      </c>
      <c r="Q69" s="45" t="s">
        <v>115</v>
      </c>
      <c r="R69" s="45" t="s">
        <v>99</v>
      </c>
      <c r="S69" s="45" t="s">
        <v>116</v>
      </c>
      <c r="T69"/>
      <c r="V69" s="44"/>
      <c r="W69" s="30"/>
      <c r="X69" s="27"/>
      <c r="AE69"/>
      <c r="AF69"/>
      <c r="AG69"/>
      <c r="AH69"/>
      <c r="AI69"/>
      <c r="AJ69"/>
    </row>
    <row r="70" spans="1:36" s="26" customFormat="1" ht="252.75" customHeight="1" thickBot="1" x14ac:dyDescent="0.3">
      <c r="A70" s="235"/>
      <c r="B70" s="25"/>
      <c r="C70" s="249"/>
      <c r="D70" s="265"/>
      <c r="E70" s="40" t="s">
        <v>34</v>
      </c>
      <c r="F70" s="41" t="s">
        <v>117</v>
      </c>
      <c r="G70" s="42" t="s">
        <v>95</v>
      </c>
      <c r="H70" s="41">
        <v>1</v>
      </c>
      <c r="I70" s="41">
        <v>1</v>
      </c>
      <c r="J70" s="41">
        <v>5</v>
      </c>
      <c r="K70" s="41">
        <v>1</v>
      </c>
      <c r="L70" s="96">
        <v>1</v>
      </c>
      <c r="M70" s="115" t="s">
        <v>118</v>
      </c>
      <c r="N70" s="42" t="s">
        <v>38</v>
      </c>
      <c r="O70" s="97">
        <f t="shared" si="0"/>
        <v>13</v>
      </c>
      <c r="P70" s="45" t="s">
        <v>119</v>
      </c>
      <c r="Q70" s="45" t="s">
        <v>120</v>
      </c>
      <c r="R70" s="45" t="s">
        <v>121</v>
      </c>
      <c r="S70" s="45" t="s">
        <v>122</v>
      </c>
      <c r="T70"/>
      <c r="V70" s="44"/>
      <c r="W70" s="30"/>
      <c r="X70" s="27"/>
      <c r="AE70"/>
      <c r="AF70"/>
      <c r="AG70"/>
      <c r="AH70"/>
      <c r="AI70"/>
      <c r="AJ70"/>
    </row>
    <row r="71" spans="1:36" ht="114.75" customHeight="1" x14ac:dyDescent="0.25">
      <c r="A71" s="218"/>
      <c r="B71" s="218"/>
      <c r="C71" s="397"/>
      <c r="D71" s="396" t="s">
        <v>726</v>
      </c>
      <c r="E71" s="376" t="s">
        <v>214</v>
      </c>
      <c r="F71" s="377" t="s">
        <v>573</v>
      </c>
      <c r="G71" s="377" t="s">
        <v>95</v>
      </c>
      <c r="H71" s="378">
        <v>5</v>
      </c>
      <c r="I71" s="378">
        <v>1</v>
      </c>
      <c r="J71" s="378">
        <v>3</v>
      </c>
      <c r="K71" s="378">
        <v>1</v>
      </c>
      <c r="L71" s="146">
        <v>1</v>
      </c>
      <c r="M71" s="379" t="s">
        <v>574</v>
      </c>
      <c r="N71" s="189" t="s">
        <v>38</v>
      </c>
      <c r="O71" s="380">
        <f t="shared" si="0"/>
        <v>13</v>
      </c>
      <c r="P71" s="381" t="s">
        <v>724</v>
      </c>
      <c r="Q71" s="382"/>
      <c r="R71" s="382"/>
      <c r="S71" s="383"/>
      <c r="V71" s="44"/>
      <c r="W71" s="30"/>
    </row>
    <row r="72" spans="1:36" ht="114.75" customHeight="1" x14ac:dyDescent="0.25">
      <c r="A72" s="218"/>
      <c r="B72" s="218"/>
      <c r="C72" s="398"/>
      <c r="D72" s="396"/>
      <c r="E72" s="400" t="s">
        <v>214</v>
      </c>
      <c r="F72" s="401" t="s">
        <v>618</v>
      </c>
      <c r="G72" s="393" t="s">
        <v>95</v>
      </c>
      <c r="H72" s="394">
        <v>5</v>
      </c>
      <c r="I72" s="378">
        <v>1</v>
      </c>
      <c r="J72" s="378">
        <v>3</v>
      </c>
      <c r="K72" s="378">
        <v>1</v>
      </c>
      <c r="L72" s="146">
        <v>1</v>
      </c>
      <c r="M72" s="379" t="s">
        <v>203</v>
      </c>
      <c r="N72" s="189" t="s">
        <v>38</v>
      </c>
      <c r="O72" s="380">
        <f t="shared" si="0"/>
        <v>13</v>
      </c>
      <c r="P72" s="384" t="s">
        <v>724</v>
      </c>
      <c r="Q72" s="385"/>
      <c r="R72" s="385"/>
      <c r="S72" s="386"/>
      <c r="V72" s="44"/>
      <c r="W72" s="30"/>
    </row>
    <row r="73" spans="1:36" ht="63.75" customHeight="1" x14ac:dyDescent="0.25">
      <c r="A73" s="218"/>
      <c r="B73" s="218"/>
      <c r="C73" s="398"/>
      <c r="D73" s="396"/>
      <c r="E73" s="392" t="s">
        <v>214</v>
      </c>
      <c r="F73" s="402" t="s">
        <v>727</v>
      </c>
      <c r="G73" s="395" t="s">
        <v>95</v>
      </c>
      <c r="H73" s="395">
        <v>5</v>
      </c>
      <c r="I73" s="377">
        <v>1</v>
      </c>
      <c r="J73" s="378">
        <v>3</v>
      </c>
      <c r="K73" s="378">
        <v>1</v>
      </c>
      <c r="L73" s="146">
        <v>1</v>
      </c>
      <c r="M73" s="387" t="s">
        <v>209</v>
      </c>
      <c r="N73" s="189" t="s">
        <v>38</v>
      </c>
      <c r="O73" s="380">
        <f t="shared" si="0"/>
        <v>13</v>
      </c>
      <c r="P73" s="388" t="s">
        <v>724</v>
      </c>
      <c r="Q73" s="389"/>
      <c r="R73" s="389"/>
      <c r="S73" s="390"/>
      <c r="V73" s="44"/>
      <c r="W73" s="30"/>
    </row>
    <row r="74" spans="1:36" ht="63.75" customHeight="1" x14ac:dyDescent="0.25">
      <c r="A74" s="218"/>
      <c r="B74" s="218"/>
      <c r="C74" s="398"/>
      <c r="D74" s="396"/>
      <c r="E74" s="392" t="s">
        <v>214</v>
      </c>
      <c r="F74" s="402" t="s">
        <v>728</v>
      </c>
      <c r="G74" s="395" t="s">
        <v>95</v>
      </c>
      <c r="H74" s="395">
        <v>5</v>
      </c>
      <c r="I74" s="377">
        <v>1</v>
      </c>
      <c r="J74" s="378">
        <v>3</v>
      </c>
      <c r="K74" s="378">
        <v>1</v>
      </c>
      <c r="L74" s="146">
        <v>1</v>
      </c>
      <c r="M74" s="391" t="s">
        <v>599</v>
      </c>
      <c r="N74" s="189" t="s">
        <v>38</v>
      </c>
      <c r="O74" s="380">
        <f t="shared" si="0"/>
        <v>13</v>
      </c>
      <c r="P74" s="388" t="s">
        <v>724</v>
      </c>
      <c r="Q74" s="389"/>
      <c r="R74" s="389"/>
      <c r="S74" s="390"/>
      <c r="V74" s="44"/>
      <c r="W74" s="30"/>
    </row>
    <row r="75" spans="1:36" ht="63.75" customHeight="1" x14ac:dyDescent="0.25">
      <c r="A75" s="218"/>
      <c r="B75" s="218"/>
      <c r="C75" s="398"/>
      <c r="D75" s="396"/>
      <c r="E75" s="392" t="s">
        <v>214</v>
      </c>
      <c r="F75" s="115" t="s">
        <v>600</v>
      </c>
      <c r="G75" s="395" t="s">
        <v>95</v>
      </c>
      <c r="H75" s="395">
        <v>5</v>
      </c>
      <c r="I75" s="393">
        <v>1</v>
      </c>
      <c r="J75" s="394">
        <v>3</v>
      </c>
      <c r="K75" s="394">
        <v>1</v>
      </c>
      <c r="L75" s="153">
        <v>1</v>
      </c>
      <c r="M75" s="391" t="s">
        <v>610</v>
      </c>
      <c r="N75" s="189" t="s">
        <v>38</v>
      </c>
      <c r="O75" s="380">
        <f t="shared" si="0"/>
        <v>13</v>
      </c>
      <c r="P75" s="388" t="s">
        <v>724</v>
      </c>
      <c r="Q75" s="389"/>
      <c r="R75" s="389"/>
      <c r="S75" s="390"/>
      <c r="V75" s="44"/>
      <c r="W75" s="30"/>
    </row>
    <row r="76" spans="1:36" ht="63.75" customHeight="1" x14ac:dyDescent="0.25">
      <c r="A76" s="218"/>
      <c r="B76" s="218"/>
      <c r="C76" s="398"/>
      <c r="D76" s="396"/>
      <c r="E76" s="392" t="s">
        <v>214</v>
      </c>
      <c r="F76" s="115" t="s">
        <v>357</v>
      </c>
      <c r="G76" s="395" t="s">
        <v>95</v>
      </c>
      <c r="H76" s="395">
        <v>5</v>
      </c>
      <c r="I76" s="399">
        <v>1</v>
      </c>
      <c r="J76" s="395">
        <v>3</v>
      </c>
      <c r="K76" s="395">
        <v>1</v>
      </c>
      <c r="L76" s="116">
        <v>1</v>
      </c>
      <c r="M76" s="391" t="s">
        <v>585</v>
      </c>
      <c r="N76" s="189" t="s">
        <v>38</v>
      </c>
      <c r="O76" s="380">
        <f t="shared" si="0"/>
        <v>13</v>
      </c>
      <c r="P76" s="388" t="s">
        <v>724</v>
      </c>
      <c r="Q76" s="389"/>
      <c r="R76" s="389"/>
      <c r="S76" s="390"/>
      <c r="V76" s="44"/>
      <c r="W76" s="30"/>
    </row>
    <row r="77" spans="1:36" ht="63.75" customHeight="1" x14ac:dyDescent="0.25">
      <c r="A77" s="218"/>
      <c r="B77" s="218"/>
      <c r="C77" s="398"/>
      <c r="D77" s="396"/>
      <c r="E77" s="392" t="s">
        <v>214</v>
      </c>
      <c r="F77" s="115" t="s">
        <v>592</v>
      </c>
      <c r="G77" s="395" t="s">
        <v>95</v>
      </c>
      <c r="H77" s="395">
        <v>5</v>
      </c>
      <c r="I77" s="399">
        <v>1</v>
      </c>
      <c r="J77" s="395">
        <v>3</v>
      </c>
      <c r="K77" s="395">
        <v>1</v>
      </c>
      <c r="L77" s="116">
        <v>1</v>
      </c>
      <c r="M77" s="391" t="s">
        <v>593</v>
      </c>
      <c r="N77" s="189" t="s">
        <v>38</v>
      </c>
      <c r="O77" s="380">
        <f t="shared" si="0"/>
        <v>13</v>
      </c>
      <c r="P77" s="388" t="s">
        <v>724</v>
      </c>
      <c r="Q77" s="389"/>
      <c r="R77" s="389"/>
      <c r="S77" s="390"/>
      <c r="V77" s="44"/>
      <c r="W77" s="30"/>
    </row>
    <row r="78" spans="1:36" ht="87.75" customHeight="1" x14ac:dyDescent="0.25">
      <c r="A78" s="218"/>
      <c r="B78" s="218"/>
      <c r="C78" s="398"/>
      <c r="D78" s="396"/>
      <c r="E78" s="392" t="s">
        <v>214</v>
      </c>
      <c r="F78" s="115" t="s">
        <v>609</v>
      </c>
      <c r="G78" s="395" t="s">
        <v>95</v>
      </c>
      <c r="H78" s="395">
        <v>5</v>
      </c>
      <c r="I78" s="399">
        <v>1</v>
      </c>
      <c r="J78" s="395">
        <v>3</v>
      </c>
      <c r="K78" s="395">
        <v>1</v>
      </c>
      <c r="L78" s="116">
        <v>1</v>
      </c>
      <c r="M78" s="391" t="s">
        <v>610</v>
      </c>
      <c r="N78" s="189" t="s">
        <v>38</v>
      </c>
      <c r="O78" s="380">
        <f t="shared" si="0"/>
        <v>13</v>
      </c>
      <c r="P78" s="388" t="s">
        <v>724</v>
      </c>
      <c r="Q78" s="389"/>
      <c r="R78" s="389"/>
      <c r="S78" s="390"/>
      <c r="V78" s="44"/>
      <c r="W78" s="30"/>
    </row>
    <row r="79" spans="1:36" ht="51" customHeight="1" x14ac:dyDescent="0.25">
      <c r="A79" s="218"/>
      <c r="B79" s="218" t="s">
        <v>725</v>
      </c>
      <c r="C79" s="398"/>
      <c r="D79" s="396"/>
      <c r="E79" s="392" t="s">
        <v>214</v>
      </c>
      <c r="F79" s="115" t="s">
        <v>616</v>
      </c>
      <c r="G79" s="395" t="s">
        <v>95</v>
      </c>
      <c r="H79" s="395">
        <v>5</v>
      </c>
      <c r="I79" s="399">
        <v>1</v>
      </c>
      <c r="J79" s="395">
        <v>3</v>
      </c>
      <c r="K79" s="395">
        <v>1</v>
      </c>
      <c r="L79" s="116">
        <v>1</v>
      </c>
      <c r="M79" s="391" t="s">
        <v>617</v>
      </c>
      <c r="N79" s="189" t="s">
        <v>38</v>
      </c>
      <c r="O79" s="380">
        <f t="shared" ref="O79:O82" si="1">(H79+I79+(J79*2)+K79)*L79</f>
        <v>13</v>
      </c>
      <c r="P79" s="388" t="s">
        <v>724</v>
      </c>
      <c r="Q79" s="389"/>
      <c r="R79" s="389"/>
      <c r="S79" s="390"/>
      <c r="V79" s="44"/>
      <c r="W79" s="30"/>
    </row>
    <row r="80" spans="1:36" ht="51" customHeight="1" x14ac:dyDescent="0.25">
      <c r="A80" s="218"/>
      <c r="B80" s="218"/>
      <c r="C80" s="398"/>
      <c r="D80" s="396"/>
      <c r="E80" s="392" t="s">
        <v>214</v>
      </c>
      <c r="F80" s="115" t="s">
        <v>623</v>
      </c>
      <c r="G80" s="395" t="s">
        <v>95</v>
      </c>
      <c r="H80" s="395">
        <v>5</v>
      </c>
      <c r="I80" s="399">
        <v>1</v>
      </c>
      <c r="J80" s="395">
        <v>3</v>
      </c>
      <c r="K80" s="395">
        <v>1</v>
      </c>
      <c r="L80" s="116">
        <v>1</v>
      </c>
      <c r="M80" s="391" t="s">
        <v>624</v>
      </c>
      <c r="N80" s="189" t="s">
        <v>38</v>
      </c>
      <c r="O80" s="380">
        <f t="shared" si="1"/>
        <v>13</v>
      </c>
      <c r="P80" s="388" t="s">
        <v>724</v>
      </c>
      <c r="Q80" s="389"/>
      <c r="R80" s="389"/>
      <c r="S80" s="390"/>
      <c r="V80" s="44"/>
      <c r="W80" s="30"/>
    </row>
    <row r="81" spans="1:36" ht="51" customHeight="1" x14ac:dyDescent="0.25">
      <c r="A81" s="218"/>
      <c r="B81" s="218"/>
      <c r="C81" s="398"/>
      <c r="D81" s="396"/>
      <c r="E81" s="392" t="s">
        <v>214</v>
      </c>
      <c r="F81" s="115" t="s">
        <v>629</v>
      </c>
      <c r="G81" s="395" t="s">
        <v>95</v>
      </c>
      <c r="H81" s="395">
        <v>5</v>
      </c>
      <c r="I81" s="399">
        <v>1</v>
      </c>
      <c r="J81" s="395">
        <v>3</v>
      </c>
      <c r="K81" s="395">
        <v>1</v>
      </c>
      <c r="L81" s="116">
        <v>1</v>
      </c>
      <c r="M81" s="391" t="s">
        <v>630</v>
      </c>
      <c r="N81" s="189" t="s">
        <v>38</v>
      </c>
      <c r="O81" s="380">
        <f t="shared" si="1"/>
        <v>13</v>
      </c>
      <c r="P81" s="388" t="s">
        <v>724</v>
      </c>
      <c r="Q81" s="389"/>
      <c r="R81" s="389"/>
      <c r="S81" s="390"/>
      <c r="V81" s="44"/>
      <c r="W81" s="30"/>
    </row>
    <row r="82" spans="1:36" ht="46.5" customHeight="1" x14ac:dyDescent="0.25">
      <c r="A82" s="218"/>
      <c r="B82" s="218"/>
      <c r="C82" s="398"/>
      <c r="D82" s="396"/>
      <c r="E82" s="392" t="s">
        <v>214</v>
      </c>
      <c r="F82" s="115" t="s">
        <v>575</v>
      </c>
      <c r="G82" s="395" t="s">
        <v>95</v>
      </c>
      <c r="H82" s="395">
        <v>5</v>
      </c>
      <c r="I82" s="399">
        <v>1</v>
      </c>
      <c r="J82" s="395">
        <v>3</v>
      </c>
      <c r="K82" s="395">
        <v>1</v>
      </c>
      <c r="L82" s="116">
        <v>1</v>
      </c>
      <c r="M82" s="391" t="s">
        <v>576</v>
      </c>
      <c r="N82" s="189" t="s">
        <v>38</v>
      </c>
      <c r="O82" s="380">
        <f t="shared" si="1"/>
        <v>13</v>
      </c>
      <c r="P82" s="388" t="s">
        <v>724</v>
      </c>
      <c r="Q82" s="389"/>
      <c r="R82" s="389"/>
      <c r="S82" s="390"/>
      <c r="V82" s="44"/>
      <c r="W82" s="30"/>
    </row>
    <row r="83" spans="1:36" s="26" customFormat="1" x14ac:dyDescent="0.25">
      <c r="A83" s="5"/>
      <c r="B83" s="5"/>
      <c r="C83" s="6"/>
      <c r="D83" s="6"/>
      <c r="E83" s="6"/>
      <c r="F83" s="7"/>
      <c r="G83" s="7"/>
      <c r="H83" s="5"/>
      <c r="I83" s="5"/>
      <c r="J83" s="5"/>
      <c r="K83" s="5"/>
      <c r="L83" s="5"/>
      <c r="M83" s="7"/>
      <c r="N83" s="5"/>
      <c r="O83" s="5"/>
      <c r="P83" s="5"/>
      <c r="Q83" s="5"/>
      <c r="R83" s="5"/>
      <c r="S83" s="5"/>
      <c r="T83"/>
      <c r="V83" s="50" t="s">
        <v>215</v>
      </c>
      <c r="X83" s="27"/>
      <c r="AE83"/>
      <c r="AF83"/>
      <c r="AG83"/>
      <c r="AH83"/>
      <c r="AI83"/>
      <c r="AJ83"/>
    </row>
    <row r="84" spans="1:36" s="26" customFormat="1" x14ac:dyDescent="0.25">
      <c r="A84" s="5"/>
      <c r="B84" s="5"/>
      <c r="C84" s="6"/>
      <c r="D84" s="6"/>
      <c r="E84" s="6"/>
      <c r="F84" s="7"/>
      <c r="G84" s="7"/>
      <c r="H84" s="5"/>
      <c r="I84" s="5"/>
      <c r="J84" s="5"/>
      <c r="K84" s="5"/>
      <c r="L84" s="5"/>
      <c r="M84" s="7"/>
      <c r="N84" s="5"/>
      <c r="O84" s="5"/>
      <c r="P84" s="5"/>
      <c r="Q84" s="5"/>
      <c r="R84" s="5"/>
      <c r="S84" s="5"/>
      <c r="T84"/>
      <c r="V84" s="50" t="s">
        <v>216</v>
      </c>
      <c r="X84" s="27"/>
      <c r="AE84"/>
      <c r="AF84"/>
      <c r="AG84"/>
      <c r="AH84"/>
      <c r="AI84"/>
      <c r="AJ84"/>
    </row>
    <row r="85" spans="1:36" s="26" customFormat="1" ht="39.75" customHeight="1" x14ac:dyDescent="0.25">
      <c r="A85" s="5"/>
      <c r="B85" s="5"/>
      <c r="C85" s="242" t="s">
        <v>217</v>
      </c>
      <c r="D85" s="243"/>
      <c r="E85" s="243"/>
      <c r="F85" s="244"/>
      <c r="G85" s="2"/>
      <c r="H85"/>
      <c r="I85"/>
      <c r="J85"/>
      <c r="K85" s="5"/>
      <c r="L85" s="5"/>
      <c r="M85" s="7"/>
      <c r="N85" s="5"/>
      <c r="O85" s="5"/>
      <c r="P85" s="5"/>
      <c r="Q85" s="5"/>
      <c r="R85" s="5"/>
      <c r="S85" s="5"/>
      <c r="T85"/>
      <c r="W85" s="26">
        <v>7</v>
      </c>
      <c r="X85" s="27"/>
      <c r="AE85"/>
      <c r="AF85"/>
      <c r="AG85"/>
      <c r="AH85"/>
      <c r="AI85"/>
      <c r="AJ85"/>
    </row>
    <row r="86" spans="1:36" s="26" customFormat="1" ht="39.75" customHeight="1" x14ac:dyDescent="0.25">
      <c r="A86" s="5"/>
      <c r="B86" s="5"/>
      <c r="C86" s="10" t="s">
        <v>218</v>
      </c>
      <c r="D86" s="217"/>
      <c r="E86" s="242" t="s">
        <v>219</v>
      </c>
      <c r="F86" s="244"/>
      <c r="G86" s="2"/>
      <c r="H86"/>
      <c r="I86"/>
      <c r="J86"/>
      <c r="K86" s="5"/>
      <c r="L86" s="5"/>
      <c r="M86" s="7"/>
      <c r="N86" s="5"/>
      <c r="O86" s="5"/>
      <c r="P86" s="5"/>
      <c r="Q86" s="5"/>
      <c r="R86" s="5"/>
      <c r="S86" s="5"/>
      <c r="T86"/>
      <c r="X86" s="27"/>
      <c r="AE86"/>
      <c r="AF86"/>
      <c r="AG86"/>
      <c r="AH86"/>
      <c r="AI86"/>
      <c r="AJ86"/>
    </row>
    <row r="87" spans="1:36" s="26" customFormat="1" ht="39.75" customHeight="1" x14ac:dyDescent="0.25">
      <c r="A87" s="5"/>
      <c r="B87" s="5"/>
      <c r="C87" s="11" t="s">
        <v>220</v>
      </c>
      <c r="D87" s="368" t="s">
        <v>715</v>
      </c>
      <c r="E87" s="369" t="s">
        <v>716</v>
      </c>
      <c r="F87" s="370"/>
      <c r="G87" s="2"/>
      <c r="H87"/>
      <c r="I87"/>
      <c r="J87"/>
      <c r="K87" s="5"/>
      <c r="L87" s="5"/>
      <c r="M87" s="7"/>
      <c r="N87" s="5"/>
      <c r="O87" s="5"/>
      <c r="P87" s="5"/>
      <c r="Q87" s="5"/>
      <c r="R87" s="5"/>
      <c r="S87" s="5"/>
      <c r="T87"/>
      <c r="X87" s="27"/>
      <c r="AE87"/>
      <c r="AF87"/>
      <c r="AG87"/>
      <c r="AH87"/>
      <c r="AI87"/>
      <c r="AJ87"/>
    </row>
    <row r="88" spans="1:36" s="26" customFormat="1" ht="39.75" customHeight="1" x14ac:dyDescent="0.25">
      <c r="A88" s="5"/>
      <c r="B88" s="5"/>
      <c r="C88" s="10" t="s">
        <v>221</v>
      </c>
      <c r="D88" s="368" t="s">
        <v>729</v>
      </c>
      <c r="E88" s="369" t="s">
        <v>723</v>
      </c>
      <c r="F88" s="370"/>
      <c r="G88" s="2"/>
      <c r="H88"/>
      <c r="I88"/>
      <c r="J88"/>
      <c r="K88" s="5"/>
      <c r="L88" s="5"/>
      <c r="M88" s="7"/>
      <c r="N88" s="5"/>
      <c r="O88" s="5"/>
      <c r="P88" s="5"/>
      <c r="Q88" s="5"/>
      <c r="R88" s="5"/>
      <c r="S88" s="5"/>
      <c r="T88"/>
      <c r="X88" s="27"/>
      <c r="AE88"/>
      <c r="AF88"/>
      <c r="AG88"/>
      <c r="AH88"/>
      <c r="AI88"/>
      <c r="AJ88"/>
    </row>
    <row r="89" spans="1:36" s="26" customFormat="1" ht="39.75" customHeight="1" x14ac:dyDescent="0.25">
      <c r="A89" s="5"/>
      <c r="B89" s="5"/>
      <c r="C89" s="257" t="s">
        <v>222</v>
      </c>
      <c r="D89" s="368" t="s">
        <v>717</v>
      </c>
      <c r="E89" s="369" t="s">
        <v>718</v>
      </c>
      <c r="F89" s="370"/>
      <c r="G89" s="2"/>
      <c r="H89"/>
      <c r="I89"/>
      <c r="J89"/>
      <c r="K89" s="5"/>
      <c r="L89" s="5"/>
      <c r="M89" s="7"/>
      <c r="N89" s="5"/>
      <c r="O89" s="5"/>
      <c r="P89" s="5"/>
      <c r="Q89" s="5"/>
      <c r="R89" s="5"/>
      <c r="S89" s="5"/>
      <c r="T89"/>
      <c r="X89" s="27"/>
      <c r="AE89"/>
      <c r="AF89"/>
      <c r="AG89"/>
      <c r="AH89"/>
      <c r="AI89"/>
      <c r="AJ89"/>
    </row>
    <row r="90" spans="1:36" s="26" customFormat="1" ht="39.75" customHeight="1" x14ac:dyDescent="0.25">
      <c r="A90" s="5"/>
      <c r="B90" s="5"/>
      <c r="C90" s="375"/>
      <c r="D90" s="368" t="s">
        <v>722</v>
      </c>
      <c r="E90" s="369" t="s">
        <v>719</v>
      </c>
      <c r="F90" s="370"/>
      <c r="G90" s="2"/>
      <c r="H90"/>
      <c r="I90"/>
      <c r="J90"/>
      <c r="K90" s="5"/>
      <c r="L90" s="5"/>
      <c r="M90" s="7"/>
      <c r="N90" s="5"/>
      <c r="O90" s="5"/>
      <c r="P90" s="5"/>
      <c r="Q90" s="5"/>
      <c r="R90" s="5"/>
      <c r="S90" s="5"/>
      <c r="T90"/>
      <c r="X90" s="27"/>
      <c r="AE90"/>
      <c r="AF90"/>
      <c r="AG90"/>
      <c r="AH90"/>
      <c r="AI90"/>
      <c r="AJ90"/>
    </row>
    <row r="91" spans="1:36" s="26" customFormat="1" ht="39.75" customHeight="1" x14ac:dyDescent="0.25">
      <c r="A91" s="5"/>
      <c r="B91" s="5"/>
      <c r="C91" s="10" t="s">
        <v>223</v>
      </c>
      <c r="D91" s="371">
        <v>46253</v>
      </c>
      <c r="E91" s="10" t="s">
        <v>224</v>
      </c>
      <c r="F91" s="41" t="s">
        <v>720</v>
      </c>
      <c r="G91" s="2"/>
      <c r="H91"/>
      <c r="I91"/>
      <c r="J91"/>
      <c r="K91" s="5"/>
      <c r="L91" s="5"/>
      <c r="M91" s="7"/>
      <c r="N91" s="5"/>
      <c r="O91" s="5"/>
      <c r="P91" s="5"/>
      <c r="Q91" s="5"/>
      <c r="R91" s="5"/>
      <c r="S91" s="5"/>
      <c r="T91"/>
      <c r="X91" s="27"/>
      <c r="AE91"/>
      <c r="AF91"/>
      <c r="AG91"/>
      <c r="AH91"/>
      <c r="AI91"/>
      <c r="AJ91"/>
    </row>
    <row r="92" spans="1:36" s="26" customFormat="1" ht="53.25" customHeight="1" x14ac:dyDescent="0.25">
      <c r="A92" s="5"/>
      <c r="B92" s="5"/>
      <c r="C92" s="10" t="s">
        <v>225</v>
      </c>
      <c r="D92" s="372" t="s">
        <v>721</v>
      </c>
      <c r="E92" s="373"/>
      <c r="F92" s="374"/>
      <c r="G92" s="2"/>
      <c r="H92"/>
      <c r="I92"/>
      <c r="J92"/>
      <c r="K92" s="5"/>
      <c r="L92" s="5"/>
      <c r="M92" s="7"/>
      <c r="N92" s="5"/>
      <c r="O92" s="5"/>
      <c r="P92" s="5"/>
      <c r="Q92" s="5"/>
      <c r="R92" s="5"/>
      <c r="S92" s="5"/>
      <c r="T92"/>
      <c r="X92" s="27"/>
      <c r="AE92"/>
      <c r="AF92"/>
      <c r="AG92"/>
      <c r="AH92"/>
      <c r="AI92"/>
      <c r="AJ92"/>
    </row>
    <row r="93" spans="1:36" s="26" customFormat="1" x14ac:dyDescent="0.25">
      <c r="A93" s="5"/>
      <c r="B93" s="5"/>
      <c r="C93" s="6"/>
      <c r="D93" s="6"/>
      <c r="E93" s="6"/>
      <c r="F93" s="7"/>
      <c r="G93" s="7"/>
      <c r="H93" s="5"/>
      <c r="I93" s="5"/>
      <c r="J93" s="5"/>
      <c r="K93" s="5"/>
      <c r="L93" s="5"/>
      <c r="M93" s="7"/>
      <c r="N93" s="5"/>
      <c r="O93" s="5"/>
      <c r="P93" s="5"/>
      <c r="Q93" s="5"/>
      <c r="R93" s="5"/>
      <c r="S93" s="5"/>
      <c r="T93"/>
      <c r="X93" s="27"/>
      <c r="AE93"/>
      <c r="AF93"/>
      <c r="AG93"/>
      <c r="AH93"/>
      <c r="AI93"/>
      <c r="AJ93"/>
    </row>
    <row r="94" spans="1:36" s="46" customFormat="1" ht="63.75" customHeight="1" x14ac:dyDescent="0.25">
      <c r="B94" s="258" t="s">
        <v>226</v>
      </c>
      <c r="C94" s="258"/>
      <c r="D94" s="258"/>
      <c r="E94" s="258"/>
      <c r="F94" s="258"/>
      <c r="G94" s="258"/>
      <c r="H94" s="258"/>
      <c r="I94" s="258"/>
      <c r="J94" s="258"/>
      <c r="K94" s="258"/>
      <c r="L94" s="258"/>
      <c r="M94" s="258"/>
      <c r="N94" s="258"/>
      <c r="O94" s="258"/>
      <c r="P94" s="258"/>
      <c r="Q94" s="258"/>
      <c r="R94" s="258"/>
      <c r="S94" s="258"/>
    </row>
    <row r="95" spans="1:36" s="46" customFormat="1" x14ac:dyDescent="0.25">
      <c r="B95" s="258"/>
      <c r="C95" s="258"/>
      <c r="D95" s="258"/>
      <c r="E95" s="258"/>
      <c r="F95" s="258"/>
      <c r="G95" s="258"/>
      <c r="H95" s="258"/>
      <c r="I95" s="258"/>
      <c r="J95" s="258"/>
      <c r="K95" s="258"/>
      <c r="L95" s="258"/>
      <c r="M95" s="258"/>
      <c r="N95" s="258"/>
      <c r="O95" s="258"/>
      <c r="P95" s="258"/>
      <c r="Q95" s="258"/>
      <c r="R95" s="258"/>
      <c r="S95" s="258"/>
    </row>
    <row r="96" spans="1:36" s="46" customFormat="1" ht="24.75" customHeight="1" x14ac:dyDescent="0.25">
      <c r="B96" s="251" t="s">
        <v>227</v>
      </c>
      <c r="C96" s="251"/>
      <c r="D96" s="251"/>
      <c r="E96" s="251"/>
      <c r="F96" s="251"/>
      <c r="G96" s="251"/>
      <c r="H96" s="251"/>
      <c r="I96" s="251"/>
      <c r="J96" s="251"/>
      <c r="K96" s="251"/>
      <c r="L96" s="251"/>
      <c r="M96" s="251"/>
      <c r="N96" s="251"/>
      <c r="O96" s="251"/>
      <c r="P96" s="251"/>
      <c r="Q96" s="251"/>
      <c r="R96" s="251"/>
      <c r="S96" s="251"/>
    </row>
    <row r="97" spans="2:19" x14ac:dyDescent="0.25">
      <c r="B97" s="251"/>
      <c r="C97" s="251"/>
      <c r="D97" s="251"/>
      <c r="E97" s="251"/>
      <c r="F97" s="251"/>
      <c r="G97" s="251"/>
      <c r="H97" s="251"/>
      <c r="I97" s="251"/>
      <c r="J97" s="251"/>
      <c r="K97" s="251"/>
      <c r="L97" s="251"/>
      <c r="M97" s="251"/>
      <c r="N97" s="251"/>
      <c r="O97" s="251"/>
      <c r="P97" s="251"/>
      <c r="Q97" s="251"/>
      <c r="R97" s="251"/>
      <c r="S97" s="251"/>
    </row>
    <row r="98" spans="2:19" x14ac:dyDescent="0.25">
      <c r="B98" s="251"/>
      <c r="C98" s="251"/>
      <c r="D98" s="251"/>
      <c r="E98" s="251"/>
      <c r="F98" s="251"/>
      <c r="G98" s="251"/>
      <c r="H98" s="251"/>
      <c r="I98" s="251"/>
      <c r="J98" s="251"/>
      <c r="K98" s="251"/>
      <c r="L98" s="251"/>
      <c r="M98" s="251"/>
      <c r="N98" s="251"/>
      <c r="O98" s="251"/>
      <c r="P98" s="251"/>
      <c r="Q98" s="251"/>
      <c r="R98" s="251"/>
      <c r="S98" s="251"/>
    </row>
    <row r="99" spans="2:19" x14ac:dyDescent="0.25">
      <c r="B99" s="251"/>
      <c r="C99" s="251"/>
      <c r="D99" s="251"/>
      <c r="E99" s="251"/>
      <c r="F99" s="251"/>
      <c r="G99" s="251"/>
      <c r="H99" s="251"/>
      <c r="I99" s="251"/>
      <c r="J99" s="251"/>
      <c r="K99" s="251"/>
      <c r="L99" s="251"/>
      <c r="M99" s="251"/>
      <c r="N99" s="251"/>
      <c r="O99" s="251"/>
      <c r="P99" s="251"/>
      <c r="Q99" s="251"/>
      <c r="R99" s="251"/>
      <c r="S99" s="251"/>
    </row>
    <row r="100" spans="2:19" x14ac:dyDescent="0.25">
      <c r="B100" s="251"/>
      <c r="C100" s="251"/>
      <c r="D100" s="251"/>
      <c r="E100" s="251"/>
      <c r="F100" s="251"/>
      <c r="G100" s="251"/>
      <c r="H100" s="251"/>
      <c r="I100" s="251"/>
      <c r="J100" s="251"/>
      <c r="K100" s="251"/>
      <c r="L100" s="251"/>
      <c r="M100" s="251"/>
      <c r="N100" s="251"/>
      <c r="O100" s="251"/>
      <c r="P100" s="251"/>
      <c r="Q100" s="251"/>
      <c r="R100" s="251"/>
      <c r="S100" s="251"/>
    </row>
    <row r="101" spans="2:19" x14ac:dyDescent="0.25">
      <c r="B101" s="251"/>
      <c r="C101" s="251"/>
      <c r="D101" s="251"/>
      <c r="E101" s="251"/>
      <c r="F101" s="251"/>
      <c r="G101" s="251"/>
      <c r="H101" s="251"/>
      <c r="I101" s="251"/>
      <c r="J101" s="251"/>
      <c r="K101" s="251"/>
      <c r="L101" s="251"/>
      <c r="M101" s="251"/>
      <c r="N101" s="251"/>
      <c r="O101" s="251"/>
      <c r="P101" s="251"/>
      <c r="Q101" s="251"/>
      <c r="R101" s="251"/>
      <c r="S101" s="251"/>
    </row>
    <row r="102" spans="2:19" x14ac:dyDescent="0.25">
      <c r="B102" s="251"/>
      <c r="C102" s="251"/>
      <c r="D102" s="251"/>
      <c r="E102" s="251"/>
      <c r="F102" s="251"/>
      <c r="G102" s="251"/>
      <c r="H102" s="251"/>
      <c r="I102" s="251"/>
      <c r="J102" s="251"/>
      <c r="K102" s="251"/>
      <c r="L102" s="251"/>
      <c r="M102" s="251"/>
      <c r="N102" s="251"/>
      <c r="O102" s="251"/>
      <c r="P102" s="251"/>
      <c r="Q102" s="251"/>
      <c r="R102" s="251"/>
      <c r="S102" s="251"/>
    </row>
    <row r="103" spans="2:19" x14ac:dyDescent="0.25">
      <c r="B103" s="251"/>
      <c r="C103" s="251"/>
      <c r="D103" s="251"/>
      <c r="E103" s="251"/>
      <c r="F103" s="251"/>
      <c r="G103" s="251"/>
      <c r="H103" s="251"/>
      <c r="I103" s="251"/>
      <c r="J103" s="251"/>
      <c r="K103" s="251"/>
      <c r="L103" s="251"/>
      <c r="M103" s="251"/>
      <c r="N103" s="251"/>
      <c r="O103" s="251"/>
      <c r="P103" s="251"/>
      <c r="Q103" s="251"/>
      <c r="R103" s="251"/>
      <c r="S103" s="251"/>
    </row>
    <row r="104" spans="2:19" x14ac:dyDescent="0.25">
      <c r="B104" s="251"/>
      <c r="C104" s="251"/>
      <c r="D104" s="251"/>
      <c r="E104" s="251"/>
      <c r="F104" s="251"/>
      <c r="G104" s="251"/>
      <c r="H104" s="251"/>
      <c r="I104" s="251"/>
      <c r="J104" s="251"/>
      <c r="K104" s="251"/>
      <c r="L104" s="251"/>
      <c r="M104" s="251"/>
      <c r="N104" s="251"/>
      <c r="O104" s="251"/>
      <c r="P104" s="251"/>
      <c r="Q104" s="251"/>
      <c r="R104" s="251"/>
      <c r="S104" s="251"/>
    </row>
    <row r="105" spans="2:19" x14ac:dyDescent="0.25">
      <c r="B105" s="251"/>
      <c r="C105" s="251"/>
      <c r="D105" s="251"/>
      <c r="E105" s="251"/>
      <c r="F105" s="251"/>
      <c r="G105" s="251"/>
      <c r="H105" s="251"/>
      <c r="I105" s="251"/>
      <c r="J105" s="251"/>
      <c r="K105" s="251"/>
      <c r="L105" s="251"/>
      <c r="M105" s="251"/>
      <c r="N105" s="251"/>
      <c r="O105" s="251"/>
      <c r="P105" s="251"/>
      <c r="Q105" s="251"/>
      <c r="R105" s="251"/>
      <c r="S105" s="251"/>
    </row>
    <row r="108" spans="2:19" x14ac:dyDescent="0.25">
      <c r="S108" s="12"/>
    </row>
    <row r="109" spans="2:19" x14ac:dyDescent="0.25">
      <c r="S109" s="12"/>
    </row>
  </sheetData>
  <sheetProtection formatCells="0" formatColumns="0" formatRows="0" insertColumns="0" insertRows="0" insertHyperlinks="0" deleteColumns="0" deleteRows="0" sort="0" autoFilter="0" pivotTables="0"/>
  <autoFilter ref="C14:S70" xr:uid="{00000000-0009-0000-0000-000000000000}"/>
  <mergeCells count="47">
    <mergeCell ref="D92:F92"/>
    <mergeCell ref="C71:C82"/>
    <mergeCell ref="D71:D82"/>
    <mergeCell ref="P71:S71"/>
    <mergeCell ref="P72:S72"/>
    <mergeCell ref="P73:S73"/>
    <mergeCell ref="P74:S74"/>
    <mergeCell ref="P75:S75"/>
    <mergeCell ref="P76:S76"/>
    <mergeCell ref="P77:S77"/>
    <mergeCell ref="P78:S78"/>
    <mergeCell ref="P79:S79"/>
    <mergeCell ref="P80:S80"/>
    <mergeCell ref="P81:S81"/>
    <mergeCell ref="P82:S82"/>
    <mergeCell ref="C85:F85"/>
    <mergeCell ref="E86:F86"/>
    <mergeCell ref="E87:F87"/>
    <mergeCell ref="B96:S105"/>
    <mergeCell ref="D15:D33"/>
    <mergeCell ref="D34:D54"/>
    <mergeCell ref="D55:D70"/>
    <mergeCell ref="E89:F89"/>
    <mergeCell ref="E90:F90"/>
    <mergeCell ref="B94:S95"/>
    <mergeCell ref="E88:F88"/>
    <mergeCell ref="C89:C90"/>
    <mergeCell ref="R7:S7"/>
    <mergeCell ref="R8:S8"/>
    <mergeCell ref="A11:A70"/>
    <mergeCell ref="C11:S11"/>
    <mergeCell ref="C12:S12"/>
    <mergeCell ref="C13:D13"/>
    <mergeCell ref="E13:G13"/>
    <mergeCell ref="H13:L13"/>
    <mergeCell ref="M13:N13"/>
    <mergeCell ref="O13:O14"/>
    <mergeCell ref="P13:S13"/>
    <mergeCell ref="C15:C70"/>
    <mergeCell ref="C2:C5"/>
    <mergeCell ref="D2:Q2"/>
    <mergeCell ref="R2:S2"/>
    <mergeCell ref="D3:Q3"/>
    <mergeCell ref="R3:S3"/>
    <mergeCell ref="D4:Q5"/>
    <mergeCell ref="R4:S4"/>
    <mergeCell ref="R5:S5"/>
  </mergeCells>
  <conditionalFormatting sqref="O15:O70">
    <cfRule type="cellIs" dxfId="65" priority="4" operator="between">
      <formula>84</formula>
      <formula>125</formula>
    </cfRule>
    <cfRule type="cellIs" dxfId="64" priority="5" operator="between">
      <formula>41</formula>
      <formula>83</formula>
    </cfRule>
    <cfRule type="cellIs" dxfId="63" priority="6" operator="between">
      <formula>0</formula>
      <formula>40</formula>
    </cfRule>
  </conditionalFormatting>
  <conditionalFormatting sqref="O71:O82">
    <cfRule type="cellIs" dxfId="62" priority="1" operator="between">
      <formula>84</formula>
      <formula>125</formula>
    </cfRule>
    <cfRule type="cellIs" dxfId="61" priority="2" operator="between">
      <formula>41</formula>
      <formula>83</formula>
    </cfRule>
    <cfRule type="cellIs" dxfId="60" priority="3" operator="between">
      <formula>0</formula>
      <formula>40</formula>
    </cfRule>
  </conditionalFormatting>
  <dataValidations count="8">
    <dataValidation type="list" allowBlank="1" showInputMessage="1" showErrorMessage="1" sqref="N15:N82" xr:uid="{FDAFD457-1358-4132-A446-545EF2632563}">
      <formula1>"Positiva, Negativa"</formula1>
    </dataValidation>
    <dataValidation type="list" allowBlank="1" showInputMessage="1" showErrorMessage="1" sqref="G15:G82" xr:uid="{09E06C70-826D-4F1D-B6C7-7A3C7C145933}">
      <formula1>"Normal, Anormal, Emergencia"</formula1>
    </dataValidation>
    <dataValidation type="list" allowBlank="1" showInputMessage="1" showErrorMessage="1" sqref="H15:L82" xr:uid="{D6262B2E-B0C1-48C2-8FDE-CDEBFD046103}">
      <formula1>"1,3,5"</formula1>
    </dataValidation>
    <dataValidation type="list" allowBlank="1" showInputMessage="1" showErrorMessage="1" sqref="E34:E54" xr:uid="{13A6FFD2-58DC-4E92-802F-2840106E5E05}">
      <formula1>$X$15:$X$35</formula1>
    </dataValidation>
    <dataValidation type="list" allowBlank="1" showInputMessage="1" showErrorMessage="1" sqref="E55:E70" xr:uid="{50AA2B07-664F-4794-997D-CBA0A1D9E515}">
      <formula1>$X$15:$X$30</formula1>
    </dataValidation>
    <dataValidation type="list" allowBlank="1" showInputMessage="1" showErrorMessage="1" sqref="C15" xr:uid="{91001F4F-2195-4FF5-A1BB-D21F525A7BD8}">
      <formula1>$AA$15:$AA$70</formula1>
    </dataValidation>
    <dataValidation type="list" allowBlank="1" showInputMessage="1" showErrorMessage="1" sqref="E15:E33" xr:uid="{94B54B58-8ACF-4CD1-8617-ABC4F00534F3}">
      <formula1>$X$15:$X$133</formula1>
    </dataValidation>
    <dataValidation type="list" allowBlank="1" showInputMessage="1" showErrorMessage="1" sqref="E71:E82" xr:uid="{D341DE1D-CF75-43BB-B9A5-B4B5DFE581C9}">
      <formula1>$X$15:$X$39</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28E0F29-B13F-4DA2-B27D-5EBF4A5ED477}">
          <x14:formula1>
            <xm:f>METRICA!$B$5:$B$8</xm:f>
          </x14:formula1>
          <xm:sqref>R8:S8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62098-1292-4668-B3BB-0539D4008701}">
  <sheetPr>
    <tabColor rgb="FF00B050"/>
  </sheetPr>
  <dimension ref="A1:AJ108"/>
  <sheetViews>
    <sheetView showGridLines="0" view="pageBreakPreview" topLeftCell="A76" zoomScale="50" zoomScaleNormal="70" zoomScaleSheetLayoutView="50" workbookViewId="0">
      <selection activeCell="D87" sqref="D87"/>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220" t="e" vm="1">
        <v>#VALUE!</v>
      </c>
      <c r="D2" s="223" t="s">
        <v>0</v>
      </c>
      <c r="E2" s="223"/>
      <c r="F2" s="223"/>
      <c r="G2" s="223"/>
      <c r="H2" s="223"/>
      <c r="I2" s="223"/>
      <c r="J2" s="223"/>
      <c r="K2" s="223"/>
      <c r="L2" s="223"/>
      <c r="M2" s="223"/>
      <c r="N2" s="223"/>
      <c r="O2" s="223"/>
      <c r="P2" s="223"/>
      <c r="Q2" s="224"/>
      <c r="R2" s="225" t="s">
        <v>1</v>
      </c>
      <c r="S2" s="226"/>
    </row>
    <row r="3" spans="1:30" ht="16.899999999999999" customHeight="1" x14ac:dyDescent="0.25">
      <c r="A3" s="5"/>
      <c r="B3" s="5"/>
      <c r="C3" s="221"/>
      <c r="D3" s="227" t="s">
        <v>2</v>
      </c>
      <c r="E3" s="227"/>
      <c r="F3" s="227"/>
      <c r="G3" s="227"/>
      <c r="H3" s="227"/>
      <c r="I3" s="227"/>
      <c r="J3" s="227"/>
      <c r="K3" s="227"/>
      <c r="L3" s="227"/>
      <c r="M3" s="227"/>
      <c r="N3" s="227"/>
      <c r="O3" s="227"/>
      <c r="P3" s="227"/>
      <c r="Q3" s="228"/>
      <c r="R3" s="225" t="s">
        <v>3</v>
      </c>
      <c r="S3" s="226"/>
    </row>
    <row r="4" spans="1:30" ht="16.899999999999999" customHeight="1" x14ac:dyDescent="0.25">
      <c r="A4" s="5"/>
      <c r="B4" s="5"/>
      <c r="C4" s="221"/>
      <c r="D4" s="229" t="s">
        <v>4</v>
      </c>
      <c r="E4" s="229"/>
      <c r="F4" s="229"/>
      <c r="G4" s="229"/>
      <c r="H4" s="229"/>
      <c r="I4" s="229"/>
      <c r="J4" s="229"/>
      <c r="K4" s="229"/>
      <c r="L4" s="229"/>
      <c r="M4" s="229"/>
      <c r="N4" s="229"/>
      <c r="O4" s="229"/>
      <c r="P4" s="229"/>
      <c r="Q4" s="230"/>
      <c r="R4" s="225" t="s">
        <v>5</v>
      </c>
      <c r="S4" s="226"/>
    </row>
    <row r="5" spans="1:30" ht="16.899999999999999" customHeight="1" x14ac:dyDescent="0.25">
      <c r="A5" s="5"/>
      <c r="B5" s="5"/>
      <c r="C5" s="222"/>
      <c r="D5" s="231"/>
      <c r="E5" s="231"/>
      <c r="F5" s="231"/>
      <c r="G5" s="231"/>
      <c r="H5" s="231"/>
      <c r="I5" s="231"/>
      <c r="J5" s="231"/>
      <c r="K5" s="231"/>
      <c r="L5" s="231"/>
      <c r="M5" s="231"/>
      <c r="N5" s="231"/>
      <c r="O5" s="231"/>
      <c r="P5" s="231"/>
      <c r="Q5" s="232"/>
      <c r="R5" s="225" t="s">
        <v>6</v>
      </c>
      <c r="S5" s="22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233" t="s">
        <v>7</v>
      </c>
      <c r="S7" s="233"/>
    </row>
    <row r="8" spans="1:30" x14ac:dyDescent="0.25">
      <c r="A8" s="5"/>
      <c r="B8" s="5"/>
      <c r="C8" s="5"/>
      <c r="D8" s="5"/>
      <c r="E8" s="5"/>
      <c r="F8" s="5"/>
      <c r="G8" s="5"/>
      <c r="H8" s="5"/>
      <c r="I8" s="5"/>
      <c r="J8" s="5"/>
      <c r="K8" s="5"/>
      <c r="L8" s="5"/>
      <c r="M8" s="5"/>
      <c r="N8" s="5"/>
      <c r="O8" s="5"/>
      <c r="P8" s="5"/>
      <c r="Q8" s="5"/>
      <c r="R8" s="234" t="s">
        <v>8</v>
      </c>
      <c r="S8" s="234"/>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235"/>
      <c r="B11" s="25"/>
      <c r="C11" s="236"/>
      <c r="D11" s="236"/>
      <c r="E11" s="236"/>
      <c r="F11" s="236"/>
      <c r="G11" s="236"/>
      <c r="H11" s="236"/>
      <c r="I11" s="236"/>
      <c r="J11" s="236"/>
      <c r="K11" s="236"/>
      <c r="L11" s="236"/>
      <c r="M11" s="236"/>
      <c r="N11" s="236"/>
      <c r="O11" s="236"/>
      <c r="P11" s="236"/>
      <c r="Q11" s="236"/>
      <c r="R11" s="236"/>
      <c r="S11" s="237"/>
      <c r="T11"/>
      <c r="U11" s="26"/>
      <c r="V11" s="26"/>
      <c r="W11" s="26"/>
      <c r="X11" s="27"/>
      <c r="Y11" s="26"/>
      <c r="Z11" s="26"/>
      <c r="AA11" s="36"/>
      <c r="AB11" s="36"/>
      <c r="AC11" s="36"/>
      <c r="AD11" s="36"/>
    </row>
    <row r="12" spans="1:30" s="28" customFormat="1" ht="24.75" customHeight="1" x14ac:dyDescent="0.25">
      <c r="A12" s="235"/>
      <c r="B12" s="25"/>
      <c r="C12" s="238"/>
      <c r="D12" s="238"/>
      <c r="E12" s="238"/>
      <c r="F12" s="238"/>
      <c r="G12" s="238"/>
      <c r="H12" s="238"/>
      <c r="I12" s="238"/>
      <c r="J12" s="238"/>
      <c r="K12" s="238"/>
      <c r="L12" s="238"/>
      <c r="M12" s="238"/>
      <c r="N12" s="238"/>
      <c r="O12" s="238"/>
      <c r="P12" s="238"/>
      <c r="Q12" s="238"/>
      <c r="R12" s="238"/>
      <c r="S12" s="239"/>
      <c r="T12"/>
      <c r="U12" s="26"/>
      <c r="V12" s="26"/>
      <c r="W12" s="26"/>
      <c r="X12" s="27"/>
      <c r="Y12" s="26"/>
      <c r="Z12" s="26"/>
      <c r="AA12" s="36"/>
      <c r="AB12" s="36"/>
      <c r="AC12" s="36"/>
      <c r="AD12" s="36"/>
    </row>
    <row r="13" spans="1:30" s="29" customFormat="1" ht="26.25" customHeight="1" x14ac:dyDescent="0.25">
      <c r="A13" s="235"/>
      <c r="B13" s="25"/>
      <c r="C13" s="240" t="s">
        <v>10</v>
      </c>
      <c r="D13" s="241"/>
      <c r="E13" s="242" t="s">
        <v>11</v>
      </c>
      <c r="F13" s="243"/>
      <c r="G13" s="244"/>
      <c r="H13" s="242" t="s">
        <v>12</v>
      </c>
      <c r="I13" s="243"/>
      <c r="J13" s="243"/>
      <c r="K13" s="243"/>
      <c r="L13" s="244"/>
      <c r="M13" s="242" t="s">
        <v>13</v>
      </c>
      <c r="N13" s="243"/>
      <c r="O13" s="245" t="s">
        <v>14</v>
      </c>
      <c r="P13" s="247" t="s">
        <v>15</v>
      </c>
      <c r="Q13" s="236"/>
      <c r="R13" s="236"/>
      <c r="S13" s="237"/>
      <c r="T13"/>
      <c r="U13" s="26"/>
      <c r="V13" s="26"/>
      <c r="W13" s="26"/>
      <c r="X13" s="27"/>
      <c r="Y13" s="26"/>
      <c r="Z13" s="26"/>
      <c r="AA13" s="37"/>
      <c r="AB13" s="37"/>
      <c r="AC13" s="37"/>
      <c r="AD13" s="37"/>
    </row>
    <row r="14" spans="1:30" s="29" customFormat="1" ht="54.75" customHeight="1" x14ac:dyDescent="0.25">
      <c r="A14" s="235"/>
      <c r="B14" s="25"/>
      <c r="C14" s="9" t="s">
        <v>16</v>
      </c>
      <c r="D14" s="9" t="s">
        <v>17</v>
      </c>
      <c r="E14" s="9" t="s">
        <v>18</v>
      </c>
      <c r="F14" s="9" t="s">
        <v>19</v>
      </c>
      <c r="G14" s="10" t="s">
        <v>20</v>
      </c>
      <c r="H14" s="10" t="s">
        <v>21</v>
      </c>
      <c r="I14" s="10" t="s">
        <v>22</v>
      </c>
      <c r="J14" s="10" t="s">
        <v>23</v>
      </c>
      <c r="K14" s="10" t="s">
        <v>24</v>
      </c>
      <c r="L14" s="10" t="s">
        <v>25</v>
      </c>
      <c r="M14" s="10" t="s">
        <v>26</v>
      </c>
      <c r="N14" s="38" t="s">
        <v>27</v>
      </c>
      <c r="O14" s="246"/>
      <c r="P14" s="38" t="s">
        <v>28</v>
      </c>
      <c r="Q14" s="38" t="s">
        <v>29</v>
      </c>
      <c r="R14" s="38" t="s">
        <v>30</v>
      </c>
      <c r="S14" s="38" t="s">
        <v>31</v>
      </c>
      <c r="T14"/>
      <c r="U14" s="26"/>
      <c r="V14" s="39"/>
      <c r="W14" s="26"/>
      <c r="X14" s="27"/>
      <c r="Y14" s="26"/>
      <c r="Z14" s="26"/>
      <c r="AA14" s="37"/>
      <c r="AB14" s="37"/>
      <c r="AC14" s="37"/>
      <c r="AD14" s="37"/>
    </row>
    <row r="15" spans="1:30" ht="252.75" customHeight="1" x14ac:dyDescent="0.25">
      <c r="A15" s="235"/>
      <c r="B15" s="25"/>
      <c r="C15" s="248" t="s">
        <v>184</v>
      </c>
      <c r="D15" s="252" t="s">
        <v>300</v>
      </c>
      <c r="E15" s="40" t="s">
        <v>183</v>
      </c>
      <c r="F15" s="41" t="s">
        <v>301</v>
      </c>
      <c r="G15" s="42" t="s">
        <v>36</v>
      </c>
      <c r="H15" s="41">
        <v>3</v>
      </c>
      <c r="I15" s="41">
        <v>3</v>
      </c>
      <c r="J15" s="41">
        <v>3</v>
      </c>
      <c r="K15" s="41">
        <v>5</v>
      </c>
      <c r="L15" s="41">
        <v>5</v>
      </c>
      <c r="M15" s="41" t="s">
        <v>37</v>
      </c>
      <c r="N15" s="41" t="s">
        <v>38</v>
      </c>
      <c r="O15" s="97">
        <f t="shared" ref="O15:O78" si="0">(H15+I15+(J15*2)+K15)*L15</f>
        <v>85</v>
      </c>
      <c r="P15" s="105" t="s">
        <v>39</v>
      </c>
      <c r="Q15" s="105" t="s">
        <v>40</v>
      </c>
      <c r="R15" s="105" t="s">
        <v>41</v>
      </c>
      <c r="S15" s="105" t="s">
        <v>42</v>
      </c>
      <c r="V15" s="44" t="s">
        <v>43</v>
      </c>
      <c r="W15" s="30"/>
      <c r="X15" s="27" t="s">
        <v>44</v>
      </c>
      <c r="AA15" s="26" t="s">
        <v>32</v>
      </c>
      <c r="AC15" s="26" t="s">
        <v>45</v>
      </c>
    </row>
    <row r="16" spans="1:30" ht="252.75" customHeight="1" x14ac:dyDescent="0.25">
      <c r="A16" s="235"/>
      <c r="B16" s="25"/>
      <c r="C16" s="249"/>
      <c r="D16" s="253"/>
      <c r="E16" s="40" t="s">
        <v>183</v>
      </c>
      <c r="F16" s="41" t="s">
        <v>302</v>
      </c>
      <c r="G16" s="42" t="s">
        <v>36</v>
      </c>
      <c r="H16" s="41">
        <v>1</v>
      </c>
      <c r="I16" s="41">
        <v>3</v>
      </c>
      <c r="J16" s="41">
        <v>3</v>
      </c>
      <c r="K16" s="41">
        <v>5</v>
      </c>
      <c r="L16" s="41">
        <v>3</v>
      </c>
      <c r="M16" s="41" t="s">
        <v>53</v>
      </c>
      <c r="N16" s="41" t="s">
        <v>38</v>
      </c>
      <c r="O16" s="97">
        <f t="shared" si="0"/>
        <v>45</v>
      </c>
      <c r="P16" s="103" t="s">
        <v>54</v>
      </c>
      <c r="Q16" s="103" t="s">
        <v>55</v>
      </c>
      <c r="R16" s="103" t="s">
        <v>56</v>
      </c>
      <c r="S16" s="103" t="s">
        <v>57</v>
      </c>
      <c r="V16" s="44"/>
      <c r="W16" s="30"/>
    </row>
    <row r="17" spans="1:23" ht="252.75" customHeight="1" x14ac:dyDescent="0.25">
      <c r="A17" s="235"/>
      <c r="B17" s="25"/>
      <c r="C17" s="249"/>
      <c r="D17" s="253"/>
      <c r="E17" s="40" t="s">
        <v>183</v>
      </c>
      <c r="F17" s="41" t="s">
        <v>303</v>
      </c>
      <c r="G17" s="42" t="s">
        <v>36</v>
      </c>
      <c r="H17" s="41">
        <v>3</v>
      </c>
      <c r="I17" s="41">
        <v>3</v>
      </c>
      <c r="J17" s="41">
        <v>3</v>
      </c>
      <c r="K17" s="41">
        <v>5</v>
      </c>
      <c r="L17" s="41">
        <v>5</v>
      </c>
      <c r="M17" s="41" t="s">
        <v>47</v>
      </c>
      <c r="N17" s="41" t="s">
        <v>38</v>
      </c>
      <c r="O17" s="97">
        <f t="shared" si="0"/>
        <v>85</v>
      </c>
      <c r="P17" s="102" t="s">
        <v>48</v>
      </c>
      <c r="Q17" s="102" t="s">
        <v>49</v>
      </c>
      <c r="R17" s="102" t="s">
        <v>50</v>
      </c>
      <c r="S17" s="102" t="s">
        <v>51</v>
      </c>
      <c r="V17" s="44"/>
      <c r="W17" s="30"/>
    </row>
    <row r="18" spans="1:23" ht="252.75" customHeight="1" x14ac:dyDescent="0.25">
      <c r="A18" s="235"/>
      <c r="B18" s="25"/>
      <c r="C18" s="249"/>
      <c r="D18" s="253"/>
      <c r="E18" s="40" t="s">
        <v>183</v>
      </c>
      <c r="F18" s="41" t="s">
        <v>304</v>
      </c>
      <c r="G18" s="42" t="s">
        <v>36</v>
      </c>
      <c r="H18" s="41">
        <v>3</v>
      </c>
      <c r="I18" s="41">
        <v>1</v>
      </c>
      <c r="J18" s="41">
        <v>3</v>
      </c>
      <c r="K18" s="41">
        <v>5</v>
      </c>
      <c r="L18" s="41">
        <v>5</v>
      </c>
      <c r="M18" s="41" t="s">
        <v>88</v>
      </c>
      <c r="N18" s="41" t="s">
        <v>38</v>
      </c>
      <c r="O18" s="97">
        <f t="shared" si="0"/>
        <v>75</v>
      </c>
      <c r="P18" s="113" t="s">
        <v>89</v>
      </c>
      <c r="Q18" s="114" t="s">
        <v>90</v>
      </c>
      <c r="R18" s="114" t="s">
        <v>91</v>
      </c>
      <c r="S18" s="114" t="s">
        <v>92</v>
      </c>
      <c r="V18" s="44"/>
      <c r="W18" s="30"/>
    </row>
    <row r="19" spans="1:23" ht="252.75" customHeight="1" x14ac:dyDescent="0.25">
      <c r="A19" s="235"/>
      <c r="B19" s="25"/>
      <c r="C19" s="249"/>
      <c r="D19" s="253"/>
      <c r="E19" s="40" t="s">
        <v>183</v>
      </c>
      <c r="F19" s="41" t="s">
        <v>305</v>
      </c>
      <c r="G19" s="42" t="s">
        <v>36</v>
      </c>
      <c r="H19" s="41">
        <v>3</v>
      </c>
      <c r="I19" s="41">
        <v>1</v>
      </c>
      <c r="J19" s="41">
        <v>3</v>
      </c>
      <c r="K19" s="41">
        <v>5</v>
      </c>
      <c r="L19" s="41">
        <v>5</v>
      </c>
      <c r="M19" s="41" t="s">
        <v>263</v>
      </c>
      <c r="N19" s="41" t="s">
        <v>38</v>
      </c>
      <c r="O19" s="97">
        <f t="shared" si="0"/>
        <v>75</v>
      </c>
      <c r="P19" s="104" t="s">
        <v>60</v>
      </c>
      <c r="Q19" s="104" t="s">
        <v>61</v>
      </c>
      <c r="R19" s="104" t="s">
        <v>62</v>
      </c>
      <c r="S19" s="104" t="s">
        <v>63</v>
      </c>
      <c r="V19" s="44"/>
      <c r="W19" s="30"/>
    </row>
    <row r="20" spans="1:23" ht="252.75" customHeight="1" x14ac:dyDescent="0.25">
      <c r="A20" s="235"/>
      <c r="B20" s="25"/>
      <c r="C20" s="249"/>
      <c r="D20" s="253"/>
      <c r="E20" s="40" t="s">
        <v>183</v>
      </c>
      <c r="F20" s="41" t="s">
        <v>306</v>
      </c>
      <c r="G20" s="42" t="s">
        <v>36</v>
      </c>
      <c r="H20" s="41">
        <v>3</v>
      </c>
      <c r="I20" s="41">
        <v>1</v>
      </c>
      <c r="J20" s="41">
        <v>3</v>
      </c>
      <c r="K20" s="41">
        <v>5</v>
      </c>
      <c r="L20" s="41">
        <v>5</v>
      </c>
      <c r="M20" s="41" t="s">
        <v>65</v>
      </c>
      <c r="N20" s="41" t="s">
        <v>237</v>
      </c>
      <c r="O20" s="97">
        <f t="shared" si="0"/>
        <v>75</v>
      </c>
      <c r="P20" s="105" t="s">
        <v>66</v>
      </c>
      <c r="Q20" s="105" t="s">
        <v>61</v>
      </c>
      <c r="R20" s="105" t="s">
        <v>67</v>
      </c>
      <c r="S20" s="105" t="s">
        <v>68</v>
      </c>
      <c r="V20" s="44"/>
      <c r="W20" s="30"/>
    </row>
    <row r="21" spans="1:23" ht="252.75" customHeight="1" x14ac:dyDescent="0.25">
      <c r="A21" s="235"/>
      <c r="B21" s="25"/>
      <c r="C21" s="249"/>
      <c r="D21" s="253"/>
      <c r="E21" s="40" t="s">
        <v>183</v>
      </c>
      <c r="F21" s="41" t="s">
        <v>307</v>
      </c>
      <c r="G21" s="42" t="s">
        <v>36</v>
      </c>
      <c r="H21" s="41">
        <v>1</v>
      </c>
      <c r="I21" s="41">
        <v>3</v>
      </c>
      <c r="J21" s="41">
        <v>3</v>
      </c>
      <c r="K21" s="41">
        <v>3</v>
      </c>
      <c r="L21" s="41">
        <v>5</v>
      </c>
      <c r="M21" s="45" t="s">
        <v>70</v>
      </c>
      <c r="N21" s="41" t="s">
        <v>237</v>
      </c>
      <c r="O21" s="97">
        <f t="shared" si="0"/>
        <v>65</v>
      </c>
      <c r="P21" s="45" t="s">
        <v>71</v>
      </c>
      <c r="Q21" s="45" t="s">
        <v>266</v>
      </c>
      <c r="R21" s="45" t="s">
        <v>267</v>
      </c>
      <c r="S21" s="45" t="s">
        <v>268</v>
      </c>
      <c r="V21" s="44"/>
      <c r="W21" s="30"/>
    </row>
    <row r="22" spans="1:23" ht="252.75" customHeight="1" x14ac:dyDescent="0.25">
      <c r="A22" s="235"/>
      <c r="B22" s="25"/>
      <c r="C22" s="249"/>
      <c r="D22" s="253"/>
      <c r="E22" s="40" t="s">
        <v>183</v>
      </c>
      <c r="F22" s="41" t="s">
        <v>308</v>
      </c>
      <c r="G22" s="42" t="s">
        <v>36</v>
      </c>
      <c r="H22" s="41">
        <v>1</v>
      </c>
      <c r="I22" s="41">
        <v>3</v>
      </c>
      <c r="J22" s="41">
        <v>3</v>
      </c>
      <c r="K22" s="41">
        <v>3</v>
      </c>
      <c r="L22" s="41">
        <v>5</v>
      </c>
      <c r="M22" s="41" t="s">
        <v>76</v>
      </c>
      <c r="N22" s="41" t="s">
        <v>38</v>
      </c>
      <c r="O22" s="97">
        <f t="shared" si="0"/>
        <v>65</v>
      </c>
      <c r="P22" s="106" t="s">
        <v>77</v>
      </c>
      <c r="Q22" s="106" t="s">
        <v>72</v>
      </c>
      <c r="R22" s="106" t="s">
        <v>73</v>
      </c>
      <c r="S22" s="104" t="s">
        <v>74</v>
      </c>
      <c r="V22" s="44"/>
      <c r="W22" s="30"/>
    </row>
    <row r="23" spans="1:23" ht="252.75" customHeight="1" x14ac:dyDescent="0.25">
      <c r="A23" s="235"/>
      <c r="B23" s="25"/>
      <c r="C23" s="249"/>
      <c r="D23" s="253"/>
      <c r="E23" s="40" t="s">
        <v>183</v>
      </c>
      <c r="F23" s="41" t="s">
        <v>309</v>
      </c>
      <c r="G23" s="42" t="s">
        <v>146</v>
      </c>
      <c r="H23" s="41">
        <v>1</v>
      </c>
      <c r="I23" s="41">
        <v>1</v>
      </c>
      <c r="J23" s="41">
        <v>1</v>
      </c>
      <c r="K23" s="41">
        <v>1</v>
      </c>
      <c r="L23" s="41">
        <v>5</v>
      </c>
      <c r="M23" s="41" t="s">
        <v>70</v>
      </c>
      <c r="N23" s="41" t="s">
        <v>38</v>
      </c>
      <c r="O23" s="97">
        <f t="shared" si="0"/>
        <v>25</v>
      </c>
      <c r="P23" s="149" t="s">
        <v>310</v>
      </c>
      <c r="Q23" s="45" t="s">
        <v>311</v>
      </c>
      <c r="R23" s="45" t="s">
        <v>312</v>
      </c>
      <c r="S23" s="45" t="s">
        <v>313</v>
      </c>
      <c r="V23" s="44"/>
      <c r="W23" s="30"/>
    </row>
    <row r="24" spans="1:23" ht="252.75" customHeight="1" x14ac:dyDescent="0.25">
      <c r="A24" s="235"/>
      <c r="B24" s="25"/>
      <c r="C24" s="249"/>
      <c r="D24" s="253"/>
      <c r="E24" s="40" t="s">
        <v>183</v>
      </c>
      <c r="F24" s="41" t="s">
        <v>135</v>
      </c>
      <c r="G24" s="42" t="s">
        <v>146</v>
      </c>
      <c r="H24" s="41">
        <v>5</v>
      </c>
      <c r="I24" s="41">
        <v>5</v>
      </c>
      <c r="J24" s="41">
        <v>5</v>
      </c>
      <c r="K24" s="41">
        <v>1</v>
      </c>
      <c r="L24" s="41">
        <v>5</v>
      </c>
      <c r="M24" s="41" t="s">
        <v>136</v>
      </c>
      <c r="N24" s="41" t="s">
        <v>38</v>
      </c>
      <c r="O24" s="97">
        <f t="shared" si="0"/>
        <v>105</v>
      </c>
      <c r="P24" s="45" t="s">
        <v>137</v>
      </c>
      <c r="Q24" s="45" t="s">
        <v>138</v>
      </c>
      <c r="R24" s="45" t="s">
        <v>99</v>
      </c>
      <c r="S24" s="45" t="s">
        <v>139</v>
      </c>
      <c r="V24" s="44"/>
      <c r="W24" s="30"/>
    </row>
    <row r="25" spans="1:23" ht="252.75" customHeight="1" x14ac:dyDescent="0.25">
      <c r="A25" s="235"/>
      <c r="B25" s="25"/>
      <c r="C25" s="249"/>
      <c r="D25" s="253"/>
      <c r="E25" s="40" t="s">
        <v>183</v>
      </c>
      <c r="F25" s="41" t="s">
        <v>140</v>
      </c>
      <c r="G25" s="42" t="s">
        <v>36</v>
      </c>
      <c r="H25" s="41">
        <v>5</v>
      </c>
      <c r="I25" s="41">
        <v>1</v>
      </c>
      <c r="J25" s="41">
        <v>1</v>
      </c>
      <c r="K25" s="41">
        <v>3</v>
      </c>
      <c r="L25" s="41">
        <v>5</v>
      </c>
      <c r="M25" s="41" t="s">
        <v>141</v>
      </c>
      <c r="N25" s="41" t="s">
        <v>38</v>
      </c>
      <c r="O25" s="97">
        <f t="shared" si="0"/>
        <v>55</v>
      </c>
      <c r="P25" s="45" t="s">
        <v>142</v>
      </c>
      <c r="Q25" s="45" t="s">
        <v>109</v>
      </c>
      <c r="R25" s="45" t="s">
        <v>143</v>
      </c>
      <c r="S25" s="45" t="s">
        <v>144</v>
      </c>
      <c r="V25" s="44"/>
      <c r="W25" s="30"/>
    </row>
    <row r="26" spans="1:23" ht="252.75" customHeight="1" x14ac:dyDescent="0.25">
      <c r="A26" s="235"/>
      <c r="B26" s="25"/>
      <c r="C26" s="249"/>
      <c r="D26" s="253"/>
      <c r="E26" s="40" t="s">
        <v>183</v>
      </c>
      <c r="F26" s="41" t="s">
        <v>145</v>
      </c>
      <c r="G26" s="42" t="s">
        <v>146</v>
      </c>
      <c r="H26" s="41">
        <v>1</v>
      </c>
      <c r="I26" s="41">
        <v>1</v>
      </c>
      <c r="J26" s="41">
        <v>1</v>
      </c>
      <c r="K26" s="41">
        <v>1</v>
      </c>
      <c r="L26" s="41">
        <v>5</v>
      </c>
      <c r="M26" s="41" t="s">
        <v>147</v>
      </c>
      <c r="N26" s="41" t="s">
        <v>38</v>
      </c>
      <c r="O26" s="97">
        <f t="shared" si="0"/>
        <v>25</v>
      </c>
      <c r="P26" s="45" t="s">
        <v>148</v>
      </c>
      <c r="Q26" s="45" t="s">
        <v>149</v>
      </c>
      <c r="R26" s="45" t="s">
        <v>150</v>
      </c>
      <c r="S26" s="45" t="s">
        <v>151</v>
      </c>
      <c r="V26" s="44"/>
      <c r="W26" s="30"/>
    </row>
    <row r="27" spans="1:23" ht="252.75" customHeight="1" x14ac:dyDescent="0.25">
      <c r="A27" s="235"/>
      <c r="B27" s="25"/>
      <c r="C27" s="249"/>
      <c r="D27" s="253"/>
      <c r="E27" s="40" t="s">
        <v>183</v>
      </c>
      <c r="F27" s="41" t="s">
        <v>152</v>
      </c>
      <c r="G27" s="42" t="s">
        <v>146</v>
      </c>
      <c r="H27" s="41">
        <v>1</v>
      </c>
      <c r="I27" s="41">
        <v>3</v>
      </c>
      <c r="J27" s="41">
        <v>1</v>
      </c>
      <c r="K27" s="41">
        <v>1</v>
      </c>
      <c r="L27" s="41">
        <v>5</v>
      </c>
      <c r="M27" s="41" t="s">
        <v>153</v>
      </c>
      <c r="N27" s="41" t="s">
        <v>38</v>
      </c>
      <c r="O27" s="97">
        <f t="shared" si="0"/>
        <v>35</v>
      </c>
      <c r="P27" s="45" t="s">
        <v>154</v>
      </c>
      <c r="Q27" s="45" t="s">
        <v>155</v>
      </c>
      <c r="R27" s="45" t="s">
        <v>156</v>
      </c>
      <c r="S27" s="45" t="s">
        <v>157</v>
      </c>
      <c r="V27" s="44"/>
      <c r="W27" s="30"/>
    </row>
    <row r="28" spans="1:23" ht="252.75" customHeight="1" x14ac:dyDescent="0.25">
      <c r="A28" s="235"/>
      <c r="B28" s="25"/>
      <c r="C28" s="249"/>
      <c r="D28" s="253"/>
      <c r="E28" s="40" t="s">
        <v>183</v>
      </c>
      <c r="F28" s="41" t="s">
        <v>158</v>
      </c>
      <c r="G28" s="42" t="s">
        <v>146</v>
      </c>
      <c r="H28" s="41">
        <v>1</v>
      </c>
      <c r="I28" s="41">
        <v>1</v>
      </c>
      <c r="J28" s="41">
        <v>1</v>
      </c>
      <c r="K28" s="41">
        <v>1</v>
      </c>
      <c r="L28" s="41">
        <v>5</v>
      </c>
      <c r="M28" s="110" t="s">
        <v>159</v>
      </c>
      <c r="N28" s="110" t="s">
        <v>38</v>
      </c>
      <c r="O28" s="97">
        <f t="shared" si="0"/>
        <v>25</v>
      </c>
      <c r="P28" s="45" t="s">
        <v>160</v>
      </c>
      <c r="Q28" s="45" t="s">
        <v>161</v>
      </c>
      <c r="R28" s="45" t="s">
        <v>162</v>
      </c>
      <c r="S28" s="45" t="s">
        <v>163</v>
      </c>
      <c r="V28" s="44"/>
      <c r="W28" s="30"/>
    </row>
    <row r="29" spans="1:23" ht="252.75" customHeight="1" x14ac:dyDescent="0.25">
      <c r="A29" s="235"/>
      <c r="B29" s="25"/>
      <c r="C29" s="249"/>
      <c r="D29" s="253"/>
      <c r="E29" s="40" t="s">
        <v>183</v>
      </c>
      <c r="F29" s="41" t="s">
        <v>94</v>
      </c>
      <c r="G29" s="42" t="s">
        <v>95</v>
      </c>
      <c r="H29" s="41">
        <v>5</v>
      </c>
      <c r="I29" s="41">
        <v>1</v>
      </c>
      <c r="J29" s="41">
        <v>1</v>
      </c>
      <c r="K29" s="41">
        <v>1</v>
      </c>
      <c r="L29" s="96">
        <v>5</v>
      </c>
      <c r="M29" s="115" t="s">
        <v>96</v>
      </c>
      <c r="N29" s="116" t="s">
        <v>38</v>
      </c>
      <c r="O29" s="97">
        <f t="shared" si="0"/>
        <v>45</v>
      </c>
      <c r="P29" s="45" t="s">
        <v>97</v>
      </c>
      <c r="Q29" s="45" t="s">
        <v>98</v>
      </c>
      <c r="R29" s="45" t="s">
        <v>99</v>
      </c>
      <c r="S29" s="45" t="s">
        <v>100</v>
      </c>
      <c r="V29" s="44"/>
      <c r="W29" s="30"/>
    </row>
    <row r="30" spans="1:23" ht="252.75" customHeight="1" x14ac:dyDescent="0.25">
      <c r="A30" s="235"/>
      <c r="B30" s="25"/>
      <c r="C30" s="249"/>
      <c r="D30" s="253"/>
      <c r="E30" s="40" t="s">
        <v>183</v>
      </c>
      <c r="F30" s="41" t="s">
        <v>101</v>
      </c>
      <c r="G30" s="42" t="s">
        <v>95</v>
      </c>
      <c r="H30" s="41">
        <v>5</v>
      </c>
      <c r="I30" s="41">
        <v>1</v>
      </c>
      <c r="J30" s="41">
        <v>1</v>
      </c>
      <c r="K30" s="41">
        <v>1</v>
      </c>
      <c r="L30" s="96">
        <v>5</v>
      </c>
      <c r="M30" s="117" t="s">
        <v>102</v>
      </c>
      <c r="N30" s="151" t="s">
        <v>38</v>
      </c>
      <c r="O30" s="97">
        <f t="shared" si="0"/>
        <v>45</v>
      </c>
      <c r="P30" s="45" t="s">
        <v>103</v>
      </c>
      <c r="Q30" s="45" t="s">
        <v>104</v>
      </c>
      <c r="R30" s="45" t="s">
        <v>105</v>
      </c>
      <c r="S30" s="45" t="s">
        <v>106</v>
      </c>
      <c r="V30" s="44"/>
      <c r="W30" s="30"/>
    </row>
    <row r="31" spans="1:23" ht="252.75" customHeight="1" x14ac:dyDescent="0.25">
      <c r="A31" s="235"/>
      <c r="B31" s="25"/>
      <c r="C31" s="249"/>
      <c r="D31" s="253"/>
      <c r="E31" s="40" t="s">
        <v>183</v>
      </c>
      <c r="F31" s="41" t="s">
        <v>112</v>
      </c>
      <c r="G31" s="42" t="s">
        <v>95</v>
      </c>
      <c r="H31" s="41">
        <v>5</v>
      </c>
      <c r="I31" s="41">
        <v>1</v>
      </c>
      <c r="J31" s="41">
        <v>5</v>
      </c>
      <c r="K31" s="41">
        <v>1</v>
      </c>
      <c r="L31" s="96">
        <v>5</v>
      </c>
      <c r="M31" s="115" t="s">
        <v>113</v>
      </c>
      <c r="N31" s="42" t="s">
        <v>38</v>
      </c>
      <c r="O31" s="97">
        <f t="shared" si="0"/>
        <v>85</v>
      </c>
      <c r="P31" s="45" t="s">
        <v>114</v>
      </c>
      <c r="Q31" s="45" t="s">
        <v>115</v>
      </c>
      <c r="R31" s="45" t="s">
        <v>99</v>
      </c>
      <c r="S31" s="45" t="s">
        <v>116</v>
      </c>
      <c r="V31" s="44"/>
      <c r="W31" s="30"/>
    </row>
    <row r="32" spans="1:23" ht="252.75" customHeight="1" x14ac:dyDescent="0.25">
      <c r="A32" s="235"/>
      <c r="B32" s="25"/>
      <c r="C32" s="249"/>
      <c r="D32" s="253"/>
      <c r="E32" s="40" t="s">
        <v>183</v>
      </c>
      <c r="F32" s="41" t="s">
        <v>117</v>
      </c>
      <c r="G32" s="42" t="s">
        <v>95</v>
      </c>
      <c r="H32" s="41">
        <v>5</v>
      </c>
      <c r="I32" s="41">
        <v>1</v>
      </c>
      <c r="J32" s="41">
        <v>1</v>
      </c>
      <c r="K32" s="41">
        <v>1</v>
      </c>
      <c r="L32" s="96">
        <v>5</v>
      </c>
      <c r="M32" s="115" t="s">
        <v>118</v>
      </c>
      <c r="N32" s="42" t="s">
        <v>38</v>
      </c>
      <c r="O32" s="97">
        <f t="shared" si="0"/>
        <v>45</v>
      </c>
      <c r="P32" s="45" t="s">
        <v>119</v>
      </c>
      <c r="Q32" s="45" t="s">
        <v>120</v>
      </c>
      <c r="R32" s="45" t="s">
        <v>121</v>
      </c>
      <c r="S32" s="45" t="s">
        <v>122</v>
      </c>
      <c r="V32" s="44"/>
      <c r="W32" s="30"/>
    </row>
    <row r="33" spans="1:27" ht="252.75" customHeight="1" x14ac:dyDescent="0.25">
      <c r="A33" s="235"/>
      <c r="B33" s="25"/>
      <c r="C33" s="249"/>
      <c r="D33" s="254" t="s">
        <v>314</v>
      </c>
      <c r="E33" s="40" t="s">
        <v>183</v>
      </c>
      <c r="F33" s="41" t="s">
        <v>315</v>
      </c>
      <c r="G33" s="42" t="s">
        <v>36</v>
      </c>
      <c r="H33" s="41">
        <v>3</v>
      </c>
      <c r="I33" s="41">
        <v>3</v>
      </c>
      <c r="J33" s="41">
        <v>3</v>
      </c>
      <c r="K33" s="41">
        <v>5</v>
      </c>
      <c r="L33" s="41">
        <v>5</v>
      </c>
      <c r="M33" s="41" t="s">
        <v>37</v>
      </c>
      <c r="N33" s="41" t="s">
        <v>38</v>
      </c>
      <c r="O33" s="97">
        <f t="shared" si="0"/>
        <v>85</v>
      </c>
      <c r="P33" s="105" t="s">
        <v>39</v>
      </c>
      <c r="Q33" s="105" t="s">
        <v>40</v>
      </c>
      <c r="R33" s="105" t="s">
        <v>41</v>
      </c>
      <c r="S33" s="105" t="s">
        <v>42</v>
      </c>
      <c r="V33" s="44"/>
      <c r="W33" s="30"/>
    </row>
    <row r="34" spans="1:27" ht="252.75" customHeight="1" x14ac:dyDescent="0.25">
      <c r="A34" s="235"/>
      <c r="B34" s="25"/>
      <c r="C34" s="249"/>
      <c r="D34" s="255"/>
      <c r="E34" s="40" t="s">
        <v>183</v>
      </c>
      <c r="F34" s="41" t="s">
        <v>316</v>
      </c>
      <c r="G34" s="42" t="s">
        <v>36</v>
      </c>
      <c r="H34" s="41">
        <v>1</v>
      </c>
      <c r="I34" s="41">
        <v>3</v>
      </c>
      <c r="J34" s="41">
        <v>3</v>
      </c>
      <c r="K34" s="41">
        <v>5</v>
      </c>
      <c r="L34" s="41">
        <v>5</v>
      </c>
      <c r="M34" s="41" t="s">
        <v>53</v>
      </c>
      <c r="N34" s="41" t="s">
        <v>38</v>
      </c>
      <c r="O34" s="97">
        <f t="shared" si="0"/>
        <v>75</v>
      </c>
      <c r="P34" s="103" t="s">
        <v>54</v>
      </c>
      <c r="Q34" s="103" t="s">
        <v>55</v>
      </c>
      <c r="R34" s="103" t="s">
        <v>56</v>
      </c>
      <c r="S34" s="103" t="s">
        <v>57</v>
      </c>
      <c r="V34" s="44"/>
      <c r="W34" s="30"/>
    </row>
    <row r="35" spans="1:27" ht="252.75" customHeight="1" x14ac:dyDescent="0.25">
      <c r="A35" s="235"/>
      <c r="B35" s="25"/>
      <c r="C35" s="249"/>
      <c r="D35" s="255"/>
      <c r="E35" s="40" t="s">
        <v>183</v>
      </c>
      <c r="F35" s="41" t="s">
        <v>317</v>
      </c>
      <c r="G35" s="42" t="s">
        <v>36</v>
      </c>
      <c r="H35" s="41">
        <v>3</v>
      </c>
      <c r="I35" s="41">
        <v>3</v>
      </c>
      <c r="J35" s="41">
        <v>3</v>
      </c>
      <c r="K35" s="41">
        <v>5</v>
      </c>
      <c r="L35" s="41">
        <v>5</v>
      </c>
      <c r="M35" s="41" t="s">
        <v>47</v>
      </c>
      <c r="N35" s="41" t="s">
        <v>38</v>
      </c>
      <c r="O35" s="97">
        <f t="shared" si="0"/>
        <v>85</v>
      </c>
      <c r="P35" s="102" t="s">
        <v>48</v>
      </c>
      <c r="Q35" s="102" t="s">
        <v>49</v>
      </c>
      <c r="R35" s="102" t="s">
        <v>50</v>
      </c>
      <c r="S35" s="102" t="s">
        <v>51</v>
      </c>
      <c r="V35" s="44"/>
      <c r="W35" s="30"/>
    </row>
    <row r="36" spans="1:27" ht="252.75" customHeight="1" x14ac:dyDescent="0.25">
      <c r="A36" s="235"/>
      <c r="B36" s="25"/>
      <c r="C36" s="249"/>
      <c r="D36" s="255"/>
      <c r="E36" s="40" t="s">
        <v>183</v>
      </c>
      <c r="F36" s="41" t="s">
        <v>318</v>
      </c>
      <c r="G36" s="42" t="s">
        <v>36</v>
      </c>
      <c r="H36" s="41">
        <v>3</v>
      </c>
      <c r="I36" s="41">
        <v>1</v>
      </c>
      <c r="J36" s="41">
        <v>3</v>
      </c>
      <c r="K36" s="41">
        <v>5</v>
      </c>
      <c r="L36" s="41">
        <v>5</v>
      </c>
      <c r="M36" s="41" t="s">
        <v>88</v>
      </c>
      <c r="N36" s="41" t="s">
        <v>38</v>
      </c>
      <c r="O36" s="97">
        <f t="shared" si="0"/>
        <v>75</v>
      </c>
      <c r="P36" s="113" t="s">
        <v>89</v>
      </c>
      <c r="Q36" s="114" t="s">
        <v>90</v>
      </c>
      <c r="R36" s="114" t="s">
        <v>91</v>
      </c>
      <c r="S36" s="114" t="s">
        <v>92</v>
      </c>
      <c r="V36" s="44"/>
      <c r="W36" s="30"/>
    </row>
    <row r="37" spans="1:27" ht="252.75" customHeight="1" x14ac:dyDescent="0.25">
      <c r="A37" s="235"/>
      <c r="B37" s="25"/>
      <c r="C37" s="249"/>
      <c r="D37" s="255"/>
      <c r="E37" s="40" t="s">
        <v>183</v>
      </c>
      <c r="F37" s="41" t="s">
        <v>319</v>
      </c>
      <c r="G37" s="42" t="s">
        <v>36</v>
      </c>
      <c r="H37" s="41">
        <v>3</v>
      </c>
      <c r="I37" s="41">
        <v>1</v>
      </c>
      <c r="J37" s="41">
        <v>3</v>
      </c>
      <c r="K37" s="41">
        <v>5</v>
      </c>
      <c r="L37" s="41">
        <v>5</v>
      </c>
      <c r="M37" s="41" t="s">
        <v>263</v>
      </c>
      <c r="N37" s="41" t="s">
        <v>38</v>
      </c>
      <c r="O37" s="97">
        <f t="shared" si="0"/>
        <v>75</v>
      </c>
      <c r="P37" s="104" t="s">
        <v>60</v>
      </c>
      <c r="Q37" s="104" t="s">
        <v>61</v>
      </c>
      <c r="R37" s="104" t="s">
        <v>62</v>
      </c>
      <c r="S37" s="104" t="s">
        <v>63</v>
      </c>
      <c r="V37" s="44"/>
      <c r="W37" s="30"/>
    </row>
    <row r="38" spans="1:27" ht="252.75" customHeight="1" x14ac:dyDescent="0.25">
      <c r="A38" s="235"/>
      <c r="B38" s="25"/>
      <c r="C38" s="249"/>
      <c r="D38" s="255"/>
      <c r="E38" s="40" t="s">
        <v>183</v>
      </c>
      <c r="F38" s="41" t="s">
        <v>320</v>
      </c>
      <c r="G38" s="42" t="s">
        <v>36</v>
      </c>
      <c r="H38" s="41">
        <v>3</v>
      </c>
      <c r="I38" s="41">
        <v>1</v>
      </c>
      <c r="J38" s="41">
        <v>3</v>
      </c>
      <c r="K38" s="41">
        <v>5</v>
      </c>
      <c r="L38" s="41">
        <v>5</v>
      </c>
      <c r="M38" s="41" t="s">
        <v>65</v>
      </c>
      <c r="N38" s="41" t="s">
        <v>237</v>
      </c>
      <c r="O38" s="97">
        <f t="shared" si="0"/>
        <v>75</v>
      </c>
      <c r="P38" s="105" t="s">
        <v>66</v>
      </c>
      <c r="Q38" s="105" t="s">
        <v>61</v>
      </c>
      <c r="R38" s="105" t="s">
        <v>67</v>
      </c>
      <c r="S38" s="105" t="s">
        <v>68</v>
      </c>
      <c r="V38" s="44"/>
      <c r="W38" s="30"/>
    </row>
    <row r="39" spans="1:27" ht="252.75" customHeight="1" x14ac:dyDescent="0.25">
      <c r="A39" s="235"/>
      <c r="B39" s="25"/>
      <c r="C39" s="249"/>
      <c r="D39" s="255"/>
      <c r="E39" s="40" t="s">
        <v>183</v>
      </c>
      <c r="F39" s="41" t="s">
        <v>321</v>
      </c>
      <c r="G39" s="42" t="s">
        <v>36</v>
      </c>
      <c r="H39" s="41">
        <v>1</v>
      </c>
      <c r="I39" s="41">
        <v>3</v>
      </c>
      <c r="J39" s="41">
        <v>3</v>
      </c>
      <c r="K39" s="41">
        <v>3</v>
      </c>
      <c r="L39" s="41">
        <v>5</v>
      </c>
      <c r="M39" s="45" t="s">
        <v>70</v>
      </c>
      <c r="N39" s="41" t="s">
        <v>237</v>
      </c>
      <c r="O39" s="97">
        <f t="shared" si="0"/>
        <v>65</v>
      </c>
      <c r="P39" s="45" t="s">
        <v>71</v>
      </c>
      <c r="Q39" s="45" t="s">
        <v>266</v>
      </c>
      <c r="R39" s="45" t="s">
        <v>267</v>
      </c>
      <c r="S39" s="45" t="s">
        <v>268</v>
      </c>
      <c r="V39" s="44"/>
      <c r="W39" s="30"/>
    </row>
    <row r="40" spans="1:27" ht="252.75" customHeight="1" x14ac:dyDescent="0.25">
      <c r="A40" s="235"/>
      <c r="B40" s="25"/>
      <c r="C40" s="249"/>
      <c r="D40" s="255"/>
      <c r="E40" s="40" t="s">
        <v>183</v>
      </c>
      <c r="F40" s="41" t="s">
        <v>322</v>
      </c>
      <c r="G40" s="42" t="s">
        <v>36</v>
      </c>
      <c r="H40" s="41">
        <v>1</v>
      </c>
      <c r="I40" s="41">
        <v>3</v>
      </c>
      <c r="J40" s="41">
        <v>3</v>
      </c>
      <c r="K40" s="41">
        <v>3</v>
      </c>
      <c r="L40" s="41">
        <v>5</v>
      </c>
      <c r="M40" s="41" t="s">
        <v>76</v>
      </c>
      <c r="N40" s="41" t="s">
        <v>38</v>
      </c>
      <c r="O40" s="97">
        <f t="shared" si="0"/>
        <v>65</v>
      </c>
      <c r="P40" s="106" t="s">
        <v>77</v>
      </c>
      <c r="Q40" s="106" t="s">
        <v>72</v>
      </c>
      <c r="R40" s="106" t="s">
        <v>73</v>
      </c>
      <c r="S40" s="104" t="s">
        <v>74</v>
      </c>
      <c r="V40" s="44"/>
      <c r="W40" s="30"/>
    </row>
    <row r="41" spans="1:27" ht="252.75" customHeight="1" x14ac:dyDescent="0.25">
      <c r="A41" s="235"/>
      <c r="B41" s="25"/>
      <c r="C41" s="249"/>
      <c r="D41" s="255"/>
      <c r="E41" s="40" t="s">
        <v>183</v>
      </c>
      <c r="F41" s="41" t="s">
        <v>323</v>
      </c>
      <c r="G41" s="42" t="s">
        <v>146</v>
      </c>
      <c r="H41" s="41">
        <v>5</v>
      </c>
      <c r="I41" s="41">
        <v>1</v>
      </c>
      <c r="J41" s="41">
        <v>5</v>
      </c>
      <c r="K41" s="41">
        <v>5</v>
      </c>
      <c r="L41" s="41">
        <v>5</v>
      </c>
      <c r="M41" s="41" t="s">
        <v>70</v>
      </c>
      <c r="N41" s="41" t="s">
        <v>38</v>
      </c>
      <c r="O41" s="97">
        <f t="shared" si="0"/>
        <v>105</v>
      </c>
      <c r="P41" s="149" t="s">
        <v>324</v>
      </c>
      <c r="Q41" s="45" t="s">
        <v>325</v>
      </c>
      <c r="R41" s="45" t="s">
        <v>326</v>
      </c>
      <c r="S41" s="45" t="s">
        <v>327</v>
      </c>
      <c r="V41" s="44"/>
      <c r="W41" s="30"/>
    </row>
    <row r="42" spans="1:27" ht="252.75" customHeight="1" x14ac:dyDescent="0.25">
      <c r="A42" s="235"/>
      <c r="B42" s="25"/>
      <c r="C42" s="249"/>
      <c r="D42" s="255"/>
      <c r="E42" s="40" t="s">
        <v>183</v>
      </c>
      <c r="F42" s="41" t="s">
        <v>135</v>
      </c>
      <c r="G42" s="42" t="s">
        <v>146</v>
      </c>
      <c r="H42" s="41">
        <v>5</v>
      </c>
      <c r="I42" s="41">
        <v>5</v>
      </c>
      <c r="J42" s="41">
        <v>5</v>
      </c>
      <c r="K42" s="41">
        <v>1</v>
      </c>
      <c r="L42" s="41">
        <v>5</v>
      </c>
      <c r="M42" s="41" t="s">
        <v>136</v>
      </c>
      <c r="N42" s="41" t="s">
        <v>38</v>
      </c>
      <c r="O42" s="97">
        <f t="shared" si="0"/>
        <v>105</v>
      </c>
      <c r="P42" s="45" t="s">
        <v>137</v>
      </c>
      <c r="Q42" s="45" t="s">
        <v>138</v>
      </c>
      <c r="R42" s="45" t="s">
        <v>99</v>
      </c>
      <c r="S42" s="45" t="s">
        <v>139</v>
      </c>
      <c r="V42" s="44"/>
      <c r="W42" s="30"/>
    </row>
    <row r="43" spans="1:27" ht="252.75" customHeight="1" x14ac:dyDescent="0.25">
      <c r="A43" s="235"/>
      <c r="B43" s="25"/>
      <c r="C43" s="249"/>
      <c r="D43" s="255"/>
      <c r="E43" s="40" t="s">
        <v>183</v>
      </c>
      <c r="F43" s="41" t="s">
        <v>140</v>
      </c>
      <c r="G43" s="42" t="s">
        <v>36</v>
      </c>
      <c r="H43" s="41">
        <v>5</v>
      </c>
      <c r="I43" s="41">
        <v>1</v>
      </c>
      <c r="J43" s="41">
        <v>1</v>
      </c>
      <c r="K43" s="41">
        <v>3</v>
      </c>
      <c r="L43" s="41">
        <v>5</v>
      </c>
      <c r="M43" s="41" t="s">
        <v>141</v>
      </c>
      <c r="N43" s="41" t="s">
        <v>38</v>
      </c>
      <c r="O43" s="97">
        <f t="shared" si="0"/>
        <v>55</v>
      </c>
      <c r="P43" s="45" t="s">
        <v>142</v>
      </c>
      <c r="Q43" s="45" t="s">
        <v>109</v>
      </c>
      <c r="R43" s="45" t="s">
        <v>143</v>
      </c>
      <c r="S43" s="45" t="s">
        <v>144</v>
      </c>
      <c r="V43" s="44"/>
      <c r="W43" s="30"/>
    </row>
    <row r="44" spans="1:27" ht="252.75" customHeight="1" x14ac:dyDescent="0.25">
      <c r="A44" s="235"/>
      <c r="B44" s="25"/>
      <c r="C44" s="249"/>
      <c r="D44" s="255"/>
      <c r="E44" s="40" t="s">
        <v>183</v>
      </c>
      <c r="F44" s="41" t="s">
        <v>145</v>
      </c>
      <c r="G44" s="42" t="s">
        <v>146</v>
      </c>
      <c r="H44" s="41">
        <v>1</v>
      </c>
      <c r="I44" s="41">
        <v>1</v>
      </c>
      <c r="J44" s="41">
        <v>1</v>
      </c>
      <c r="K44" s="41">
        <v>1</v>
      </c>
      <c r="L44" s="41">
        <v>5</v>
      </c>
      <c r="M44" s="41" t="s">
        <v>147</v>
      </c>
      <c r="N44" s="41" t="s">
        <v>38</v>
      </c>
      <c r="O44" s="97">
        <f t="shared" si="0"/>
        <v>25</v>
      </c>
      <c r="P44" s="45" t="s">
        <v>148</v>
      </c>
      <c r="Q44" s="45" t="s">
        <v>149</v>
      </c>
      <c r="R44" s="45" t="s">
        <v>150</v>
      </c>
      <c r="S44" s="45" t="s">
        <v>151</v>
      </c>
      <c r="V44" s="44"/>
      <c r="W44" s="30"/>
    </row>
    <row r="45" spans="1:27" ht="252.75" customHeight="1" x14ac:dyDescent="0.25">
      <c r="A45" s="235"/>
      <c r="B45" s="25"/>
      <c r="C45" s="249"/>
      <c r="D45" s="255"/>
      <c r="E45" s="40" t="s">
        <v>183</v>
      </c>
      <c r="F45" s="41" t="s">
        <v>152</v>
      </c>
      <c r="G45" s="42" t="s">
        <v>146</v>
      </c>
      <c r="H45" s="41">
        <v>1</v>
      </c>
      <c r="I45" s="41">
        <v>3</v>
      </c>
      <c r="J45" s="41">
        <v>1</v>
      </c>
      <c r="K45" s="41">
        <v>1</v>
      </c>
      <c r="L45" s="41">
        <v>5</v>
      </c>
      <c r="M45" s="110" t="s">
        <v>153</v>
      </c>
      <c r="N45" s="41" t="s">
        <v>38</v>
      </c>
      <c r="O45" s="97">
        <f t="shared" si="0"/>
        <v>35</v>
      </c>
      <c r="P45" s="45" t="s">
        <v>154</v>
      </c>
      <c r="Q45" s="45" t="s">
        <v>155</v>
      </c>
      <c r="R45" s="45" t="s">
        <v>156</v>
      </c>
      <c r="S45" s="45" t="s">
        <v>157</v>
      </c>
      <c r="V45" s="44"/>
      <c r="W45" s="30"/>
    </row>
    <row r="46" spans="1:27" ht="252.75" customHeight="1" x14ac:dyDescent="0.25">
      <c r="A46" s="235"/>
      <c r="B46" s="25"/>
      <c r="C46" s="249"/>
      <c r="D46" s="255"/>
      <c r="E46" s="40" t="s">
        <v>183</v>
      </c>
      <c r="F46" s="41" t="s">
        <v>158</v>
      </c>
      <c r="G46" s="42" t="s">
        <v>146</v>
      </c>
      <c r="H46" s="41">
        <v>1</v>
      </c>
      <c r="I46" s="41">
        <v>1</v>
      </c>
      <c r="J46" s="41">
        <v>1</v>
      </c>
      <c r="K46" s="41">
        <v>1</v>
      </c>
      <c r="L46" s="96">
        <v>5</v>
      </c>
      <c r="M46" s="116" t="s">
        <v>159</v>
      </c>
      <c r="N46" s="42" t="s">
        <v>38</v>
      </c>
      <c r="O46" s="97">
        <f t="shared" si="0"/>
        <v>25</v>
      </c>
      <c r="P46" s="45" t="s">
        <v>160</v>
      </c>
      <c r="Q46" s="45" t="s">
        <v>161</v>
      </c>
      <c r="R46" s="45" t="s">
        <v>162</v>
      </c>
      <c r="S46" s="45" t="s">
        <v>163</v>
      </c>
      <c r="V46" s="44"/>
      <c r="W46" s="30"/>
    </row>
    <row r="47" spans="1:27" ht="252.75" customHeight="1" x14ac:dyDescent="0.25">
      <c r="A47" s="235"/>
      <c r="B47" s="25"/>
      <c r="C47" s="249"/>
      <c r="D47" s="255"/>
      <c r="E47" s="40" t="s">
        <v>183</v>
      </c>
      <c r="F47" s="41" t="s">
        <v>94</v>
      </c>
      <c r="G47" s="42" t="s">
        <v>95</v>
      </c>
      <c r="H47" s="41">
        <v>5</v>
      </c>
      <c r="I47" s="41">
        <v>1</v>
      </c>
      <c r="J47" s="41">
        <v>1</v>
      </c>
      <c r="K47" s="41">
        <v>1</v>
      </c>
      <c r="L47" s="96">
        <v>5</v>
      </c>
      <c r="M47" s="115" t="s">
        <v>96</v>
      </c>
      <c r="N47" s="42" t="s">
        <v>38</v>
      </c>
      <c r="O47" s="97">
        <f t="shared" si="0"/>
        <v>45</v>
      </c>
      <c r="P47" s="45" t="s">
        <v>97</v>
      </c>
      <c r="Q47" s="45" t="s">
        <v>98</v>
      </c>
      <c r="R47" s="45" t="s">
        <v>99</v>
      </c>
      <c r="S47" s="45" t="s">
        <v>100</v>
      </c>
      <c r="V47" s="44" t="s">
        <v>182</v>
      </c>
      <c r="W47" s="30"/>
      <c r="X47" s="27" t="s">
        <v>183</v>
      </c>
      <c r="AA47" s="26" t="s">
        <v>184</v>
      </c>
    </row>
    <row r="48" spans="1:27" ht="252.75" customHeight="1" x14ac:dyDescent="0.25">
      <c r="A48" s="235"/>
      <c r="B48" s="25"/>
      <c r="C48" s="249"/>
      <c r="D48" s="255"/>
      <c r="E48" s="40" t="s">
        <v>183</v>
      </c>
      <c r="F48" s="41" t="s">
        <v>101</v>
      </c>
      <c r="G48" s="42" t="s">
        <v>95</v>
      </c>
      <c r="H48" s="41">
        <v>5</v>
      </c>
      <c r="I48" s="41">
        <v>1</v>
      </c>
      <c r="J48" s="41">
        <v>1</v>
      </c>
      <c r="K48" s="41">
        <v>1</v>
      </c>
      <c r="L48" s="96">
        <v>5</v>
      </c>
      <c r="M48" s="115" t="s">
        <v>102</v>
      </c>
      <c r="N48" s="42" t="s">
        <v>38</v>
      </c>
      <c r="O48" s="97">
        <f t="shared" si="0"/>
        <v>45</v>
      </c>
      <c r="P48" s="45" t="s">
        <v>103</v>
      </c>
      <c r="Q48" s="45" t="s">
        <v>104</v>
      </c>
      <c r="R48" s="45" t="s">
        <v>105</v>
      </c>
      <c r="S48" s="45" t="s">
        <v>106</v>
      </c>
      <c r="V48" s="44" t="s">
        <v>191</v>
      </c>
      <c r="W48" s="30"/>
      <c r="X48" s="27" t="s">
        <v>34</v>
      </c>
      <c r="AA48" s="26" t="s">
        <v>192</v>
      </c>
    </row>
    <row r="49" spans="1:36" ht="252.75" customHeight="1" x14ac:dyDescent="0.25">
      <c r="A49" s="235"/>
      <c r="B49" s="25"/>
      <c r="C49" s="249"/>
      <c r="D49" s="255"/>
      <c r="E49" s="40" t="s">
        <v>183</v>
      </c>
      <c r="F49" s="41" t="s">
        <v>112</v>
      </c>
      <c r="G49" s="42" t="s">
        <v>95</v>
      </c>
      <c r="H49" s="41">
        <v>5</v>
      </c>
      <c r="I49" s="41">
        <v>1</v>
      </c>
      <c r="J49" s="41">
        <v>5</v>
      </c>
      <c r="K49" s="41">
        <v>1</v>
      </c>
      <c r="L49" s="96">
        <v>5</v>
      </c>
      <c r="M49" s="115" t="s">
        <v>113</v>
      </c>
      <c r="N49" s="42" t="s">
        <v>38</v>
      </c>
      <c r="O49" s="97">
        <f t="shared" si="0"/>
        <v>85</v>
      </c>
      <c r="P49" s="45" t="s">
        <v>114</v>
      </c>
      <c r="Q49" s="45" t="s">
        <v>115</v>
      </c>
      <c r="R49" s="45" t="s">
        <v>99</v>
      </c>
      <c r="S49" s="45" t="s">
        <v>116</v>
      </c>
      <c r="V49" s="44" t="s">
        <v>199</v>
      </c>
      <c r="W49" s="30"/>
      <c r="X49" s="27" t="s">
        <v>200</v>
      </c>
      <c r="AA49" s="26" t="s">
        <v>201</v>
      </c>
    </row>
    <row r="50" spans="1:36" s="26" customFormat="1" ht="252.75" customHeight="1" x14ac:dyDescent="0.25">
      <c r="A50" s="235"/>
      <c r="B50" s="25"/>
      <c r="C50" s="249"/>
      <c r="D50" s="256"/>
      <c r="E50" s="40" t="s">
        <v>183</v>
      </c>
      <c r="F50" s="41" t="s">
        <v>117</v>
      </c>
      <c r="G50" s="42" t="s">
        <v>95</v>
      </c>
      <c r="H50" s="41">
        <v>5</v>
      </c>
      <c r="I50" s="41">
        <v>1</v>
      </c>
      <c r="J50" s="41">
        <v>1</v>
      </c>
      <c r="K50" s="41">
        <v>1</v>
      </c>
      <c r="L50" s="96">
        <v>5</v>
      </c>
      <c r="M50" s="115" t="s">
        <v>118</v>
      </c>
      <c r="N50" s="42" t="s">
        <v>38</v>
      </c>
      <c r="O50" s="97">
        <f t="shared" si="0"/>
        <v>45</v>
      </c>
      <c r="P50" s="45" t="s">
        <v>119</v>
      </c>
      <c r="Q50" s="45" t="s">
        <v>120</v>
      </c>
      <c r="R50" s="45" t="s">
        <v>121</v>
      </c>
      <c r="S50" s="45" t="s">
        <v>122</v>
      </c>
      <c r="T50"/>
      <c r="V50" s="44"/>
      <c r="W50" s="30"/>
      <c r="X50" s="27"/>
      <c r="AE50"/>
      <c r="AF50"/>
      <c r="AG50"/>
      <c r="AH50"/>
      <c r="AI50"/>
      <c r="AJ50"/>
    </row>
    <row r="51" spans="1:36" s="26" customFormat="1" ht="252.75" customHeight="1" x14ac:dyDescent="0.25">
      <c r="A51" s="235"/>
      <c r="B51" s="25"/>
      <c r="C51" s="250"/>
      <c r="D51" s="254" t="s">
        <v>328</v>
      </c>
      <c r="E51" s="40" t="s">
        <v>183</v>
      </c>
      <c r="F51" s="41" t="s">
        <v>329</v>
      </c>
      <c r="G51" s="42" t="s">
        <v>36</v>
      </c>
      <c r="H51" s="41">
        <v>3</v>
      </c>
      <c r="I51" s="41">
        <v>3</v>
      </c>
      <c r="J51" s="41">
        <v>3</v>
      </c>
      <c r="K51" s="41">
        <v>5</v>
      </c>
      <c r="L51" s="41">
        <v>5</v>
      </c>
      <c r="M51" s="41" t="s">
        <v>37</v>
      </c>
      <c r="N51" s="41" t="s">
        <v>38</v>
      </c>
      <c r="O51" s="97">
        <f t="shared" si="0"/>
        <v>85</v>
      </c>
      <c r="P51" s="105" t="s">
        <v>39</v>
      </c>
      <c r="Q51" s="105" t="s">
        <v>40</v>
      </c>
      <c r="R51" s="105" t="s">
        <v>41</v>
      </c>
      <c r="S51" s="105" t="s">
        <v>42</v>
      </c>
      <c r="T51"/>
      <c r="V51" s="44"/>
      <c r="W51" s="30"/>
      <c r="X51" s="27"/>
      <c r="AE51"/>
      <c r="AF51"/>
      <c r="AG51"/>
      <c r="AH51"/>
      <c r="AI51"/>
      <c r="AJ51"/>
    </row>
    <row r="52" spans="1:36" s="26" customFormat="1" ht="252.75" customHeight="1" x14ac:dyDescent="0.25">
      <c r="A52" s="235"/>
      <c r="B52" s="25"/>
      <c r="C52" s="250"/>
      <c r="D52" s="255"/>
      <c r="E52" s="40" t="s">
        <v>183</v>
      </c>
      <c r="F52" s="41" t="s">
        <v>330</v>
      </c>
      <c r="G52" s="42" t="s">
        <v>36</v>
      </c>
      <c r="H52" s="41">
        <v>1</v>
      </c>
      <c r="I52" s="41">
        <v>3</v>
      </c>
      <c r="J52" s="41">
        <v>3</v>
      </c>
      <c r="K52" s="41">
        <v>5</v>
      </c>
      <c r="L52" s="41">
        <v>5</v>
      </c>
      <c r="M52" s="41" t="s">
        <v>53</v>
      </c>
      <c r="N52" s="41" t="s">
        <v>38</v>
      </c>
      <c r="O52" s="97">
        <f t="shared" si="0"/>
        <v>75</v>
      </c>
      <c r="P52" s="103" t="s">
        <v>54</v>
      </c>
      <c r="Q52" s="103" t="s">
        <v>55</v>
      </c>
      <c r="R52" s="103" t="s">
        <v>56</v>
      </c>
      <c r="S52" s="103" t="s">
        <v>57</v>
      </c>
      <c r="T52"/>
      <c r="V52" s="44"/>
      <c r="W52" s="30"/>
      <c r="X52" s="27"/>
      <c r="AE52"/>
      <c r="AF52"/>
      <c r="AG52"/>
      <c r="AH52"/>
      <c r="AI52"/>
      <c r="AJ52"/>
    </row>
    <row r="53" spans="1:36" s="26" customFormat="1" ht="252.75" customHeight="1" x14ac:dyDescent="0.25">
      <c r="A53" s="235"/>
      <c r="B53" s="25"/>
      <c r="C53" s="250"/>
      <c r="D53" s="255"/>
      <c r="E53" s="40" t="s">
        <v>183</v>
      </c>
      <c r="F53" s="41" t="s">
        <v>317</v>
      </c>
      <c r="G53" s="42" t="s">
        <v>36</v>
      </c>
      <c r="H53" s="41">
        <v>3</v>
      </c>
      <c r="I53" s="41">
        <v>3</v>
      </c>
      <c r="J53" s="41">
        <v>3</v>
      </c>
      <c r="K53" s="41">
        <v>5</v>
      </c>
      <c r="L53" s="41">
        <v>5</v>
      </c>
      <c r="M53" s="41" t="s">
        <v>47</v>
      </c>
      <c r="N53" s="41" t="s">
        <v>38</v>
      </c>
      <c r="O53" s="97">
        <f t="shared" si="0"/>
        <v>85</v>
      </c>
      <c r="P53" s="102" t="s">
        <v>48</v>
      </c>
      <c r="Q53" s="102" t="s">
        <v>49</v>
      </c>
      <c r="R53" s="102" t="s">
        <v>50</v>
      </c>
      <c r="S53" s="102" t="s">
        <v>51</v>
      </c>
      <c r="T53"/>
      <c r="V53" s="44"/>
      <c r="W53" s="30"/>
      <c r="X53" s="27"/>
      <c r="AE53"/>
      <c r="AF53"/>
      <c r="AG53"/>
      <c r="AH53"/>
      <c r="AI53"/>
      <c r="AJ53"/>
    </row>
    <row r="54" spans="1:36" s="26" customFormat="1" ht="252.75" customHeight="1" x14ac:dyDescent="0.25">
      <c r="A54" s="235"/>
      <c r="B54" s="25"/>
      <c r="C54" s="250"/>
      <c r="D54" s="255"/>
      <c r="E54" s="40" t="s">
        <v>183</v>
      </c>
      <c r="F54" s="41" t="s">
        <v>331</v>
      </c>
      <c r="G54" s="42" t="s">
        <v>36</v>
      </c>
      <c r="H54" s="41">
        <v>3</v>
      </c>
      <c r="I54" s="41">
        <v>1</v>
      </c>
      <c r="J54" s="41">
        <v>3</v>
      </c>
      <c r="K54" s="41">
        <v>5</v>
      </c>
      <c r="L54" s="41">
        <v>5</v>
      </c>
      <c r="M54" s="41" t="s">
        <v>88</v>
      </c>
      <c r="N54" s="41" t="s">
        <v>38</v>
      </c>
      <c r="O54" s="97">
        <f t="shared" si="0"/>
        <v>75</v>
      </c>
      <c r="P54" s="113" t="s">
        <v>89</v>
      </c>
      <c r="Q54" s="114" t="s">
        <v>90</v>
      </c>
      <c r="R54" s="114" t="s">
        <v>91</v>
      </c>
      <c r="S54" s="114" t="s">
        <v>92</v>
      </c>
      <c r="T54"/>
      <c r="V54" s="44"/>
      <c r="W54" s="30"/>
      <c r="X54" s="27"/>
      <c r="AE54"/>
      <c r="AF54"/>
      <c r="AG54"/>
      <c r="AH54"/>
      <c r="AI54"/>
      <c r="AJ54"/>
    </row>
    <row r="55" spans="1:36" s="26" customFormat="1" ht="252.75" customHeight="1" x14ac:dyDescent="0.25">
      <c r="A55" s="235"/>
      <c r="B55" s="25"/>
      <c r="C55" s="250"/>
      <c r="D55" s="255"/>
      <c r="E55" s="40" t="s">
        <v>183</v>
      </c>
      <c r="F55" s="41" t="s">
        <v>332</v>
      </c>
      <c r="G55" s="42" t="s">
        <v>36</v>
      </c>
      <c r="H55" s="41">
        <v>3</v>
      </c>
      <c r="I55" s="41">
        <v>1</v>
      </c>
      <c r="J55" s="41">
        <v>3</v>
      </c>
      <c r="K55" s="41">
        <v>5</v>
      </c>
      <c r="L55" s="41">
        <v>5</v>
      </c>
      <c r="M55" s="41" t="s">
        <v>333</v>
      </c>
      <c r="N55" s="41" t="s">
        <v>38</v>
      </c>
      <c r="O55" s="97">
        <f t="shared" si="0"/>
        <v>75</v>
      </c>
      <c r="P55" s="152" t="s">
        <v>334</v>
      </c>
      <c r="Q55" s="45" t="s">
        <v>335</v>
      </c>
      <c r="R55" s="45" t="s">
        <v>336</v>
      </c>
      <c r="S55" s="45" t="s">
        <v>337</v>
      </c>
      <c r="T55"/>
      <c r="V55" s="44"/>
      <c r="W55" s="30"/>
      <c r="X55" s="27"/>
      <c r="AE55"/>
      <c r="AF55"/>
      <c r="AG55"/>
      <c r="AH55"/>
      <c r="AI55"/>
      <c r="AJ55"/>
    </row>
    <row r="56" spans="1:36" s="26" customFormat="1" ht="252.75" customHeight="1" x14ac:dyDescent="0.25">
      <c r="A56" s="235"/>
      <c r="B56" s="25"/>
      <c r="C56" s="250"/>
      <c r="D56" s="255"/>
      <c r="E56" s="40" t="s">
        <v>183</v>
      </c>
      <c r="F56" s="41" t="s">
        <v>338</v>
      </c>
      <c r="G56" s="42" t="s">
        <v>36</v>
      </c>
      <c r="H56" s="41">
        <v>3</v>
      </c>
      <c r="I56" s="41">
        <v>1</v>
      </c>
      <c r="J56" s="41">
        <v>3</v>
      </c>
      <c r="K56" s="41">
        <v>5</v>
      </c>
      <c r="L56" s="41">
        <v>5</v>
      </c>
      <c r="M56" s="41" t="s">
        <v>263</v>
      </c>
      <c r="N56" s="41" t="s">
        <v>38</v>
      </c>
      <c r="O56" s="97">
        <f t="shared" si="0"/>
        <v>75</v>
      </c>
      <c r="P56" s="104" t="s">
        <v>60</v>
      </c>
      <c r="Q56" s="104" t="s">
        <v>61</v>
      </c>
      <c r="R56" s="104" t="s">
        <v>62</v>
      </c>
      <c r="S56" s="104" t="s">
        <v>63</v>
      </c>
      <c r="T56"/>
      <c r="V56" s="44"/>
      <c r="W56" s="30"/>
      <c r="X56" s="27"/>
      <c r="AE56"/>
      <c r="AF56"/>
      <c r="AG56"/>
      <c r="AH56"/>
      <c r="AI56"/>
      <c r="AJ56"/>
    </row>
    <row r="57" spans="1:36" s="26" customFormat="1" ht="252.75" customHeight="1" x14ac:dyDescent="0.25">
      <c r="A57" s="235"/>
      <c r="B57" s="25"/>
      <c r="C57" s="250"/>
      <c r="D57" s="255"/>
      <c r="E57" s="40" t="s">
        <v>183</v>
      </c>
      <c r="F57" s="41" t="s">
        <v>320</v>
      </c>
      <c r="G57" s="42" t="s">
        <v>36</v>
      </c>
      <c r="H57" s="41">
        <v>3</v>
      </c>
      <c r="I57" s="41">
        <v>1</v>
      </c>
      <c r="J57" s="41">
        <v>3</v>
      </c>
      <c r="K57" s="41">
        <v>5</v>
      </c>
      <c r="L57" s="41">
        <v>5</v>
      </c>
      <c r="M57" s="41" t="s">
        <v>65</v>
      </c>
      <c r="N57" s="41" t="s">
        <v>237</v>
      </c>
      <c r="O57" s="97">
        <f t="shared" si="0"/>
        <v>75</v>
      </c>
      <c r="P57" s="105" t="s">
        <v>66</v>
      </c>
      <c r="Q57" s="105" t="s">
        <v>61</v>
      </c>
      <c r="R57" s="105" t="s">
        <v>67</v>
      </c>
      <c r="S57" s="105" t="s">
        <v>68</v>
      </c>
      <c r="T57"/>
      <c r="V57" s="44"/>
      <c r="W57" s="30"/>
      <c r="X57" s="27"/>
      <c r="AE57"/>
      <c r="AF57"/>
      <c r="AG57"/>
      <c r="AH57"/>
      <c r="AI57"/>
      <c r="AJ57"/>
    </row>
    <row r="58" spans="1:36" s="26" customFormat="1" ht="252.75" customHeight="1" x14ac:dyDescent="0.25">
      <c r="A58" s="235"/>
      <c r="B58" s="25"/>
      <c r="C58" s="250"/>
      <c r="D58" s="255"/>
      <c r="E58" s="40" t="s">
        <v>183</v>
      </c>
      <c r="F58" s="41" t="s">
        <v>321</v>
      </c>
      <c r="G58" s="42" t="s">
        <v>36</v>
      </c>
      <c r="H58" s="41">
        <v>1</v>
      </c>
      <c r="I58" s="41">
        <v>3</v>
      </c>
      <c r="J58" s="41">
        <v>3</v>
      </c>
      <c r="K58" s="41">
        <v>3</v>
      </c>
      <c r="L58" s="41">
        <v>5</v>
      </c>
      <c r="M58" s="45" t="s">
        <v>70</v>
      </c>
      <c r="N58" s="41" t="s">
        <v>237</v>
      </c>
      <c r="O58" s="97">
        <f t="shared" si="0"/>
        <v>65</v>
      </c>
      <c r="P58" s="45" t="s">
        <v>71</v>
      </c>
      <c r="Q58" s="45" t="s">
        <v>266</v>
      </c>
      <c r="R58" s="45" t="s">
        <v>267</v>
      </c>
      <c r="S58" s="45" t="s">
        <v>268</v>
      </c>
      <c r="T58"/>
      <c r="V58" s="44"/>
      <c r="W58" s="30"/>
      <c r="X58" s="27"/>
      <c r="AE58"/>
      <c r="AF58"/>
      <c r="AG58"/>
      <c r="AH58"/>
      <c r="AI58"/>
      <c r="AJ58"/>
    </row>
    <row r="59" spans="1:36" s="26" customFormat="1" ht="252.75" customHeight="1" x14ac:dyDescent="0.25">
      <c r="A59" s="235"/>
      <c r="B59" s="25"/>
      <c r="C59" s="250"/>
      <c r="D59" s="255"/>
      <c r="E59" s="40" t="s">
        <v>183</v>
      </c>
      <c r="F59" s="41" t="s">
        <v>322</v>
      </c>
      <c r="G59" s="42" t="s">
        <v>36</v>
      </c>
      <c r="H59" s="41">
        <v>1</v>
      </c>
      <c r="I59" s="41">
        <v>3</v>
      </c>
      <c r="J59" s="41">
        <v>3</v>
      </c>
      <c r="K59" s="41">
        <v>3</v>
      </c>
      <c r="L59" s="41">
        <v>5</v>
      </c>
      <c r="M59" s="41" t="s">
        <v>76</v>
      </c>
      <c r="N59" s="41" t="s">
        <v>38</v>
      </c>
      <c r="O59" s="97">
        <f t="shared" si="0"/>
        <v>65</v>
      </c>
      <c r="P59" s="106" t="s">
        <v>77</v>
      </c>
      <c r="Q59" s="106" t="s">
        <v>72</v>
      </c>
      <c r="R59" s="106" t="s">
        <v>73</v>
      </c>
      <c r="S59" s="104" t="s">
        <v>74</v>
      </c>
      <c r="T59"/>
      <c r="V59" s="44"/>
      <c r="W59" s="30"/>
      <c r="X59" s="27"/>
      <c r="AE59"/>
      <c r="AF59"/>
      <c r="AG59"/>
      <c r="AH59"/>
      <c r="AI59"/>
      <c r="AJ59"/>
    </row>
    <row r="60" spans="1:36" s="26" customFormat="1" ht="252.75" customHeight="1" x14ac:dyDescent="0.25">
      <c r="A60" s="235"/>
      <c r="B60" s="25"/>
      <c r="C60" s="250"/>
      <c r="D60" s="255"/>
      <c r="E60" s="40" t="s">
        <v>183</v>
      </c>
      <c r="F60" s="41" t="s">
        <v>339</v>
      </c>
      <c r="G60" s="42" t="s">
        <v>146</v>
      </c>
      <c r="H60" s="41">
        <v>5</v>
      </c>
      <c r="I60" s="41">
        <v>1</v>
      </c>
      <c r="J60" s="41">
        <v>5</v>
      </c>
      <c r="K60" s="41">
        <v>5</v>
      </c>
      <c r="L60" s="41">
        <v>5</v>
      </c>
      <c r="M60" s="41" t="s">
        <v>70</v>
      </c>
      <c r="N60" s="41" t="s">
        <v>38</v>
      </c>
      <c r="O60" s="97">
        <f t="shared" si="0"/>
        <v>105</v>
      </c>
      <c r="P60" s="149" t="s">
        <v>324</v>
      </c>
      <c r="Q60" s="45" t="s">
        <v>325</v>
      </c>
      <c r="R60" s="45" t="s">
        <v>326</v>
      </c>
      <c r="S60" s="45" t="s">
        <v>327</v>
      </c>
      <c r="T60"/>
      <c r="V60" s="44"/>
      <c r="W60" s="30"/>
      <c r="X60" s="27"/>
      <c r="AE60"/>
      <c r="AF60"/>
      <c r="AG60"/>
      <c r="AH60"/>
      <c r="AI60"/>
      <c r="AJ60"/>
    </row>
    <row r="61" spans="1:36" s="26" customFormat="1" ht="252.75" customHeight="1" x14ac:dyDescent="0.25">
      <c r="A61" s="235"/>
      <c r="B61" s="25"/>
      <c r="C61" s="250"/>
      <c r="D61" s="255"/>
      <c r="E61" s="40" t="s">
        <v>183</v>
      </c>
      <c r="F61" s="41" t="s">
        <v>135</v>
      </c>
      <c r="G61" s="42" t="s">
        <v>146</v>
      </c>
      <c r="H61" s="41">
        <v>5</v>
      </c>
      <c r="I61" s="41">
        <v>5</v>
      </c>
      <c r="J61" s="41">
        <v>5</v>
      </c>
      <c r="K61" s="41">
        <v>1</v>
      </c>
      <c r="L61" s="41">
        <v>5</v>
      </c>
      <c r="M61" s="41" t="s">
        <v>136</v>
      </c>
      <c r="N61" s="41" t="s">
        <v>38</v>
      </c>
      <c r="O61" s="97">
        <f t="shared" si="0"/>
        <v>105</v>
      </c>
      <c r="P61" s="45" t="s">
        <v>137</v>
      </c>
      <c r="Q61" s="45" t="s">
        <v>138</v>
      </c>
      <c r="R61" s="45" t="s">
        <v>99</v>
      </c>
      <c r="S61" s="45" t="s">
        <v>139</v>
      </c>
      <c r="T61"/>
      <c r="V61" s="44"/>
      <c r="W61" s="30"/>
      <c r="X61" s="27"/>
      <c r="AE61"/>
      <c r="AF61"/>
      <c r="AG61"/>
      <c r="AH61"/>
      <c r="AI61"/>
      <c r="AJ61"/>
    </row>
    <row r="62" spans="1:36" s="26" customFormat="1" ht="252.75" customHeight="1" x14ac:dyDescent="0.25">
      <c r="A62" s="235"/>
      <c r="B62" s="25"/>
      <c r="C62" s="250"/>
      <c r="D62" s="255"/>
      <c r="E62" s="40" t="s">
        <v>183</v>
      </c>
      <c r="F62" s="41" t="s">
        <v>140</v>
      </c>
      <c r="G62" s="42" t="s">
        <v>36</v>
      </c>
      <c r="H62" s="41">
        <v>5</v>
      </c>
      <c r="I62" s="41">
        <v>1</v>
      </c>
      <c r="J62" s="41">
        <v>1</v>
      </c>
      <c r="K62" s="41">
        <v>3</v>
      </c>
      <c r="L62" s="41">
        <v>5</v>
      </c>
      <c r="M62" s="41" t="s">
        <v>141</v>
      </c>
      <c r="N62" s="41" t="s">
        <v>38</v>
      </c>
      <c r="O62" s="97">
        <f t="shared" si="0"/>
        <v>55</v>
      </c>
      <c r="P62" s="45" t="s">
        <v>142</v>
      </c>
      <c r="Q62" s="45" t="s">
        <v>109</v>
      </c>
      <c r="R62" s="45" t="s">
        <v>143</v>
      </c>
      <c r="S62" s="45" t="s">
        <v>144</v>
      </c>
      <c r="T62"/>
      <c r="V62" s="44"/>
      <c r="W62" s="30"/>
      <c r="X62" s="27"/>
      <c r="AE62"/>
      <c r="AF62"/>
      <c r="AG62"/>
      <c r="AH62"/>
      <c r="AI62"/>
      <c r="AJ62"/>
    </row>
    <row r="63" spans="1:36" s="26" customFormat="1" ht="252.75" customHeight="1" x14ac:dyDescent="0.25">
      <c r="A63" s="235"/>
      <c r="B63" s="25"/>
      <c r="C63" s="250"/>
      <c r="D63" s="255"/>
      <c r="E63" s="40" t="s">
        <v>183</v>
      </c>
      <c r="F63" s="41" t="s">
        <v>145</v>
      </c>
      <c r="G63" s="42" t="s">
        <v>146</v>
      </c>
      <c r="H63" s="41">
        <v>1</v>
      </c>
      <c r="I63" s="41">
        <v>1</v>
      </c>
      <c r="J63" s="41">
        <v>1</v>
      </c>
      <c r="K63" s="41">
        <v>1</v>
      </c>
      <c r="L63" s="41">
        <v>5</v>
      </c>
      <c r="M63" s="41" t="s">
        <v>147</v>
      </c>
      <c r="N63" s="41" t="s">
        <v>38</v>
      </c>
      <c r="O63" s="97">
        <f t="shared" si="0"/>
        <v>25</v>
      </c>
      <c r="P63" s="45" t="s">
        <v>148</v>
      </c>
      <c r="Q63" s="45" t="s">
        <v>149</v>
      </c>
      <c r="R63" s="45" t="s">
        <v>150</v>
      </c>
      <c r="S63" s="45" t="s">
        <v>151</v>
      </c>
      <c r="T63"/>
      <c r="V63" s="44"/>
      <c r="W63" s="30"/>
      <c r="X63" s="27"/>
      <c r="AE63"/>
      <c r="AF63"/>
      <c r="AG63"/>
      <c r="AH63"/>
      <c r="AI63"/>
      <c r="AJ63"/>
    </row>
    <row r="64" spans="1:36" s="26" customFormat="1" ht="252.75" customHeight="1" x14ac:dyDescent="0.25">
      <c r="A64" s="235"/>
      <c r="B64" s="25"/>
      <c r="C64" s="250"/>
      <c r="D64" s="255"/>
      <c r="E64" s="40" t="s">
        <v>183</v>
      </c>
      <c r="F64" s="41" t="s">
        <v>152</v>
      </c>
      <c r="G64" s="42" t="s">
        <v>146</v>
      </c>
      <c r="H64" s="41">
        <v>1</v>
      </c>
      <c r="I64" s="41">
        <v>3</v>
      </c>
      <c r="J64" s="41">
        <v>1</v>
      </c>
      <c r="K64" s="41">
        <v>1</v>
      </c>
      <c r="L64" s="41">
        <v>5</v>
      </c>
      <c r="M64" s="110" t="s">
        <v>153</v>
      </c>
      <c r="N64" s="41" t="s">
        <v>38</v>
      </c>
      <c r="O64" s="97">
        <f t="shared" si="0"/>
        <v>35</v>
      </c>
      <c r="P64" s="45" t="s">
        <v>154</v>
      </c>
      <c r="Q64" s="45" t="s">
        <v>155</v>
      </c>
      <c r="R64" s="45" t="s">
        <v>156</v>
      </c>
      <c r="S64" s="45" t="s">
        <v>157</v>
      </c>
      <c r="T64"/>
      <c r="V64" s="44"/>
      <c r="W64" s="30"/>
      <c r="X64" s="27"/>
      <c r="AE64"/>
      <c r="AF64"/>
      <c r="AG64"/>
      <c r="AH64"/>
      <c r="AI64"/>
      <c r="AJ64"/>
    </row>
    <row r="65" spans="1:36" s="26" customFormat="1" ht="252.75" customHeight="1" x14ac:dyDescent="0.25">
      <c r="A65" s="235"/>
      <c r="B65" s="25"/>
      <c r="C65" s="250"/>
      <c r="D65" s="255"/>
      <c r="E65" s="40" t="s">
        <v>183</v>
      </c>
      <c r="F65" s="41" t="s">
        <v>158</v>
      </c>
      <c r="G65" s="42" t="s">
        <v>146</v>
      </c>
      <c r="H65" s="41">
        <v>1</v>
      </c>
      <c r="I65" s="41">
        <v>1</v>
      </c>
      <c r="J65" s="41">
        <v>1</v>
      </c>
      <c r="K65" s="41">
        <v>1</v>
      </c>
      <c r="L65" s="96">
        <v>5</v>
      </c>
      <c r="M65" s="116" t="s">
        <v>159</v>
      </c>
      <c r="N65" s="42" t="s">
        <v>38</v>
      </c>
      <c r="O65" s="97">
        <f t="shared" si="0"/>
        <v>25</v>
      </c>
      <c r="P65" s="45" t="s">
        <v>160</v>
      </c>
      <c r="Q65" s="45" t="s">
        <v>161</v>
      </c>
      <c r="R65" s="45" t="s">
        <v>162</v>
      </c>
      <c r="S65" s="45" t="s">
        <v>163</v>
      </c>
      <c r="T65"/>
      <c r="V65" s="44"/>
      <c r="W65" s="30"/>
      <c r="X65" s="27"/>
      <c r="AE65"/>
      <c r="AF65"/>
      <c r="AG65"/>
      <c r="AH65"/>
      <c r="AI65"/>
      <c r="AJ65"/>
    </row>
    <row r="66" spans="1:36" s="26" customFormat="1" ht="252.75" customHeight="1" x14ac:dyDescent="0.25">
      <c r="A66" s="235"/>
      <c r="B66" s="25"/>
      <c r="C66" s="250"/>
      <c r="D66" s="255"/>
      <c r="E66" s="40" t="s">
        <v>183</v>
      </c>
      <c r="F66" s="41" t="s">
        <v>94</v>
      </c>
      <c r="G66" s="42" t="s">
        <v>95</v>
      </c>
      <c r="H66" s="41">
        <v>5</v>
      </c>
      <c r="I66" s="41">
        <v>1</v>
      </c>
      <c r="J66" s="41">
        <v>1</v>
      </c>
      <c r="K66" s="41">
        <v>1</v>
      </c>
      <c r="L66" s="96">
        <v>5</v>
      </c>
      <c r="M66" s="115" t="s">
        <v>96</v>
      </c>
      <c r="N66" s="42" t="s">
        <v>38</v>
      </c>
      <c r="O66" s="97">
        <f t="shared" si="0"/>
        <v>45</v>
      </c>
      <c r="P66" s="45" t="s">
        <v>97</v>
      </c>
      <c r="Q66" s="45" t="s">
        <v>98</v>
      </c>
      <c r="R66" s="45" t="s">
        <v>99</v>
      </c>
      <c r="S66" s="45" t="s">
        <v>100</v>
      </c>
      <c r="T66"/>
      <c r="V66" s="44"/>
      <c r="W66" s="30"/>
      <c r="X66" s="27"/>
      <c r="AE66"/>
      <c r="AF66"/>
      <c r="AG66"/>
      <c r="AH66"/>
      <c r="AI66"/>
      <c r="AJ66"/>
    </row>
    <row r="67" spans="1:36" s="26" customFormat="1" ht="252.75" customHeight="1" x14ac:dyDescent="0.25">
      <c r="A67" s="235"/>
      <c r="B67" s="25"/>
      <c r="C67" s="250"/>
      <c r="D67" s="255"/>
      <c r="E67" s="40" t="s">
        <v>183</v>
      </c>
      <c r="F67" s="41" t="s">
        <v>101</v>
      </c>
      <c r="G67" s="42" t="s">
        <v>95</v>
      </c>
      <c r="H67" s="41">
        <v>5</v>
      </c>
      <c r="I67" s="41">
        <v>1</v>
      </c>
      <c r="J67" s="41">
        <v>1</v>
      </c>
      <c r="K67" s="41">
        <v>1</v>
      </c>
      <c r="L67" s="96">
        <v>5</v>
      </c>
      <c r="M67" s="115" t="s">
        <v>102</v>
      </c>
      <c r="N67" s="42" t="s">
        <v>38</v>
      </c>
      <c r="O67" s="97">
        <f t="shared" si="0"/>
        <v>45</v>
      </c>
      <c r="P67" s="45" t="s">
        <v>103</v>
      </c>
      <c r="Q67" s="45" t="s">
        <v>104</v>
      </c>
      <c r="R67" s="45" t="s">
        <v>105</v>
      </c>
      <c r="S67" s="45" t="s">
        <v>106</v>
      </c>
      <c r="T67"/>
      <c r="V67" s="44"/>
      <c r="W67" s="30"/>
      <c r="X67" s="27"/>
      <c r="AE67"/>
      <c r="AF67"/>
      <c r="AG67"/>
      <c r="AH67"/>
      <c r="AI67"/>
      <c r="AJ67"/>
    </row>
    <row r="68" spans="1:36" s="26" customFormat="1" ht="252.75" customHeight="1" x14ac:dyDescent="0.25">
      <c r="A68" s="235"/>
      <c r="B68" s="25"/>
      <c r="C68" s="250"/>
      <c r="D68" s="255"/>
      <c r="E68" s="40" t="s">
        <v>183</v>
      </c>
      <c r="F68" s="41" t="s">
        <v>112</v>
      </c>
      <c r="G68" s="42" t="s">
        <v>95</v>
      </c>
      <c r="H68" s="41">
        <v>5</v>
      </c>
      <c r="I68" s="41">
        <v>1</v>
      </c>
      <c r="J68" s="41">
        <v>5</v>
      </c>
      <c r="K68" s="41">
        <v>1</v>
      </c>
      <c r="L68" s="96">
        <v>5</v>
      </c>
      <c r="M68" s="115" t="s">
        <v>113</v>
      </c>
      <c r="N68" s="42" t="s">
        <v>38</v>
      </c>
      <c r="O68" s="97">
        <f t="shared" si="0"/>
        <v>85</v>
      </c>
      <c r="P68" s="45" t="s">
        <v>114</v>
      </c>
      <c r="Q68" s="45" t="s">
        <v>115</v>
      </c>
      <c r="R68" s="45" t="s">
        <v>99</v>
      </c>
      <c r="S68" s="45" t="s">
        <v>116</v>
      </c>
      <c r="T68"/>
      <c r="V68" s="44"/>
      <c r="W68" s="30"/>
      <c r="X68" s="27"/>
      <c r="AE68"/>
      <c r="AF68"/>
      <c r="AG68"/>
      <c r="AH68"/>
      <c r="AI68"/>
      <c r="AJ68"/>
    </row>
    <row r="69" spans="1:36" s="26" customFormat="1" ht="252.75" customHeight="1" thickBot="1" x14ac:dyDescent="0.3">
      <c r="A69" s="235"/>
      <c r="B69" s="25"/>
      <c r="C69" s="250"/>
      <c r="D69" s="255"/>
      <c r="E69" s="40" t="s">
        <v>183</v>
      </c>
      <c r="F69" s="41" t="s">
        <v>117</v>
      </c>
      <c r="G69" s="42" t="s">
        <v>95</v>
      </c>
      <c r="H69" s="41">
        <v>5</v>
      </c>
      <c r="I69" s="41">
        <v>1</v>
      </c>
      <c r="J69" s="41">
        <v>1</v>
      </c>
      <c r="K69" s="41">
        <v>1</v>
      </c>
      <c r="L69" s="96">
        <v>5</v>
      </c>
      <c r="M69" s="115" t="s">
        <v>118</v>
      </c>
      <c r="N69" s="42" t="s">
        <v>38</v>
      </c>
      <c r="O69" s="97">
        <f t="shared" si="0"/>
        <v>45</v>
      </c>
      <c r="P69" s="45" t="s">
        <v>119</v>
      </c>
      <c r="Q69" s="45" t="s">
        <v>120</v>
      </c>
      <c r="R69" s="45" t="s">
        <v>121</v>
      </c>
      <c r="S69" s="45" t="s">
        <v>122</v>
      </c>
      <c r="T69"/>
      <c r="V69" s="44"/>
      <c r="W69" s="30"/>
      <c r="X69" s="27"/>
      <c r="AE69"/>
      <c r="AF69"/>
      <c r="AG69"/>
      <c r="AH69"/>
      <c r="AI69"/>
      <c r="AJ69"/>
    </row>
    <row r="70" spans="1:36" ht="114.75" customHeight="1" x14ac:dyDescent="0.25">
      <c r="A70" s="218"/>
      <c r="B70" s="218"/>
      <c r="C70" s="397"/>
      <c r="D70" s="396" t="s">
        <v>726</v>
      </c>
      <c r="E70" s="376" t="s">
        <v>214</v>
      </c>
      <c r="F70" s="377" t="s">
        <v>573</v>
      </c>
      <c r="G70" s="377" t="s">
        <v>95</v>
      </c>
      <c r="H70" s="378">
        <v>5</v>
      </c>
      <c r="I70" s="378">
        <v>1</v>
      </c>
      <c r="J70" s="378">
        <v>3</v>
      </c>
      <c r="K70" s="378">
        <v>1</v>
      </c>
      <c r="L70" s="146">
        <v>1</v>
      </c>
      <c r="M70" s="379" t="s">
        <v>574</v>
      </c>
      <c r="N70" s="189" t="s">
        <v>38</v>
      </c>
      <c r="O70" s="380">
        <f t="shared" si="0"/>
        <v>13</v>
      </c>
      <c r="P70" s="381" t="s">
        <v>724</v>
      </c>
      <c r="Q70" s="382"/>
      <c r="R70" s="382"/>
      <c r="S70" s="383"/>
      <c r="V70" s="44"/>
      <c r="W70" s="30"/>
    </row>
    <row r="71" spans="1:36" ht="114.75" customHeight="1" x14ac:dyDescent="0.25">
      <c r="A71" s="218"/>
      <c r="B71" s="218"/>
      <c r="C71" s="398"/>
      <c r="D71" s="396"/>
      <c r="E71" s="400" t="s">
        <v>214</v>
      </c>
      <c r="F71" s="401" t="s">
        <v>618</v>
      </c>
      <c r="G71" s="393" t="s">
        <v>95</v>
      </c>
      <c r="H71" s="394">
        <v>5</v>
      </c>
      <c r="I71" s="378">
        <v>1</v>
      </c>
      <c r="J71" s="378">
        <v>3</v>
      </c>
      <c r="K71" s="378">
        <v>1</v>
      </c>
      <c r="L71" s="146">
        <v>1</v>
      </c>
      <c r="M71" s="379" t="s">
        <v>203</v>
      </c>
      <c r="N71" s="189" t="s">
        <v>38</v>
      </c>
      <c r="O71" s="380">
        <f t="shared" si="0"/>
        <v>13</v>
      </c>
      <c r="P71" s="384" t="s">
        <v>724</v>
      </c>
      <c r="Q71" s="385"/>
      <c r="R71" s="385"/>
      <c r="S71" s="386"/>
      <c r="V71" s="44"/>
      <c r="W71" s="30"/>
    </row>
    <row r="72" spans="1:36" ht="63.75" customHeight="1" x14ac:dyDescent="0.25">
      <c r="A72" s="218"/>
      <c r="B72" s="218"/>
      <c r="C72" s="398"/>
      <c r="D72" s="396"/>
      <c r="E72" s="392" t="s">
        <v>214</v>
      </c>
      <c r="F72" s="402" t="s">
        <v>727</v>
      </c>
      <c r="G72" s="395" t="s">
        <v>95</v>
      </c>
      <c r="H72" s="395">
        <v>5</v>
      </c>
      <c r="I72" s="377">
        <v>1</v>
      </c>
      <c r="J72" s="378">
        <v>3</v>
      </c>
      <c r="K72" s="378">
        <v>1</v>
      </c>
      <c r="L72" s="146">
        <v>1</v>
      </c>
      <c r="M72" s="387" t="s">
        <v>209</v>
      </c>
      <c r="N72" s="189" t="s">
        <v>38</v>
      </c>
      <c r="O72" s="380">
        <f t="shared" si="0"/>
        <v>13</v>
      </c>
      <c r="P72" s="388" t="s">
        <v>724</v>
      </c>
      <c r="Q72" s="389"/>
      <c r="R72" s="389"/>
      <c r="S72" s="390"/>
      <c r="V72" s="44"/>
      <c r="W72" s="30"/>
    </row>
    <row r="73" spans="1:36" ht="63.75" customHeight="1" x14ac:dyDescent="0.25">
      <c r="A73" s="218"/>
      <c r="B73" s="218"/>
      <c r="C73" s="398"/>
      <c r="D73" s="396"/>
      <c r="E73" s="392" t="s">
        <v>214</v>
      </c>
      <c r="F73" s="402" t="s">
        <v>728</v>
      </c>
      <c r="G73" s="395" t="s">
        <v>95</v>
      </c>
      <c r="H73" s="395">
        <v>5</v>
      </c>
      <c r="I73" s="377">
        <v>1</v>
      </c>
      <c r="J73" s="378">
        <v>3</v>
      </c>
      <c r="K73" s="378">
        <v>1</v>
      </c>
      <c r="L73" s="146">
        <v>1</v>
      </c>
      <c r="M73" s="391" t="s">
        <v>599</v>
      </c>
      <c r="N73" s="189" t="s">
        <v>38</v>
      </c>
      <c r="O73" s="380">
        <f t="shared" si="0"/>
        <v>13</v>
      </c>
      <c r="P73" s="388" t="s">
        <v>724</v>
      </c>
      <c r="Q73" s="389"/>
      <c r="R73" s="389"/>
      <c r="S73" s="390"/>
      <c r="V73" s="44"/>
      <c r="W73" s="30"/>
    </row>
    <row r="74" spans="1:36" ht="63.75" customHeight="1" x14ac:dyDescent="0.25">
      <c r="A74" s="218"/>
      <c r="B74" s="218"/>
      <c r="C74" s="398"/>
      <c r="D74" s="396"/>
      <c r="E74" s="392" t="s">
        <v>214</v>
      </c>
      <c r="F74" s="115" t="s">
        <v>600</v>
      </c>
      <c r="G74" s="395" t="s">
        <v>95</v>
      </c>
      <c r="H74" s="395">
        <v>5</v>
      </c>
      <c r="I74" s="393">
        <v>1</v>
      </c>
      <c r="J74" s="394">
        <v>3</v>
      </c>
      <c r="K74" s="394">
        <v>1</v>
      </c>
      <c r="L74" s="153">
        <v>1</v>
      </c>
      <c r="M74" s="391" t="s">
        <v>610</v>
      </c>
      <c r="N74" s="189" t="s">
        <v>38</v>
      </c>
      <c r="O74" s="380">
        <f t="shared" si="0"/>
        <v>13</v>
      </c>
      <c r="P74" s="388" t="s">
        <v>724</v>
      </c>
      <c r="Q74" s="389"/>
      <c r="R74" s="389"/>
      <c r="S74" s="390"/>
      <c r="V74" s="44"/>
      <c r="W74" s="30"/>
    </row>
    <row r="75" spans="1:36" ht="63.75" customHeight="1" x14ac:dyDescent="0.25">
      <c r="A75" s="218"/>
      <c r="B75" s="218"/>
      <c r="C75" s="398"/>
      <c r="D75" s="396"/>
      <c r="E75" s="392" t="s">
        <v>214</v>
      </c>
      <c r="F75" s="115" t="s">
        <v>357</v>
      </c>
      <c r="G75" s="395" t="s">
        <v>95</v>
      </c>
      <c r="H75" s="395">
        <v>5</v>
      </c>
      <c r="I75" s="399">
        <v>1</v>
      </c>
      <c r="J75" s="395">
        <v>3</v>
      </c>
      <c r="K75" s="395">
        <v>1</v>
      </c>
      <c r="L75" s="116">
        <v>1</v>
      </c>
      <c r="M75" s="391" t="s">
        <v>585</v>
      </c>
      <c r="N75" s="189" t="s">
        <v>38</v>
      </c>
      <c r="O75" s="380">
        <f t="shared" si="0"/>
        <v>13</v>
      </c>
      <c r="P75" s="388" t="s">
        <v>724</v>
      </c>
      <c r="Q75" s="389"/>
      <c r="R75" s="389"/>
      <c r="S75" s="390"/>
      <c r="V75" s="44"/>
      <c r="W75" s="30"/>
    </row>
    <row r="76" spans="1:36" ht="63.75" customHeight="1" x14ac:dyDescent="0.25">
      <c r="A76" s="218"/>
      <c r="B76" s="218"/>
      <c r="C76" s="398"/>
      <c r="D76" s="396"/>
      <c r="E76" s="392" t="s">
        <v>214</v>
      </c>
      <c r="F76" s="115" t="s">
        <v>592</v>
      </c>
      <c r="G76" s="395" t="s">
        <v>95</v>
      </c>
      <c r="H76" s="395">
        <v>5</v>
      </c>
      <c r="I76" s="399">
        <v>1</v>
      </c>
      <c r="J76" s="395">
        <v>3</v>
      </c>
      <c r="K76" s="395">
        <v>1</v>
      </c>
      <c r="L76" s="116">
        <v>1</v>
      </c>
      <c r="M76" s="391" t="s">
        <v>593</v>
      </c>
      <c r="N76" s="189" t="s">
        <v>38</v>
      </c>
      <c r="O76" s="380">
        <f t="shared" si="0"/>
        <v>13</v>
      </c>
      <c r="P76" s="388" t="s">
        <v>724</v>
      </c>
      <c r="Q76" s="389"/>
      <c r="R76" s="389"/>
      <c r="S76" s="390"/>
      <c r="V76" s="44"/>
      <c r="W76" s="30"/>
    </row>
    <row r="77" spans="1:36" ht="87.75" customHeight="1" x14ac:dyDescent="0.25">
      <c r="A77" s="218"/>
      <c r="B77" s="218"/>
      <c r="C77" s="398"/>
      <c r="D77" s="396"/>
      <c r="E77" s="392" t="s">
        <v>214</v>
      </c>
      <c r="F77" s="115" t="s">
        <v>609</v>
      </c>
      <c r="G77" s="395" t="s">
        <v>95</v>
      </c>
      <c r="H77" s="395">
        <v>5</v>
      </c>
      <c r="I77" s="399">
        <v>1</v>
      </c>
      <c r="J77" s="395">
        <v>3</v>
      </c>
      <c r="K77" s="395">
        <v>1</v>
      </c>
      <c r="L77" s="116">
        <v>1</v>
      </c>
      <c r="M77" s="391" t="s">
        <v>610</v>
      </c>
      <c r="N77" s="189" t="s">
        <v>38</v>
      </c>
      <c r="O77" s="380">
        <f t="shared" si="0"/>
        <v>13</v>
      </c>
      <c r="P77" s="388" t="s">
        <v>724</v>
      </c>
      <c r="Q77" s="389"/>
      <c r="R77" s="389"/>
      <c r="S77" s="390"/>
      <c r="V77" s="44"/>
      <c r="W77" s="30"/>
    </row>
    <row r="78" spans="1:36" ht="51" customHeight="1" x14ac:dyDescent="0.25">
      <c r="A78" s="218"/>
      <c r="B78" s="218" t="s">
        <v>725</v>
      </c>
      <c r="C78" s="398"/>
      <c r="D78" s="396"/>
      <c r="E78" s="392" t="s">
        <v>214</v>
      </c>
      <c r="F78" s="115" t="s">
        <v>616</v>
      </c>
      <c r="G78" s="395" t="s">
        <v>95</v>
      </c>
      <c r="H78" s="395">
        <v>5</v>
      </c>
      <c r="I78" s="399">
        <v>1</v>
      </c>
      <c r="J78" s="395">
        <v>3</v>
      </c>
      <c r="K78" s="395">
        <v>1</v>
      </c>
      <c r="L78" s="116">
        <v>1</v>
      </c>
      <c r="M78" s="391" t="s">
        <v>617</v>
      </c>
      <c r="N78" s="189" t="s">
        <v>38</v>
      </c>
      <c r="O78" s="380">
        <f t="shared" si="0"/>
        <v>13</v>
      </c>
      <c r="P78" s="388" t="s">
        <v>724</v>
      </c>
      <c r="Q78" s="389"/>
      <c r="R78" s="389"/>
      <c r="S78" s="390"/>
      <c r="V78" s="44"/>
      <c r="W78" s="30"/>
    </row>
    <row r="79" spans="1:36" ht="51" customHeight="1" x14ac:dyDescent="0.25">
      <c r="A79" s="218"/>
      <c r="B79" s="218"/>
      <c r="C79" s="398"/>
      <c r="D79" s="396"/>
      <c r="E79" s="392" t="s">
        <v>214</v>
      </c>
      <c r="F79" s="115" t="s">
        <v>623</v>
      </c>
      <c r="G79" s="395" t="s">
        <v>95</v>
      </c>
      <c r="H79" s="395">
        <v>5</v>
      </c>
      <c r="I79" s="399">
        <v>1</v>
      </c>
      <c r="J79" s="395">
        <v>3</v>
      </c>
      <c r="K79" s="395">
        <v>1</v>
      </c>
      <c r="L79" s="116">
        <v>1</v>
      </c>
      <c r="M79" s="391" t="s">
        <v>624</v>
      </c>
      <c r="N79" s="189" t="s">
        <v>38</v>
      </c>
      <c r="O79" s="380">
        <f t="shared" ref="O79:O81" si="1">(H79+I79+(J79*2)+K79)*L79</f>
        <v>13</v>
      </c>
      <c r="P79" s="388" t="s">
        <v>724</v>
      </c>
      <c r="Q79" s="389"/>
      <c r="R79" s="389"/>
      <c r="S79" s="390"/>
      <c r="V79" s="44"/>
      <c r="W79" s="30"/>
    </row>
    <row r="80" spans="1:36" ht="51" customHeight="1" x14ac:dyDescent="0.25">
      <c r="A80" s="218"/>
      <c r="B80" s="218"/>
      <c r="C80" s="398"/>
      <c r="D80" s="396"/>
      <c r="E80" s="392" t="s">
        <v>214</v>
      </c>
      <c r="F80" s="115" t="s">
        <v>629</v>
      </c>
      <c r="G80" s="395" t="s">
        <v>95</v>
      </c>
      <c r="H80" s="395">
        <v>5</v>
      </c>
      <c r="I80" s="399">
        <v>1</v>
      </c>
      <c r="J80" s="395">
        <v>3</v>
      </c>
      <c r="K80" s="395">
        <v>1</v>
      </c>
      <c r="L80" s="116">
        <v>1</v>
      </c>
      <c r="M80" s="391" t="s">
        <v>630</v>
      </c>
      <c r="N80" s="189" t="s">
        <v>38</v>
      </c>
      <c r="O80" s="380">
        <f t="shared" si="1"/>
        <v>13</v>
      </c>
      <c r="P80" s="388" t="s">
        <v>724</v>
      </c>
      <c r="Q80" s="389"/>
      <c r="R80" s="389"/>
      <c r="S80" s="390"/>
      <c r="V80" s="44"/>
      <c r="W80" s="30"/>
    </row>
    <row r="81" spans="1:36" ht="46.5" customHeight="1" x14ac:dyDescent="0.25">
      <c r="A81" s="218"/>
      <c r="B81" s="218"/>
      <c r="C81" s="398"/>
      <c r="D81" s="396"/>
      <c r="E81" s="392" t="s">
        <v>214</v>
      </c>
      <c r="F81" s="115" t="s">
        <v>575</v>
      </c>
      <c r="G81" s="395" t="s">
        <v>95</v>
      </c>
      <c r="H81" s="395">
        <v>5</v>
      </c>
      <c r="I81" s="399">
        <v>1</v>
      </c>
      <c r="J81" s="395">
        <v>3</v>
      </c>
      <c r="K81" s="395">
        <v>1</v>
      </c>
      <c r="L81" s="116">
        <v>1</v>
      </c>
      <c r="M81" s="391" t="s">
        <v>576</v>
      </c>
      <c r="N81" s="189" t="s">
        <v>38</v>
      </c>
      <c r="O81" s="380">
        <f t="shared" si="1"/>
        <v>13</v>
      </c>
      <c r="P81" s="388" t="s">
        <v>724</v>
      </c>
      <c r="Q81" s="389"/>
      <c r="R81" s="389"/>
      <c r="S81" s="390"/>
      <c r="V81" s="44"/>
      <c r="W81" s="30"/>
    </row>
    <row r="82" spans="1:36" s="26" customFormat="1" x14ac:dyDescent="0.25">
      <c r="A82" s="5"/>
      <c r="B82" s="5"/>
      <c r="C82" s="6"/>
      <c r="D82" s="6"/>
      <c r="E82" s="6"/>
      <c r="F82" s="7"/>
      <c r="G82" s="7"/>
      <c r="H82" s="5"/>
      <c r="I82" s="5"/>
      <c r="J82" s="5"/>
      <c r="K82" s="5"/>
      <c r="L82" s="5"/>
      <c r="M82" s="7"/>
      <c r="N82" s="5"/>
      <c r="O82" s="5"/>
      <c r="P82" s="5"/>
      <c r="Q82" s="5"/>
      <c r="R82" s="5"/>
      <c r="S82" s="5"/>
      <c r="T82"/>
      <c r="V82" s="50" t="s">
        <v>215</v>
      </c>
      <c r="X82" s="27"/>
      <c r="AE82"/>
      <c r="AF82"/>
      <c r="AG82"/>
      <c r="AH82"/>
      <c r="AI82"/>
      <c r="AJ82"/>
    </row>
    <row r="83" spans="1:36" s="26" customFormat="1" x14ac:dyDescent="0.25">
      <c r="A83" s="5"/>
      <c r="B83" s="5"/>
      <c r="C83" s="6"/>
      <c r="D83" s="6"/>
      <c r="E83" s="6"/>
      <c r="F83" s="7"/>
      <c r="G83" s="7"/>
      <c r="H83" s="5"/>
      <c r="I83" s="5"/>
      <c r="J83" s="5"/>
      <c r="K83" s="5"/>
      <c r="L83" s="5"/>
      <c r="M83" s="7"/>
      <c r="N83" s="5"/>
      <c r="O83" s="5"/>
      <c r="P83" s="5"/>
      <c r="Q83" s="5"/>
      <c r="R83" s="5"/>
      <c r="S83" s="5"/>
      <c r="T83"/>
      <c r="V83" s="50" t="s">
        <v>216</v>
      </c>
      <c r="X83" s="27"/>
      <c r="AE83"/>
      <c r="AF83"/>
      <c r="AG83"/>
      <c r="AH83"/>
      <c r="AI83"/>
      <c r="AJ83"/>
    </row>
    <row r="84" spans="1:36" s="26" customFormat="1" ht="39.75" customHeight="1" x14ac:dyDescent="0.25">
      <c r="A84" s="5"/>
      <c r="B84" s="5"/>
      <c r="C84" s="242" t="s">
        <v>217</v>
      </c>
      <c r="D84" s="243"/>
      <c r="E84" s="243"/>
      <c r="F84" s="244"/>
      <c r="G84" s="2"/>
      <c r="H84"/>
      <c r="I84"/>
      <c r="J84"/>
      <c r="K84" s="5"/>
      <c r="L84" s="5"/>
      <c r="M84" s="7"/>
      <c r="N84" s="5"/>
      <c r="O84" s="5"/>
      <c r="P84" s="5"/>
      <c r="Q84" s="5"/>
      <c r="R84" s="5"/>
      <c r="S84" s="5"/>
      <c r="T84"/>
      <c r="W84" s="26">
        <v>7</v>
      </c>
      <c r="X84" s="27"/>
      <c r="AE84"/>
      <c r="AF84"/>
      <c r="AG84"/>
      <c r="AH84"/>
      <c r="AI84"/>
      <c r="AJ84"/>
    </row>
    <row r="85" spans="1:36" s="26" customFormat="1" ht="39.75" customHeight="1" x14ac:dyDescent="0.25">
      <c r="A85" s="5"/>
      <c r="B85" s="5"/>
      <c r="C85" s="10" t="s">
        <v>218</v>
      </c>
      <c r="D85" s="217"/>
      <c r="E85" s="242" t="s">
        <v>219</v>
      </c>
      <c r="F85" s="244"/>
      <c r="G85" s="2"/>
      <c r="H85"/>
      <c r="I85"/>
      <c r="J85"/>
      <c r="K85" s="5"/>
      <c r="L85" s="5"/>
      <c r="M85" s="7"/>
      <c r="N85" s="5"/>
      <c r="O85" s="5"/>
      <c r="P85" s="5"/>
      <c r="Q85" s="5"/>
      <c r="R85" s="5"/>
      <c r="S85" s="5"/>
      <c r="T85"/>
      <c r="X85" s="27"/>
      <c r="AE85"/>
      <c r="AF85"/>
      <c r="AG85"/>
      <c r="AH85"/>
      <c r="AI85"/>
      <c r="AJ85"/>
    </row>
    <row r="86" spans="1:36" s="26" customFormat="1" ht="39.75" customHeight="1" x14ac:dyDescent="0.25">
      <c r="A86" s="5"/>
      <c r="B86" s="5"/>
      <c r="C86" s="11" t="s">
        <v>220</v>
      </c>
      <c r="D86" s="368" t="s">
        <v>715</v>
      </c>
      <c r="E86" s="369" t="s">
        <v>716</v>
      </c>
      <c r="F86" s="370"/>
      <c r="G86" s="2"/>
      <c r="H86"/>
      <c r="I86"/>
      <c r="J86"/>
      <c r="K86" s="5"/>
      <c r="L86" s="5"/>
      <c r="M86" s="7"/>
      <c r="N86" s="5"/>
      <c r="O86" s="5"/>
      <c r="P86" s="5"/>
      <c r="Q86" s="5"/>
      <c r="R86" s="5"/>
      <c r="S86" s="5"/>
      <c r="T86"/>
      <c r="X86" s="27"/>
      <c r="AE86"/>
      <c r="AF86"/>
      <c r="AG86"/>
      <c r="AH86"/>
      <c r="AI86"/>
      <c r="AJ86"/>
    </row>
    <row r="87" spans="1:36" s="26" customFormat="1" ht="39.75" customHeight="1" x14ac:dyDescent="0.25">
      <c r="A87" s="5"/>
      <c r="B87" s="5"/>
      <c r="C87" s="10" t="s">
        <v>221</v>
      </c>
      <c r="D87" s="368" t="s">
        <v>729</v>
      </c>
      <c r="E87" s="369" t="s">
        <v>723</v>
      </c>
      <c r="F87" s="370"/>
      <c r="G87" s="2"/>
      <c r="H87"/>
      <c r="I87"/>
      <c r="J87"/>
      <c r="K87" s="5"/>
      <c r="L87" s="5"/>
      <c r="M87" s="7"/>
      <c r="N87" s="5"/>
      <c r="O87" s="5"/>
      <c r="P87" s="5"/>
      <c r="Q87" s="5"/>
      <c r="R87" s="5"/>
      <c r="S87" s="5"/>
      <c r="T87"/>
      <c r="X87" s="27"/>
      <c r="AE87"/>
      <c r="AF87"/>
      <c r="AG87"/>
      <c r="AH87"/>
      <c r="AI87"/>
      <c r="AJ87"/>
    </row>
    <row r="88" spans="1:36" s="26" customFormat="1" ht="39.75" customHeight="1" x14ac:dyDescent="0.25">
      <c r="A88" s="5"/>
      <c r="B88" s="5"/>
      <c r="C88" s="257" t="s">
        <v>222</v>
      </c>
      <c r="D88" s="368" t="s">
        <v>717</v>
      </c>
      <c r="E88" s="369" t="s">
        <v>718</v>
      </c>
      <c r="F88" s="370"/>
      <c r="G88" s="2"/>
      <c r="H88"/>
      <c r="I88"/>
      <c r="J88"/>
      <c r="K88" s="5"/>
      <c r="L88" s="5"/>
      <c r="M88" s="7"/>
      <c r="N88" s="5"/>
      <c r="O88" s="5"/>
      <c r="P88" s="5"/>
      <c r="Q88" s="5"/>
      <c r="R88" s="5"/>
      <c r="S88" s="5"/>
      <c r="T88"/>
      <c r="X88" s="27"/>
      <c r="AE88"/>
      <c r="AF88"/>
      <c r="AG88"/>
      <c r="AH88"/>
      <c r="AI88"/>
      <c r="AJ88"/>
    </row>
    <row r="89" spans="1:36" s="26" customFormat="1" ht="39.75" customHeight="1" x14ac:dyDescent="0.25">
      <c r="A89" s="5"/>
      <c r="B89" s="5"/>
      <c r="C89" s="375"/>
      <c r="D89" s="368" t="s">
        <v>722</v>
      </c>
      <c r="E89" s="369" t="s">
        <v>719</v>
      </c>
      <c r="F89" s="370"/>
      <c r="G89" s="2"/>
      <c r="H89"/>
      <c r="I89"/>
      <c r="J89"/>
      <c r="K89" s="5"/>
      <c r="L89" s="5"/>
      <c r="M89" s="7"/>
      <c r="N89" s="5"/>
      <c r="O89" s="5"/>
      <c r="P89" s="5"/>
      <c r="Q89" s="5"/>
      <c r="R89" s="5"/>
      <c r="S89" s="5"/>
      <c r="T89"/>
      <c r="X89" s="27"/>
      <c r="AE89"/>
      <c r="AF89"/>
      <c r="AG89"/>
      <c r="AH89"/>
      <c r="AI89"/>
      <c r="AJ89"/>
    </row>
    <row r="90" spans="1:36" s="26" customFormat="1" ht="39.75" customHeight="1" x14ac:dyDescent="0.25">
      <c r="A90" s="5"/>
      <c r="B90" s="5"/>
      <c r="C90" s="10" t="s">
        <v>223</v>
      </c>
      <c r="D90" s="371">
        <v>46253</v>
      </c>
      <c r="E90" s="10" t="s">
        <v>224</v>
      </c>
      <c r="F90" s="41" t="s">
        <v>720</v>
      </c>
      <c r="G90" s="2"/>
      <c r="H90"/>
      <c r="I90"/>
      <c r="J90"/>
      <c r="K90" s="5"/>
      <c r="L90" s="5"/>
      <c r="M90" s="7"/>
      <c r="N90" s="5"/>
      <c r="O90" s="5"/>
      <c r="P90" s="5"/>
      <c r="Q90" s="5"/>
      <c r="R90" s="5"/>
      <c r="S90" s="5"/>
      <c r="T90"/>
      <c r="X90" s="27"/>
      <c r="AE90"/>
      <c r="AF90"/>
      <c r="AG90"/>
      <c r="AH90"/>
      <c r="AI90"/>
      <c r="AJ90"/>
    </row>
    <row r="91" spans="1:36" s="26" customFormat="1" ht="53.25" customHeight="1" x14ac:dyDescent="0.25">
      <c r="A91" s="5"/>
      <c r="B91" s="5"/>
      <c r="C91" s="10" t="s">
        <v>225</v>
      </c>
      <c r="D91" s="372" t="s">
        <v>721</v>
      </c>
      <c r="E91" s="373"/>
      <c r="F91" s="374"/>
      <c r="G91" s="2"/>
      <c r="H91"/>
      <c r="I91"/>
      <c r="J91"/>
      <c r="K91" s="5"/>
      <c r="L91" s="5"/>
      <c r="M91" s="7"/>
      <c r="N91" s="5"/>
      <c r="O91" s="5"/>
      <c r="P91" s="5"/>
      <c r="Q91" s="5"/>
      <c r="R91" s="5"/>
      <c r="S91" s="5"/>
      <c r="T91"/>
      <c r="X91" s="27"/>
      <c r="AE91"/>
      <c r="AF91"/>
      <c r="AG91"/>
      <c r="AH91"/>
      <c r="AI91"/>
      <c r="AJ91"/>
    </row>
    <row r="92" spans="1:36" s="26" customFormat="1" x14ac:dyDescent="0.25">
      <c r="A92" s="5"/>
      <c r="B92" s="5"/>
      <c r="C92" s="6"/>
      <c r="D92" s="6"/>
      <c r="E92" s="6"/>
      <c r="F92" s="7"/>
      <c r="G92" s="7"/>
      <c r="H92" s="5"/>
      <c r="I92" s="5"/>
      <c r="J92" s="5"/>
      <c r="K92" s="5"/>
      <c r="L92" s="5"/>
      <c r="M92" s="7"/>
      <c r="N92" s="5"/>
      <c r="O92" s="5"/>
      <c r="P92" s="5"/>
      <c r="Q92" s="5"/>
      <c r="R92" s="5"/>
      <c r="S92" s="5"/>
      <c r="T92"/>
      <c r="X92" s="27"/>
      <c r="AE92"/>
      <c r="AF92"/>
      <c r="AG92"/>
      <c r="AH92"/>
      <c r="AI92"/>
      <c r="AJ92"/>
    </row>
    <row r="93" spans="1:36" s="46" customFormat="1" ht="63.75" customHeight="1" x14ac:dyDescent="0.25">
      <c r="B93" s="258" t="s">
        <v>226</v>
      </c>
      <c r="C93" s="258"/>
      <c r="D93" s="258"/>
      <c r="E93" s="258"/>
      <c r="F93" s="258"/>
      <c r="G93" s="258"/>
      <c r="H93" s="258"/>
      <c r="I93" s="258"/>
      <c r="J93" s="258"/>
      <c r="K93" s="258"/>
      <c r="L93" s="258"/>
      <c r="M93" s="258"/>
      <c r="N93" s="258"/>
      <c r="O93" s="258"/>
      <c r="P93" s="258"/>
      <c r="Q93" s="258"/>
      <c r="R93" s="258"/>
      <c r="S93" s="258"/>
    </row>
    <row r="94" spans="1:36" s="46" customFormat="1" x14ac:dyDescent="0.25">
      <c r="B94" s="258"/>
      <c r="C94" s="258"/>
      <c r="D94" s="258"/>
      <c r="E94" s="258"/>
      <c r="F94" s="258"/>
      <c r="G94" s="258"/>
      <c r="H94" s="258"/>
      <c r="I94" s="258"/>
      <c r="J94" s="258"/>
      <c r="K94" s="258"/>
      <c r="L94" s="258"/>
      <c r="M94" s="258"/>
      <c r="N94" s="258"/>
      <c r="O94" s="258"/>
      <c r="P94" s="258"/>
      <c r="Q94" s="258"/>
      <c r="R94" s="258"/>
      <c r="S94" s="258"/>
    </row>
    <row r="95" spans="1:36" s="46" customFormat="1" ht="24.75" customHeight="1" x14ac:dyDescent="0.25">
      <c r="B95" s="251" t="s">
        <v>227</v>
      </c>
      <c r="C95" s="251"/>
      <c r="D95" s="251"/>
      <c r="E95" s="251"/>
      <c r="F95" s="251"/>
      <c r="G95" s="251"/>
      <c r="H95" s="251"/>
      <c r="I95" s="251"/>
      <c r="J95" s="251"/>
      <c r="K95" s="251"/>
      <c r="L95" s="251"/>
      <c r="M95" s="251"/>
      <c r="N95" s="251"/>
      <c r="O95" s="251"/>
      <c r="P95" s="251"/>
      <c r="Q95" s="251"/>
      <c r="R95" s="251"/>
      <c r="S95" s="251"/>
    </row>
    <row r="96" spans="1:36" x14ac:dyDescent="0.25">
      <c r="B96" s="251"/>
      <c r="C96" s="251"/>
      <c r="D96" s="251"/>
      <c r="E96" s="251"/>
      <c r="F96" s="251"/>
      <c r="G96" s="251"/>
      <c r="H96" s="251"/>
      <c r="I96" s="251"/>
      <c r="J96" s="251"/>
      <c r="K96" s="251"/>
      <c r="L96" s="251"/>
      <c r="M96" s="251"/>
      <c r="N96" s="251"/>
      <c r="O96" s="251"/>
      <c r="P96" s="251"/>
      <c r="Q96" s="251"/>
      <c r="R96" s="251"/>
      <c r="S96" s="251"/>
    </row>
    <row r="97" spans="2:19" x14ac:dyDescent="0.25">
      <c r="B97" s="251"/>
      <c r="C97" s="251"/>
      <c r="D97" s="251"/>
      <c r="E97" s="251"/>
      <c r="F97" s="251"/>
      <c r="G97" s="251"/>
      <c r="H97" s="251"/>
      <c r="I97" s="251"/>
      <c r="J97" s="251"/>
      <c r="K97" s="251"/>
      <c r="L97" s="251"/>
      <c r="M97" s="251"/>
      <c r="N97" s="251"/>
      <c r="O97" s="251"/>
      <c r="P97" s="251"/>
      <c r="Q97" s="251"/>
      <c r="R97" s="251"/>
      <c r="S97" s="251"/>
    </row>
    <row r="98" spans="2:19" x14ac:dyDescent="0.25">
      <c r="B98" s="251"/>
      <c r="C98" s="251"/>
      <c r="D98" s="251"/>
      <c r="E98" s="251"/>
      <c r="F98" s="251"/>
      <c r="G98" s="251"/>
      <c r="H98" s="251"/>
      <c r="I98" s="251"/>
      <c r="J98" s="251"/>
      <c r="K98" s="251"/>
      <c r="L98" s="251"/>
      <c r="M98" s="251"/>
      <c r="N98" s="251"/>
      <c r="O98" s="251"/>
      <c r="P98" s="251"/>
      <c r="Q98" s="251"/>
      <c r="R98" s="251"/>
      <c r="S98" s="251"/>
    </row>
    <row r="99" spans="2:19" x14ac:dyDescent="0.25">
      <c r="B99" s="251"/>
      <c r="C99" s="251"/>
      <c r="D99" s="251"/>
      <c r="E99" s="251"/>
      <c r="F99" s="251"/>
      <c r="G99" s="251"/>
      <c r="H99" s="251"/>
      <c r="I99" s="251"/>
      <c r="J99" s="251"/>
      <c r="K99" s="251"/>
      <c r="L99" s="251"/>
      <c r="M99" s="251"/>
      <c r="N99" s="251"/>
      <c r="O99" s="251"/>
      <c r="P99" s="251"/>
      <c r="Q99" s="251"/>
      <c r="R99" s="251"/>
      <c r="S99" s="251"/>
    </row>
    <row r="100" spans="2:19" x14ac:dyDescent="0.25">
      <c r="B100" s="251"/>
      <c r="C100" s="251"/>
      <c r="D100" s="251"/>
      <c r="E100" s="251"/>
      <c r="F100" s="251"/>
      <c r="G100" s="251"/>
      <c r="H100" s="251"/>
      <c r="I100" s="251"/>
      <c r="J100" s="251"/>
      <c r="K100" s="251"/>
      <c r="L100" s="251"/>
      <c r="M100" s="251"/>
      <c r="N100" s="251"/>
      <c r="O100" s="251"/>
      <c r="P100" s="251"/>
      <c r="Q100" s="251"/>
      <c r="R100" s="251"/>
      <c r="S100" s="251"/>
    </row>
    <row r="101" spans="2:19" x14ac:dyDescent="0.25">
      <c r="B101" s="251"/>
      <c r="C101" s="251"/>
      <c r="D101" s="251"/>
      <c r="E101" s="251"/>
      <c r="F101" s="251"/>
      <c r="G101" s="251"/>
      <c r="H101" s="251"/>
      <c r="I101" s="251"/>
      <c r="J101" s="251"/>
      <c r="K101" s="251"/>
      <c r="L101" s="251"/>
      <c r="M101" s="251"/>
      <c r="N101" s="251"/>
      <c r="O101" s="251"/>
      <c r="P101" s="251"/>
      <c r="Q101" s="251"/>
      <c r="R101" s="251"/>
      <c r="S101" s="251"/>
    </row>
    <row r="102" spans="2:19" x14ac:dyDescent="0.25">
      <c r="B102" s="251"/>
      <c r="C102" s="251"/>
      <c r="D102" s="251"/>
      <c r="E102" s="251"/>
      <c r="F102" s="251"/>
      <c r="G102" s="251"/>
      <c r="H102" s="251"/>
      <c r="I102" s="251"/>
      <c r="J102" s="251"/>
      <c r="K102" s="251"/>
      <c r="L102" s="251"/>
      <c r="M102" s="251"/>
      <c r="N102" s="251"/>
      <c r="O102" s="251"/>
      <c r="P102" s="251"/>
      <c r="Q102" s="251"/>
      <c r="R102" s="251"/>
      <c r="S102" s="251"/>
    </row>
    <row r="103" spans="2:19" x14ac:dyDescent="0.25">
      <c r="B103" s="251"/>
      <c r="C103" s="251"/>
      <c r="D103" s="251"/>
      <c r="E103" s="251"/>
      <c r="F103" s="251"/>
      <c r="G103" s="251"/>
      <c r="H103" s="251"/>
      <c r="I103" s="251"/>
      <c r="J103" s="251"/>
      <c r="K103" s="251"/>
      <c r="L103" s="251"/>
      <c r="M103" s="251"/>
      <c r="N103" s="251"/>
      <c r="O103" s="251"/>
      <c r="P103" s="251"/>
      <c r="Q103" s="251"/>
      <c r="R103" s="251"/>
      <c r="S103" s="251"/>
    </row>
    <row r="104" spans="2:19" x14ac:dyDescent="0.25">
      <c r="B104" s="251"/>
      <c r="C104" s="251"/>
      <c r="D104" s="251"/>
      <c r="E104" s="251"/>
      <c r="F104" s="251"/>
      <c r="G104" s="251"/>
      <c r="H104" s="251"/>
      <c r="I104" s="251"/>
      <c r="J104" s="251"/>
      <c r="K104" s="251"/>
      <c r="L104" s="251"/>
      <c r="M104" s="251"/>
      <c r="N104" s="251"/>
      <c r="O104" s="251"/>
      <c r="P104" s="251"/>
      <c r="Q104" s="251"/>
      <c r="R104" s="251"/>
      <c r="S104" s="251"/>
    </row>
    <row r="107" spans="2:19" x14ac:dyDescent="0.25">
      <c r="S107" s="12"/>
    </row>
    <row r="108" spans="2:19" x14ac:dyDescent="0.25">
      <c r="S108" s="12"/>
    </row>
  </sheetData>
  <sheetProtection formatCells="0" formatColumns="0" formatRows="0" insertColumns="0" insertRows="0" insertHyperlinks="0" deleteColumns="0" deleteRows="0" sort="0" autoFilter="0" pivotTables="0"/>
  <autoFilter ref="C14:S69" xr:uid="{00000000-0009-0000-0000-000000000000}"/>
  <mergeCells count="47">
    <mergeCell ref="D91:F91"/>
    <mergeCell ref="C70:C81"/>
    <mergeCell ref="D70:D81"/>
    <mergeCell ref="P70:S70"/>
    <mergeCell ref="P71:S71"/>
    <mergeCell ref="P72:S72"/>
    <mergeCell ref="P73:S73"/>
    <mergeCell ref="P74:S74"/>
    <mergeCell ref="P75:S75"/>
    <mergeCell ref="P76:S76"/>
    <mergeCell ref="P77:S77"/>
    <mergeCell ref="P78:S78"/>
    <mergeCell ref="P79:S79"/>
    <mergeCell ref="P80:S80"/>
    <mergeCell ref="P81:S81"/>
    <mergeCell ref="C84:F84"/>
    <mergeCell ref="E85:F85"/>
    <mergeCell ref="E86:F86"/>
    <mergeCell ref="B95:S104"/>
    <mergeCell ref="D15:D32"/>
    <mergeCell ref="D33:D50"/>
    <mergeCell ref="D51:D69"/>
    <mergeCell ref="E88:F88"/>
    <mergeCell ref="E89:F89"/>
    <mergeCell ref="B93:S94"/>
    <mergeCell ref="E87:F87"/>
    <mergeCell ref="C88:C89"/>
    <mergeCell ref="R7:S7"/>
    <mergeCell ref="R8:S8"/>
    <mergeCell ref="A11:A69"/>
    <mergeCell ref="C11:S11"/>
    <mergeCell ref="C12:S12"/>
    <mergeCell ref="C13:D13"/>
    <mergeCell ref="E13:G13"/>
    <mergeCell ref="H13:L13"/>
    <mergeCell ref="M13:N13"/>
    <mergeCell ref="O13:O14"/>
    <mergeCell ref="P13:S13"/>
    <mergeCell ref="C15:C69"/>
    <mergeCell ref="C2:C5"/>
    <mergeCell ref="D2:Q2"/>
    <mergeCell ref="R2:S2"/>
    <mergeCell ref="D3:Q3"/>
    <mergeCell ref="R3:S3"/>
    <mergeCell ref="D4:Q5"/>
    <mergeCell ref="R4:S4"/>
    <mergeCell ref="R5:S5"/>
  </mergeCells>
  <conditionalFormatting sqref="O15:O69">
    <cfRule type="cellIs" dxfId="59" priority="4" operator="between">
      <formula>84</formula>
      <formula>125</formula>
    </cfRule>
    <cfRule type="cellIs" dxfId="58" priority="5" operator="between">
      <formula>41</formula>
      <formula>83</formula>
    </cfRule>
    <cfRule type="cellIs" dxfId="57" priority="6" operator="between">
      <formula>0</formula>
      <formula>40</formula>
    </cfRule>
  </conditionalFormatting>
  <conditionalFormatting sqref="O70:O81">
    <cfRule type="cellIs" dxfId="56" priority="1" operator="between">
      <formula>84</formula>
      <formula>125</formula>
    </cfRule>
    <cfRule type="cellIs" dxfId="55" priority="2" operator="between">
      <formula>41</formula>
      <formula>83</formula>
    </cfRule>
    <cfRule type="cellIs" dxfId="54" priority="3" operator="between">
      <formula>0</formula>
      <formula>40</formula>
    </cfRule>
  </conditionalFormatting>
  <dataValidations count="7">
    <dataValidation type="list" allowBlank="1" showInputMessage="1" showErrorMessage="1" sqref="E15:E32" xr:uid="{505D3488-2F3D-4245-B3DC-D8A5F1FCFA83}">
      <formula1>$X$15:$X$49</formula1>
    </dataValidation>
    <dataValidation type="list" allowBlank="1" showInputMessage="1" showErrorMessage="1" sqref="E33:E69" xr:uid="{F7759919-9BCA-40BD-B5C1-3B4BB43994FF}">
      <formula1>$X$15:$X$32</formula1>
    </dataValidation>
    <dataValidation type="list" allowBlank="1" showInputMessage="1" showErrorMessage="1" sqref="H15:L81" xr:uid="{D13B5322-12E0-45E3-947C-D93A7CE4F0F2}">
      <formula1>"1,3,5"</formula1>
    </dataValidation>
    <dataValidation type="list" allowBlank="1" showInputMessage="1" showErrorMessage="1" sqref="G15:G81" xr:uid="{88D00AD8-5D2B-4E01-9BC0-5C5E0E0524FD}">
      <formula1>"Normal, Anormal, Emergencia"</formula1>
    </dataValidation>
    <dataValidation type="list" allowBlank="1" showInputMessage="1" showErrorMessage="1" sqref="N15:N81" xr:uid="{F6E15162-39E9-49DF-8FBD-0AA0B075FE81}">
      <formula1>"Positiva, Negativa"</formula1>
    </dataValidation>
    <dataValidation type="list" allowBlank="1" showInputMessage="1" showErrorMessage="1" sqref="C15" xr:uid="{76839731-137D-4766-850B-0CDC2EA962C9}">
      <formula1>$AA$15:$AA$69</formula1>
    </dataValidation>
    <dataValidation type="list" allowBlank="1" showInputMessage="1" showErrorMessage="1" sqref="E70:E81" xr:uid="{247E3800-46B3-47B3-ADD4-40E48D066EE0}">
      <formula1>$X$15:$X$39</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81343E3-4507-495D-8260-BCE82CCEAF2F}">
          <x14:formula1>
            <xm:f>METRICA!$B$5:$B$8</xm:f>
          </x14:formula1>
          <xm:sqref>R8:S8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C2822-7E7C-46E9-8E87-2F81826E877B}">
  <sheetPr>
    <tabColor rgb="FF00B050"/>
  </sheetPr>
  <dimension ref="A1:AJ73"/>
  <sheetViews>
    <sheetView showGridLines="0" view="pageBreakPreview" topLeftCell="A41" zoomScale="50" zoomScaleNormal="70" zoomScaleSheetLayoutView="50" workbookViewId="0">
      <selection activeCell="D52" sqref="D52"/>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220" t="e" vm="1">
        <v>#VALUE!</v>
      </c>
      <c r="D2" s="223" t="s">
        <v>0</v>
      </c>
      <c r="E2" s="223"/>
      <c r="F2" s="223"/>
      <c r="G2" s="223"/>
      <c r="H2" s="223"/>
      <c r="I2" s="223"/>
      <c r="J2" s="223"/>
      <c r="K2" s="223"/>
      <c r="L2" s="223"/>
      <c r="M2" s="223"/>
      <c r="N2" s="223"/>
      <c r="O2" s="223"/>
      <c r="P2" s="223"/>
      <c r="Q2" s="224"/>
      <c r="R2" s="225" t="s">
        <v>1</v>
      </c>
      <c r="S2" s="226"/>
    </row>
    <row r="3" spans="1:30" ht="16.899999999999999" customHeight="1" x14ac:dyDescent="0.25">
      <c r="A3" s="5"/>
      <c r="B3" s="5"/>
      <c r="C3" s="221"/>
      <c r="D3" s="227" t="s">
        <v>2</v>
      </c>
      <c r="E3" s="227"/>
      <c r="F3" s="227"/>
      <c r="G3" s="227"/>
      <c r="H3" s="227"/>
      <c r="I3" s="227"/>
      <c r="J3" s="227"/>
      <c r="K3" s="227"/>
      <c r="L3" s="227"/>
      <c r="M3" s="227"/>
      <c r="N3" s="227"/>
      <c r="O3" s="227"/>
      <c r="P3" s="227"/>
      <c r="Q3" s="228"/>
      <c r="R3" s="225" t="s">
        <v>3</v>
      </c>
      <c r="S3" s="226"/>
    </row>
    <row r="4" spans="1:30" ht="16.899999999999999" customHeight="1" x14ac:dyDescent="0.25">
      <c r="A4" s="5"/>
      <c r="B4" s="5"/>
      <c r="C4" s="221"/>
      <c r="D4" s="229" t="s">
        <v>4</v>
      </c>
      <c r="E4" s="229"/>
      <c r="F4" s="229"/>
      <c r="G4" s="229"/>
      <c r="H4" s="229"/>
      <c r="I4" s="229"/>
      <c r="J4" s="229"/>
      <c r="K4" s="229"/>
      <c r="L4" s="229"/>
      <c r="M4" s="229"/>
      <c r="N4" s="229"/>
      <c r="O4" s="229"/>
      <c r="P4" s="229"/>
      <c r="Q4" s="230"/>
      <c r="R4" s="225" t="s">
        <v>5</v>
      </c>
      <c r="S4" s="226"/>
    </row>
    <row r="5" spans="1:30" ht="16.899999999999999" customHeight="1" x14ac:dyDescent="0.25">
      <c r="A5" s="5"/>
      <c r="B5" s="5"/>
      <c r="C5" s="222"/>
      <c r="D5" s="231"/>
      <c r="E5" s="231"/>
      <c r="F5" s="231"/>
      <c r="G5" s="231"/>
      <c r="H5" s="231"/>
      <c r="I5" s="231"/>
      <c r="J5" s="231"/>
      <c r="K5" s="231"/>
      <c r="L5" s="231"/>
      <c r="M5" s="231"/>
      <c r="N5" s="231"/>
      <c r="O5" s="231"/>
      <c r="P5" s="231"/>
      <c r="Q5" s="232"/>
      <c r="R5" s="225" t="s">
        <v>6</v>
      </c>
      <c r="S5" s="22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233" t="s">
        <v>7</v>
      </c>
      <c r="S7" s="233"/>
    </row>
    <row r="8" spans="1:30" x14ac:dyDescent="0.25">
      <c r="A8" s="5"/>
      <c r="B8" s="5"/>
      <c r="C8" s="5"/>
      <c r="D8" s="5"/>
      <c r="E8" s="5"/>
      <c r="F8" s="5"/>
      <c r="G8" s="5"/>
      <c r="H8" s="5"/>
      <c r="I8" s="5"/>
      <c r="J8" s="5"/>
      <c r="K8" s="5"/>
      <c r="L8" s="5"/>
      <c r="M8" s="5"/>
      <c r="N8" s="5"/>
      <c r="O8" s="5"/>
      <c r="P8" s="5"/>
      <c r="Q8" s="5"/>
      <c r="R8" s="234" t="s">
        <v>8</v>
      </c>
      <c r="S8" s="234"/>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235"/>
      <c r="B11" s="25"/>
      <c r="C11" s="236"/>
      <c r="D11" s="236"/>
      <c r="E11" s="236"/>
      <c r="F11" s="236"/>
      <c r="G11" s="236"/>
      <c r="H11" s="236"/>
      <c r="I11" s="236"/>
      <c r="J11" s="236"/>
      <c r="K11" s="236"/>
      <c r="L11" s="236"/>
      <c r="M11" s="236"/>
      <c r="N11" s="236"/>
      <c r="O11" s="236"/>
      <c r="P11" s="236"/>
      <c r="Q11" s="236"/>
      <c r="R11" s="236"/>
      <c r="S11" s="237"/>
      <c r="T11"/>
      <c r="U11" s="26"/>
      <c r="V11" s="26"/>
      <c r="W11" s="26"/>
      <c r="X11" s="27"/>
      <c r="Y11" s="26"/>
      <c r="Z11" s="26"/>
      <c r="AA11" s="36"/>
      <c r="AB11" s="36"/>
      <c r="AC11" s="36"/>
      <c r="AD11" s="36"/>
    </row>
    <row r="12" spans="1:30" s="28" customFormat="1" ht="24.75" customHeight="1" x14ac:dyDescent="0.25">
      <c r="A12" s="235"/>
      <c r="B12" s="25"/>
      <c r="C12" s="238"/>
      <c r="D12" s="238"/>
      <c r="E12" s="238"/>
      <c r="F12" s="238"/>
      <c r="G12" s="238"/>
      <c r="H12" s="238"/>
      <c r="I12" s="238"/>
      <c r="J12" s="238"/>
      <c r="K12" s="238"/>
      <c r="L12" s="238"/>
      <c r="M12" s="238"/>
      <c r="N12" s="238"/>
      <c r="O12" s="238"/>
      <c r="P12" s="238"/>
      <c r="Q12" s="238"/>
      <c r="R12" s="238"/>
      <c r="S12" s="239"/>
      <c r="T12"/>
      <c r="U12" s="26"/>
      <c r="V12" s="26"/>
      <c r="W12" s="26"/>
      <c r="X12" s="27"/>
      <c r="Y12" s="26"/>
      <c r="Z12" s="26"/>
      <c r="AA12" s="36"/>
      <c r="AB12" s="36"/>
      <c r="AC12" s="36"/>
      <c r="AD12" s="36"/>
    </row>
    <row r="13" spans="1:30" s="29" customFormat="1" ht="26.25" customHeight="1" x14ac:dyDescent="0.25">
      <c r="A13" s="235"/>
      <c r="B13" s="25"/>
      <c r="C13" s="240" t="s">
        <v>10</v>
      </c>
      <c r="D13" s="241"/>
      <c r="E13" s="242" t="s">
        <v>11</v>
      </c>
      <c r="F13" s="243"/>
      <c r="G13" s="244"/>
      <c r="H13" s="242" t="s">
        <v>12</v>
      </c>
      <c r="I13" s="243"/>
      <c r="J13" s="243"/>
      <c r="K13" s="243"/>
      <c r="L13" s="244"/>
      <c r="M13" s="242" t="s">
        <v>13</v>
      </c>
      <c r="N13" s="243"/>
      <c r="O13" s="245" t="s">
        <v>14</v>
      </c>
      <c r="P13" s="247" t="s">
        <v>15</v>
      </c>
      <c r="Q13" s="236"/>
      <c r="R13" s="236"/>
      <c r="S13" s="237"/>
      <c r="T13"/>
      <c r="U13" s="26"/>
      <c r="V13" s="26"/>
      <c r="W13" s="26"/>
      <c r="X13" s="27"/>
      <c r="Y13" s="26"/>
      <c r="Z13" s="26"/>
      <c r="AA13" s="37"/>
      <c r="AB13" s="37"/>
      <c r="AC13" s="37"/>
      <c r="AD13" s="37"/>
    </row>
    <row r="14" spans="1:30" s="29" customFormat="1" ht="54.75" customHeight="1" x14ac:dyDescent="0.25">
      <c r="A14" s="235"/>
      <c r="B14" s="25"/>
      <c r="C14" s="9" t="s">
        <v>16</v>
      </c>
      <c r="D14" s="9" t="s">
        <v>17</v>
      </c>
      <c r="E14" s="9" t="s">
        <v>18</v>
      </c>
      <c r="F14" s="9" t="s">
        <v>19</v>
      </c>
      <c r="G14" s="10" t="s">
        <v>20</v>
      </c>
      <c r="H14" s="10" t="s">
        <v>21</v>
      </c>
      <c r="I14" s="10" t="s">
        <v>22</v>
      </c>
      <c r="J14" s="10" t="s">
        <v>23</v>
      </c>
      <c r="K14" s="10" t="s">
        <v>24</v>
      </c>
      <c r="L14" s="10" t="s">
        <v>25</v>
      </c>
      <c r="M14" s="10" t="s">
        <v>26</v>
      </c>
      <c r="N14" s="38" t="s">
        <v>27</v>
      </c>
      <c r="O14" s="246"/>
      <c r="P14" s="38" t="s">
        <v>28</v>
      </c>
      <c r="Q14" s="38" t="s">
        <v>29</v>
      </c>
      <c r="R14" s="38" t="s">
        <v>30</v>
      </c>
      <c r="S14" s="38" t="s">
        <v>31</v>
      </c>
      <c r="T14"/>
      <c r="U14" s="26"/>
      <c r="V14" s="39"/>
      <c r="W14" s="26"/>
      <c r="X14" s="27"/>
      <c r="Y14" s="26"/>
      <c r="Z14" s="26"/>
      <c r="AA14" s="37"/>
      <c r="AB14" s="37"/>
      <c r="AC14" s="37"/>
      <c r="AD14" s="37"/>
    </row>
    <row r="15" spans="1:30" ht="252.75" customHeight="1" x14ac:dyDescent="0.25">
      <c r="A15" s="235"/>
      <c r="B15" s="25"/>
      <c r="C15" s="248" t="s">
        <v>184</v>
      </c>
      <c r="D15" s="252" t="s">
        <v>340</v>
      </c>
      <c r="E15" s="40" t="s">
        <v>183</v>
      </c>
      <c r="F15" s="41" t="s">
        <v>341</v>
      </c>
      <c r="G15" s="42" t="s">
        <v>36</v>
      </c>
      <c r="H15" s="41">
        <v>1</v>
      </c>
      <c r="I15" s="41">
        <v>1</v>
      </c>
      <c r="J15" s="41">
        <v>3</v>
      </c>
      <c r="K15" s="41">
        <v>5</v>
      </c>
      <c r="L15" s="41">
        <v>1</v>
      </c>
      <c r="M15" s="100" t="s">
        <v>37</v>
      </c>
      <c r="N15" s="41" t="s">
        <v>38</v>
      </c>
      <c r="O15" s="97">
        <f t="shared" ref="O15:O46" si="0">(H15+I15+(J15*2)+K15)*L15</f>
        <v>13</v>
      </c>
      <c r="P15" s="102" t="s">
        <v>39</v>
      </c>
      <c r="Q15" s="102" t="s">
        <v>40</v>
      </c>
      <c r="R15" s="102" t="s">
        <v>41</v>
      </c>
      <c r="S15" s="102" t="s">
        <v>42</v>
      </c>
      <c r="V15" s="44" t="s">
        <v>43</v>
      </c>
      <c r="W15" s="30"/>
      <c r="X15" s="27" t="s">
        <v>44</v>
      </c>
      <c r="AA15" s="26" t="s">
        <v>32</v>
      </c>
      <c r="AC15" s="26" t="s">
        <v>45</v>
      </c>
    </row>
    <row r="16" spans="1:30" ht="252.75" customHeight="1" x14ac:dyDescent="0.25">
      <c r="A16" s="235"/>
      <c r="B16" s="25"/>
      <c r="C16" s="249"/>
      <c r="D16" s="253"/>
      <c r="E16" s="40" t="s">
        <v>183</v>
      </c>
      <c r="F16" s="41" t="s">
        <v>46</v>
      </c>
      <c r="G16" s="42" t="s">
        <v>36</v>
      </c>
      <c r="H16" s="41">
        <v>1</v>
      </c>
      <c r="I16" s="41">
        <v>1</v>
      </c>
      <c r="J16" s="41">
        <v>3</v>
      </c>
      <c r="K16" s="41">
        <v>5</v>
      </c>
      <c r="L16" s="41">
        <v>1</v>
      </c>
      <c r="M16" s="100" t="s">
        <v>47</v>
      </c>
      <c r="N16" s="41" t="s">
        <v>38</v>
      </c>
      <c r="O16" s="97">
        <f t="shared" si="0"/>
        <v>13</v>
      </c>
      <c r="P16" s="102" t="s">
        <v>48</v>
      </c>
      <c r="Q16" s="102" t="s">
        <v>49</v>
      </c>
      <c r="R16" s="102" t="s">
        <v>50</v>
      </c>
      <c r="S16" s="102" t="s">
        <v>51</v>
      </c>
      <c r="V16" s="44"/>
      <c r="W16" s="30"/>
    </row>
    <row r="17" spans="1:23" ht="252.75" customHeight="1" x14ac:dyDescent="0.25">
      <c r="A17" s="235"/>
      <c r="B17" s="25"/>
      <c r="C17" s="249"/>
      <c r="D17" s="253"/>
      <c r="E17" s="40" t="s">
        <v>183</v>
      </c>
      <c r="F17" s="41" t="s">
        <v>52</v>
      </c>
      <c r="G17" s="42" t="s">
        <v>36</v>
      </c>
      <c r="H17" s="41">
        <v>1</v>
      </c>
      <c r="I17" s="41">
        <v>1</v>
      </c>
      <c r="J17" s="41">
        <v>3</v>
      </c>
      <c r="K17" s="41">
        <v>5</v>
      </c>
      <c r="L17" s="41">
        <v>1</v>
      </c>
      <c r="M17" s="100" t="s">
        <v>53</v>
      </c>
      <c r="N17" s="41" t="s">
        <v>38</v>
      </c>
      <c r="O17" s="97">
        <f t="shared" si="0"/>
        <v>13</v>
      </c>
      <c r="P17" s="103" t="s">
        <v>54</v>
      </c>
      <c r="Q17" s="103" t="s">
        <v>55</v>
      </c>
      <c r="R17" s="103" t="s">
        <v>56</v>
      </c>
      <c r="S17" s="103" t="s">
        <v>57</v>
      </c>
      <c r="V17" s="44"/>
      <c r="W17" s="30"/>
    </row>
    <row r="18" spans="1:23" ht="252.75" customHeight="1" x14ac:dyDescent="0.25">
      <c r="A18" s="235"/>
      <c r="B18" s="25"/>
      <c r="C18" s="249"/>
      <c r="D18" s="253"/>
      <c r="E18" s="40" t="s">
        <v>183</v>
      </c>
      <c r="F18" s="41" t="s">
        <v>58</v>
      </c>
      <c r="G18" s="42" t="s">
        <v>36</v>
      </c>
      <c r="H18" s="41">
        <v>1</v>
      </c>
      <c r="I18" s="41">
        <v>1</v>
      </c>
      <c r="J18" s="41">
        <v>3</v>
      </c>
      <c r="K18" s="41">
        <v>5</v>
      </c>
      <c r="L18" s="41">
        <v>1</v>
      </c>
      <c r="M18" s="100" t="s">
        <v>59</v>
      </c>
      <c r="N18" s="41" t="s">
        <v>38</v>
      </c>
      <c r="O18" s="97">
        <f t="shared" si="0"/>
        <v>13</v>
      </c>
      <c r="P18" s="104" t="s">
        <v>60</v>
      </c>
      <c r="Q18" s="104" t="s">
        <v>61</v>
      </c>
      <c r="R18" s="104" t="s">
        <v>62</v>
      </c>
      <c r="S18" s="104" t="s">
        <v>63</v>
      </c>
      <c r="V18" s="44"/>
      <c r="W18" s="30"/>
    </row>
    <row r="19" spans="1:23" ht="252.75" customHeight="1" x14ac:dyDescent="0.25">
      <c r="A19" s="235"/>
      <c r="B19" s="25"/>
      <c r="C19" s="249"/>
      <c r="D19" s="253"/>
      <c r="E19" s="40" t="s">
        <v>183</v>
      </c>
      <c r="F19" s="41" t="s">
        <v>64</v>
      </c>
      <c r="G19" s="42" t="s">
        <v>36</v>
      </c>
      <c r="H19" s="41">
        <v>1</v>
      </c>
      <c r="I19" s="41">
        <v>1</v>
      </c>
      <c r="J19" s="41">
        <v>3</v>
      </c>
      <c r="K19" s="41">
        <v>5</v>
      </c>
      <c r="L19" s="41">
        <v>1</v>
      </c>
      <c r="M19" s="100" t="s">
        <v>65</v>
      </c>
      <c r="N19" s="41" t="s">
        <v>38</v>
      </c>
      <c r="O19" s="97">
        <f t="shared" si="0"/>
        <v>13</v>
      </c>
      <c r="P19" s="102" t="s">
        <v>66</v>
      </c>
      <c r="Q19" s="102" t="s">
        <v>61</v>
      </c>
      <c r="R19" s="102" t="s">
        <v>67</v>
      </c>
      <c r="S19" s="102" t="s">
        <v>68</v>
      </c>
      <c r="V19" s="44"/>
      <c r="W19" s="30"/>
    </row>
    <row r="20" spans="1:23" ht="252.75" customHeight="1" x14ac:dyDescent="0.25">
      <c r="A20" s="235"/>
      <c r="B20" s="25"/>
      <c r="C20" s="249"/>
      <c r="D20" s="253"/>
      <c r="E20" s="40" t="s">
        <v>183</v>
      </c>
      <c r="F20" s="41" t="s">
        <v>69</v>
      </c>
      <c r="G20" s="42" t="s">
        <v>36</v>
      </c>
      <c r="H20" s="41">
        <v>1</v>
      </c>
      <c r="I20" s="41">
        <v>1</v>
      </c>
      <c r="J20" s="41">
        <v>3</v>
      </c>
      <c r="K20" s="41">
        <v>5</v>
      </c>
      <c r="L20" s="41">
        <v>1</v>
      </c>
      <c r="M20" s="100" t="s">
        <v>70</v>
      </c>
      <c r="N20" s="42" t="s">
        <v>38</v>
      </c>
      <c r="O20" s="97">
        <f t="shared" si="0"/>
        <v>13</v>
      </c>
      <c r="P20" s="105" t="s">
        <v>71</v>
      </c>
      <c r="Q20" s="105" t="s">
        <v>72</v>
      </c>
      <c r="R20" s="105" t="s">
        <v>73</v>
      </c>
      <c r="S20" s="105" t="s">
        <v>74</v>
      </c>
      <c r="V20" s="44"/>
      <c r="W20" s="30"/>
    </row>
    <row r="21" spans="1:23" ht="252.75" customHeight="1" x14ac:dyDescent="0.25">
      <c r="A21" s="235"/>
      <c r="B21" s="25"/>
      <c r="C21" s="249"/>
      <c r="D21" s="253"/>
      <c r="E21" s="40" t="s">
        <v>183</v>
      </c>
      <c r="F21" s="41" t="s">
        <v>75</v>
      </c>
      <c r="G21" s="42" t="s">
        <v>36</v>
      </c>
      <c r="H21" s="41">
        <v>1</v>
      </c>
      <c r="I21" s="41">
        <v>1</v>
      </c>
      <c r="J21" s="41">
        <v>3</v>
      </c>
      <c r="K21" s="41">
        <v>3</v>
      </c>
      <c r="L21" s="41">
        <v>1</v>
      </c>
      <c r="M21" s="100" t="s">
        <v>76</v>
      </c>
      <c r="N21" s="42" t="s">
        <v>38</v>
      </c>
      <c r="O21" s="97">
        <f t="shared" si="0"/>
        <v>11</v>
      </c>
      <c r="P21" s="106" t="s">
        <v>77</v>
      </c>
      <c r="Q21" s="106" t="s">
        <v>72</v>
      </c>
      <c r="R21" s="106" t="s">
        <v>73</v>
      </c>
      <c r="S21" s="104" t="s">
        <v>74</v>
      </c>
      <c r="V21" s="44"/>
      <c r="W21" s="30"/>
    </row>
    <row r="22" spans="1:23" ht="252.75" customHeight="1" x14ac:dyDescent="0.25">
      <c r="A22" s="235"/>
      <c r="B22" s="25"/>
      <c r="C22" s="249"/>
      <c r="D22" s="253"/>
      <c r="E22" s="40" t="s">
        <v>183</v>
      </c>
      <c r="F22" s="41" t="s">
        <v>78</v>
      </c>
      <c r="G22" s="42" t="s">
        <v>36</v>
      </c>
      <c r="H22" s="41">
        <v>1</v>
      </c>
      <c r="I22" s="41">
        <v>1</v>
      </c>
      <c r="J22" s="41">
        <v>3</v>
      </c>
      <c r="K22" s="41">
        <v>3</v>
      </c>
      <c r="L22" s="41">
        <v>1</v>
      </c>
      <c r="M22" s="100" t="s">
        <v>70</v>
      </c>
      <c r="N22" s="42" t="s">
        <v>38</v>
      </c>
      <c r="O22" s="97">
        <f t="shared" si="0"/>
        <v>11</v>
      </c>
      <c r="P22" s="107" t="s">
        <v>71</v>
      </c>
      <c r="Q22" s="107" t="s">
        <v>79</v>
      </c>
      <c r="R22" s="107" t="s">
        <v>73</v>
      </c>
      <c r="S22" s="105" t="s">
        <v>74</v>
      </c>
      <c r="V22" s="44"/>
      <c r="W22" s="30"/>
    </row>
    <row r="23" spans="1:23" ht="252.75" customHeight="1" x14ac:dyDescent="0.25">
      <c r="A23" s="235"/>
      <c r="B23" s="25"/>
      <c r="C23" s="249"/>
      <c r="D23" s="253"/>
      <c r="E23" s="40" t="s">
        <v>183</v>
      </c>
      <c r="F23" s="101" t="s">
        <v>80</v>
      </c>
      <c r="G23" s="42" t="s">
        <v>36</v>
      </c>
      <c r="H23" s="41">
        <v>5</v>
      </c>
      <c r="I23" s="41">
        <v>1</v>
      </c>
      <c r="J23" s="41">
        <v>3</v>
      </c>
      <c r="K23" s="41">
        <v>5</v>
      </c>
      <c r="L23" s="41">
        <v>1</v>
      </c>
      <c r="M23" s="100" t="s">
        <v>81</v>
      </c>
      <c r="N23" s="42" t="s">
        <v>38</v>
      </c>
      <c r="O23" s="97">
        <f t="shared" si="0"/>
        <v>17</v>
      </c>
      <c r="P23" s="105" t="s">
        <v>82</v>
      </c>
      <c r="Q23" s="105" t="s">
        <v>83</v>
      </c>
      <c r="R23" s="105" t="s">
        <v>84</v>
      </c>
      <c r="S23" s="105" t="s">
        <v>85</v>
      </c>
      <c r="V23" s="44"/>
      <c r="W23" s="30"/>
    </row>
    <row r="24" spans="1:23" ht="252.75" customHeight="1" x14ac:dyDescent="0.25">
      <c r="A24" s="235"/>
      <c r="B24" s="25"/>
      <c r="C24" s="249"/>
      <c r="D24" s="253"/>
      <c r="E24" s="40" t="s">
        <v>183</v>
      </c>
      <c r="F24" s="41" t="s">
        <v>342</v>
      </c>
      <c r="G24" s="42" t="s">
        <v>36</v>
      </c>
      <c r="H24" s="41">
        <v>5</v>
      </c>
      <c r="I24" s="41">
        <v>1</v>
      </c>
      <c r="J24" s="41">
        <v>3</v>
      </c>
      <c r="K24" s="41">
        <v>1</v>
      </c>
      <c r="L24" s="41">
        <v>5</v>
      </c>
      <c r="M24" s="100" t="s">
        <v>53</v>
      </c>
      <c r="N24" s="41" t="s">
        <v>38</v>
      </c>
      <c r="O24" s="97">
        <f t="shared" si="0"/>
        <v>65</v>
      </c>
      <c r="P24" s="103" t="s">
        <v>54</v>
      </c>
      <c r="Q24" s="103" t="s">
        <v>55</v>
      </c>
      <c r="R24" s="103" t="s">
        <v>56</v>
      </c>
      <c r="S24" s="103" t="s">
        <v>57</v>
      </c>
      <c r="V24" s="44"/>
      <c r="W24" s="30"/>
    </row>
    <row r="25" spans="1:23" ht="252.75" customHeight="1" x14ac:dyDescent="0.25">
      <c r="A25" s="235"/>
      <c r="B25" s="25"/>
      <c r="C25" s="249"/>
      <c r="D25" s="253"/>
      <c r="E25" s="40" t="s">
        <v>183</v>
      </c>
      <c r="F25" s="41" t="s">
        <v>135</v>
      </c>
      <c r="G25" s="42" t="s">
        <v>146</v>
      </c>
      <c r="H25" s="41">
        <v>5</v>
      </c>
      <c r="I25" s="41">
        <v>5</v>
      </c>
      <c r="J25" s="41">
        <v>5</v>
      </c>
      <c r="K25" s="41">
        <v>1</v>
      </c>
      <c r="L25" s="41">
        <v>5</v>
      </c>
      <c r="M25" s="41" t="s">
        <v>136</v>
      </c>
      <c r="N25" s="41" t="s">
        <v>38</v>
      </c>
      <c r="O25" s="97">
        <f t="shared" si="0"/>
        <v>105</v>
      </c>
      <c r="P25" s="45" t="s">
        <v>137</v>
      </c>
      <c r="Q25" s="45" t="s">
        <v>138</v>
      </c>
      <c r="R25" s="45" t="s">
        <v>99</v>
      </c>
      <c r="S25" s="45" t="s">
        <v>139</v>
      </c>
      <c r="V25" s="44"/>
      <c r="W25" s="30"/>
    </row>
    <row r="26" spans="1:23" ht="252.75" customHeight="1" x14ac:dyDescent="0.25">
      <c r="A26" s="235"/>
      <c r="B26" s="25"/>
      <c r="C26" s="249"/>
      <c r="D26" s="253"/>
      <c r="E26" s="40" t="s">
        <v>183</v>
      </c>
      <c r="F26" s="41" t="s">
        <v>140</v>
      </c>
      <c r="G26" s="42" t="s">
        <v>36</v>
      </c>
      <c r="H26" s="41">
        <v>5</v>
      </c>
      <c r="I26" s="41">
        <v>1</v>
      </c>
      <c r="J26" s="41">
        <v>1</v>
      </c>
      <c r="K26" s="41">
        <v>3</v>
      </c>
      <c r="L26" s="41">
        <v>5</v>
      </c>
      <c r="M26" s="41" t="s">
        <v>141</v>
      </c>
      <c r="N26" s="41" t="s">
        <v>38</v>
      </c>
      <c r="O26" s="97">
        <f t="shared" si="0"/>
        <v>55</v>
      </c>
      <c r="P26" s="45" t="s">
        <v>142</v>
      </c>
      <c r="Q26" s="45" t="s">
        <v>109</v>
      </c>
      <c r="R26" s="45" t="s">
        <v>143</v>
      </c>
      <c r="S26" s="45" t="s">
        <v>144</v>
      </c>
      <c r="V26" s="44"/>
      <c r="W26" s="30"/>
    </row>
    <row r="27" spans="1:23" ht="252.75" customHeight="1" x14ac:dyDescent="0.25">
      <c r="A27" s="235"/>
      <c r="B27" s="25"/>
      <c r="C27" s="249"/>
      <c r="D27" s="253"/>
      <c r="E27" s="40" t="s">
        <v>183</v>
      </c>
      <c r="F27" s="41" t="s">
        <v>145</v>
      </c>
      <c r="G27" s="42" t="s">
        <v>146</v>
      </c>
      <c r="H27" s="41">
        <v>1</v>
      </c>
      <c r="I27" s="41">
        <v>1</v>
      </c>
      <c r="J27" s="41">
        <v>1</v>
      </c>
      <c r="K27" s="41">
        <v>1</v>
      </c>
      <c r="L27" s="41">
        <v>5</v>
      </c>
      <c r="M27" s="41" t="s">
        <v>147</v>
      </c>
      <c r="N27" s="41" t="s">
        <v>38</v>
      </c>
      <c r="O27" s="97">
        <f t="shared" si="0"/>
        <v>25</v>
      </c>
      <c r="P27" s="45" t="s">
        <v>148</v>
      </c>
      <c r="Q27" s="45" t="s">
        <v>149</v>
      </c>
      <c r="R27" s="45" t="s">
        <v>150</v>
      </c>
      <c r="S27" s="45" t="s">
        <v>151</v>
      </c>
      <c r="V27" s="44"/>
      <c r="W27" s="30"/>
    </row>
    <row r="28" spans="1:23" ht="252.75" customHeight="1" x14ac:dyDescent="0.25">
      <c r="A28" s="235"/>
      <c r="B28" s="25"/>
      <c r="C28" s="249"/>
      <c r="D28" s="253"/>
      <c r="E28" s="40" t="s">
        <v>183</v>
      </c>
      <c r="F28" s="41" t="s">
        <v>152</v>
      </c>
      <c r="G28" s="42" t="s">
        <v>146</v>
      </c>
      <c r="H28" s="41">
        <v>1</v>
      </c>
      <c r="I28" s="41">
        <v>3</v>
      </c>
      <c r="J28" s="41">
        <v>1</v>
      </c>
      <c r="K28" s="41">
        <v>1</v>
      </c>
      <c r="L28" s="41">
        <v>5</v>
      </c>
      <c r="M28" s="110" t="s">
        <v>153</v>
      </c>
      <c r="N28" s="110" t="s">
        <v>38</v>
      </c>
      <c r="O28" s="97">
        <f t="shared" si="0"/>
        <v>35</v>
      </c>
      <c r="P28" s="45" t="s">
        <v>154</v>
      </c>
      <c r="Q28" s="45" t="s">
        <v>155</v>
      </c>
      <c r="R28" s="45" t="s">
        <v>156</v>
      </c>
      <c r="S28" s="45" t="s">
        <v>157</v>
      </c>
      <c r="V28" s="44"/>
      <c r="W28" s="30"/>
    </row>
    <row r="29" spans="1:23" ht="252.75" customHeight="1" x14ac:dyDescent="0.25">
      <c r="A29" s="235"/>
      <c r="B29" s="25"/>
      <c r="C29" s="249"/>
      <c r="D29" s="253"/>
      <c r="E29" s="40" t="s">
        <v>183</v>
      </c>
      <c r="F29" s="41" t="s">
        <v>158</v>
      </c>
      <c r="G29" s="42" t="s">
        <v>146</v>
      </c>
      <c r="H29" s="41">
        <v>1</v>
      </c>
      <c r="I29" s="41">
        <v>1</v>
      </c>
      <c r="J29" s="41">
        <v>1</v>
      </c>
      <c r="K29" s="41">
        <v>1</v>
      </c>
      <c r="L29" s="96">
        <v>5</v>
      </c>
      <c r="M29" s="116" t="s">
        <v>159</v>
      </c>
      <c r="N29" s="116" t="s">
        <v>38</v>
      </c>
      <c r="O29" s="97">
        <f t="shared" si="0"/>
        <v>25</v>
      </c>
      <c r="P29" s="45" t="s">
        <v>160</v>
      </c>
      <c r="Q29" s="45" t="s">
        <v>161</v>
      </c>
      <c r="R29" s="45" t="s">
        <v>162</v>
      </c>
      <c r="S29" s="45" t="s">
        <v>163</v>
      </c>
      <c r="V29" s="44"/>
      <c r="W29" s="30"/>
    </row>
    <row r="30" spans="1:23" ht="252.75" customHeight="1" x14ac:dyDescent="0.25">
      <c r="A30" s="235"/>
      <c r="B30" s="25"/>
      <c r="C30" s="249"/>
      <c r="D30" s="253"/>
      <c r="E30" s="40" t="s">
        <v>183</v>
      </c>
      <c r="F30" s="41" t="s">
        <v>94</v>
      </c>
      <c r="G30" s="42" t="s">
        <v>95</v>
      </c>
      <c r="H30" s="41">
        <v>5</v>
      </c>
      <c r="I30" s="41">
        <v>1</v>
      </c>
      <c r="J30" s="41">
        <v>1</v>
      </c>
      <c r="K30" s="41">
        <v>1</v>
      </c>
      <c r="L30" s="96">
        <v>5</v>
      </c>
      <c r="M30" s="115" t="s">
        <v>96</v>
      </c>
      <c r="N30" s="116" t="s">
        <v>38</v>
      </c>
      <c r="O30" s="97">
        <f t="shared" si="0"/>
        <v>45</v>
      </c>
      <c r="P30" s="45" t="s">
        <v>97</v>
      </c>
      <c r="Q30" s="45" t="s">
        <v>98</v>
      </c>
      <c r="R30" s="45" t="s">
        <v>99</v>
      </c>
      <c r="S30" s="45" t="s">
        <v>100</v>
      </c>
      <c r="V30" s="44"/>
      <c r="W30" s="30"/>
    </row>
    <row r="31" spans="1:23" ht="252.75" customHeight="1" x14ac:dyDescent="0.25">
      <c r="A31" s="235"/>
      <c r="B31" s="25"/>
      <c r="C31" s="249"/>
      <c r="D31" s="253"/>
      <c r="E31" s="40" t="s">
        <v>183</v>
      </c>
      <c r="F31" s="41" t="s">
        <v>101</v>
      </c>
      <c r="G31" s="42" t="s">
        <v>95</v>
      </c>
      <c r="H31" s="41">
        <v>5</v>
      </c>
      <c r="I31" s="41">
        <v>1</v>
      </c>
      <c r="J31" s="41">
        <v>1</v>
      </c>
      <c r="K31" s="41">
        <v>1</v>
      </c>
      <c r="L31" s="96">
        <v>5</v>
      </c>
      <c r="M31" s="115" t="s">
        <v>102</v>
      </c>
      <c r="N31" s="116" t="s">
        <v>38</v>
      </c>
      <c r="O31" s="97">
        <f t="shared" si="0"/>
        <v>45</v>
      </c>
      <c r="P31" s="45" t="s">
        <v>103</v>
      </c>
      <c r="Q31" s="45" t="s">
        <v>104</v>
      </c>
      <c r="R31" s="45" t="s">
        <v>105</v>
      </c>
      <c r="S31" s="45" t="s">
        <v>106</v>
      </c>
      <c r="V31" s="44"/>
      <c r="W31" s="30"/>
    </row>
    <row r="32" spans="1:23" ht="252.75" customHeight="1" x14ac:dyDescent="0.25">
      <c r="A32" s="235"/>
      <c r="B32" s="25"/>
      <c r="C32" s="249"/>
      <c r="D32" s="253"/>
      <c r="E32" s="40" t="s">
        <v>183</v>
      </c>
      <c r="F32" s="41" t="s">
        <v>276</v>
      </c>
      <c r="G32" s="42" t="s">
        <v>95</v>
      </c>
      <c r="H32" s="41">
        <v>5</v>
      </c>
      <c r="I32" s="41">
        <v>1</v>
      </c>
      <c r="J32" s="41">
        <v>1</v>
      </c>
      <c r="K32" s="41">
        <v>1</v>
      </c>
      <c r="L32" s="96">
        <v>5</v>
      </c>
      <c r="M32" s="115" t="s">
        <v>107</v>
      </c>
      <c r="N32" s="116" t="s">
        <v>38</v>
      </c>
      <c r="O32" s="97">
        <f t="shared" si="0"/>
        <v>45</v>
      </c>
      <c r="P32" s="45" t="s">
        <v>108</v>
      </c>
      <c r="Q32" s="45" t="s">
        <v>109</v>
      </c>
      <c r="R32" s="45" t="s">
        <v>110</v>
      </c>
      <c r="S32" s="45" t="s">
        <v>111</v>
      </c>
      <c r="V32" s="44"/>
      <c r="W32" s="30"/>
    </row>
    <row r="33" spans="1:36" ht="252.75" customHeight="1" x14ac:dyDescent="0.25">
      <c r="A33" s="235"/>
      <c r="B33" s="25"/>
      <c r="C33" s="249"/>
      <c r="D33" s="253"/>
      <c r="E33" s="40" t="s">
        <v>183</v>
      </c>
      <c r="F33" s="41" t="s">
        <v>112</v>
      </c>
      <c r="G33" s="42" t="s">
        <v>95</v>
      </c>
      <c r="H33" s="41">
        <v>5</v>
      </c>
      <c r="I33" s="41">
        <v>1</v>
      </c>
      <c r="J33" s="41">
        <v>5</v>
      </c>
      <c r="K33" s="41">
        <v>1</v>
      </c>
      <c r="L33" s="96">
        <v>5</v>
      </c>
      <c r="M33" s="115" t="s">
        <v>113</v>
      </c>
      <c r="N33" s="116" t="s">
        <v>38</v>
      </c>
      <c r="O33" s="97">
        <f t="shared" si="0"/>
        <v>85</v>
      </c>
      <c r="P33" s="45" t="s">
        <v>114</v>
      </c>
      <c r="Q33" s="45" t="s">
        <v>115</v>
      </c>
      <c r="R33" s="45" t="s">
        <v>99</v>
      </c>
      <c r="S33" s="45" t="s">
        <v>116</v>
      </c>
      <c r="V33" s="44"/>
      <c r="W33" s="30"/>
    </row>
    <row r="34" spans="1:36" ht="252.75" customHeight="1" thickBot="1" x14ac:dyDescent="0.3">
      <c r="A34" s="235"/>
      <c r="B34" s="25"/>
      <c r="C34" s="249"/>
      <c r="D34" s="253"/>
      <c r="E34" s="40" t="s">
        <v>183</v>
      </c>
      <c r="F34" s="41" t="s">
        <v>117</v>
      </c>
      <c r="G34" s="42" t="s">
        <v>95</v>
      </c>
      <c r="H34" s="41">
        <v>5</v>
      </c>
      <c r="I34" s="41">
        <v>1</v>
      </c>
      <c r="J34" s="41">
        <v>1</v>
      </c>
      <c r="K34" s="41">
        <v>1</v>
      </c>
      <c r="L34" s="96">
        <v>5</v>
      </c>
      <c r="M34" s="115" t="s">
        <v>118</v>
      </c>
      <c r="N34" s="116" t="s">
        <v>38</v>
      </c>
      <c r="O34" s="97">
        <f t="shared" si="0"/>
        <v>45</v>
      </c>
      <c r="P34" s="45" t="s">
        <v>119</v>
      </c>
      <c r="Q34" s="45" t="s">
        <v>120</v>
      </c>
      <c r="R34" s="45" t="s">
        <v>121</v>
      </c>
      <c r="S34" s="45" t="s">
        <v>122</v>
      </c>
      <c r="V34" s="44"/>
      <c r="W34" s="30"/>
    </row>
    <row r="35" spans="1:36" ht="114.75" customHeight="1" x14ac:dyDescent="0.25">
      <c r="A35" s="218"/>
      <c r="B35" s="218"/>
      <c r="C35" s="397"/>
      <c r="D35" s="396" t="s">
        <v>726</v>
      </c>
      <c r="E35" s="376" t="s">
        <v>214</v>
      </c>
      <c r="F35" s="377" t="s">
        <v>573</v>
      </c>
      <c r="G35" s="377" t="s">
        <v>95</v>
      </c>
      <c r="H35" s="378">
        <v>5</v>
      </c>
      <c r="I35" s="378">
        <v>1</v>
      </c>
      <c r="J35" s="378">
        <v>3</v>
      </c>
      <c r="K35" s="378">
        <v>1</v>
      </c>
      <c r="L35" s="146">
        <v>1</v>
      </c>
      <c r="M35" s="379" t="s">
        <v>574</v>
      </c>
      <c r="N35" s="189" t="s">
        <v>38</v>
      </c>
      <c r="O35" s="380">
        <f t="shared" si="0"/>
        <v>13</v>
      </c>
      <c r="P35" s="381" t="s">
        <v>724</v>
      </c>
      <c r="Q35" s="382"/>
      <c r="R35" s="382"/>
      <c r="S35" s="383"/>
      <c r="V35" s="44"/>
      <c r="W35" s="30"/>
    </row>
    <row r="36" spans="1:36" ht="114.75" customHeight="1" x14ac:dyDescent="0.25">
      <c r="A36" s="218"/>
      <c r="B36" s="218"/>
      <c r="C36" s="398"/>
      <c r="D36" s="396"/>
      <c r="E36" s="400" t="s">
        <v>214</v>
      </c>
      <c r="F36" s="401" t="s">
        <v>618</v>
      </c>
      <c r="G36" s="393" t="s">
        <v>95</v>
      </c>
      <c r="H36" s="394">
        <v>5</v>
      </c>
      <c r="I36" s="378">
        <v>1</v>
      </c>
      <c r="J36" s="378">
        <v>3</v>
      </c>
      <c r="K36" s="378">
        <v>1</v>
      </c>
      <c r="L36" s="146">
        <v>1</v>
      </c>
      <c r="M36" s="379" t="s">
        <v>203</v>
      </c>
      <c r="N36" s="189" t="s">
        <v>38</v>
      </c>
      <c r="O36" s="380">
        <f t="shared" si="0"/>
        <v>13</v>
      </c>
      <c r="P36" s="384" t="s">
        <v>724</v>
      </c>
      <c r="Q36" s="385"/>
      <c r="R36" s="385"/>
      <c r="S36" s="386"/>
      <c r="V36" s="44"/>
      <c r="W36" s="30"/>
    </row>
    <row r="37" spans="1:36" ht="63.75" customHeight="1" x14ac:dyDescent="0.25">
      <c r="A37" s="218"/>
      <c r="B37" s="218"/>
      <c r="C37" s="398"/>
      <c r="D37" s="396"/>
      <c r="E37" s="392" t="s">
        <v>214</v>
      </c>
      <c r="F37" s="402" t="s">
        <v>727</v>
      </c>
      <c r="G37" s="395" t="s">
        <v>95</v>
      </c>
      <c r="H37" s="395">
        <v>5</v>
      </c>
      <c r="I37" s="377">
        <v>1</v>
      </c>
      <c r="J37" s="378">
        <v>3</v>
      </c>
      <c r="K37" s="378">
        <v>1</v>
      </c>
      <c r="L37" s="146">
        <v>1</v>
      </c>
      <c r="M37" s="387" t="s">
        <v>209</v>
      </c>
      <c r="N37" s="189" t="s">
        <v>38</v>
      </c>
      <c r="O37" s="380">
        <f t="shared" si="0"/>
        <v>13</v>
      </c>
      <c r="P37" s="388" t="s">
        <v>724</v>
      </c>
      <c r="Q37" s="389"/>
      <c r="R37" s="389"/>
      <c r="S37" s="390"/>
      <c r="V37" s="44"/>
      <c r="W37" s="30"/>
    </row>
    <row r="38" spans="1:36" ht="63.75" customHeight="1" x14ac:dyDescent="0.25">
      <c r="A38" s="218"/>
      <c r="B38" s="218"/>
      <c r="C38" s="398"/>
      <c r="D38" s="396"/>
      <c r="E38" s="392" t="s">
        <v>214</v>
      </c>
      <c r="F38" s="402" t="s">
        <v>728</v>
      </c>
      <c r="G38" s="395" t="s">
        <v>95</v>
      </c>
      <c r="H38" s="395">
        <v>5</v>
      </c>
      <c r="I38" s="377">
        <v>1</v>
      </c>
      <c r="J38" s="378">
        <v>3</v>
      </c>
      <c r="K38" s="378">
        <v>1</v>
      </c>
      <c r="L38" s="146">
        <v>1</v>
      </c>
      <c r="M38" s="391" t="s">
        <v>599</v>
      </c>
      <c r="N38" s="189" t="s">
        <v>38</v>
      </c>
      <c r="O38" s="380">
        <f t="shared" si="0"/>
        <v>13</v>
      </c>
      <c r="P38" s="388" t="s">
        <v>724</v>
      </c>
      <c r="Q38" s="389"/>
      <c r="R38" s="389"/>
      <c r="S38" s="390"/>
      <c r="V38" s="44"/>
      <c r="W38" s="30"/>
    </row>
    <row r="39" spans="1:36" ht="63.75" customHeight="1" x14ac:dyDescent="0.25">
      <c r="A39" s="218"/>
      <c r="B39" s="218"/>
      <c r="C39" s="398"/>
      <c r="D39" s="396"/>
      <c r="E39" s="392" t="s">
        <v>214</v>
      </c>
      <c r="F39" s="115" t="s">
        <v>600</v>
      </c>
      <c r="G39" s="395" t="s">
        <v>95</v>
      </c>
      <c r="H39" s="395">
        <v>5</v>
      </c>
      <c r="I39" s="393">
        <v>1</v>
      </c>
      <c r="J39" s="394">
        <v>3</v>
      </c>
      <c r="K39" s="394">
        <v>1</v>
      </c>
      <c r="L39" s="153">
        <v>1</v>
      </c>
      <c r="M39" s="391" t="s">
        <v>610</v>
      </c>
      <c r="N39" s="189" t="s">
        <v>38</v>
      </c>
      <c r="O39" s="380">
        <f t="shared" si="0"/>
        <v>13</v>
      </c>
      <c r="P39" s="388" t="s">
        <v>724</v>
      </c>
      <c r="Q39" s="389"/>
      <c r="R39" s="389"/>
      <c r="S39" s="390"/>
      <c r="V39" s="44"/>
      <c r="W39" s="30"/>
    </row>
    <row r="40" spans="1:36" ht="63.75" customHeight="1" x14ac:dyDescent="0.25">
      <c r="A40" s="218"/>
      <c r="B40" s="218"/>
      <c r="C40" s="398"/>
      <c r="D40" s="396"/>
      <c r="E40" s="392" t="s">
        <v>214</v>
      </c>
      <c r="F40" s="115" t="s">
        <v>357</v>
      </c>
      <c r="G40" s="395" t="s">
        <v>95</v>
      </c>
      <c r="H40" s="395">
        <v>5</v>
      </c>
      <c r="I40" s="399">
        <v>1</v>
      </c>
      <c r="J40" s="395">
        <v>3</v>
      </c>
      <c r="K40" s="395">
        <v>1</v>
      </c>
      <c r="L40" s="116">
        <v>1</v>
      </c>
      <c r="M40" s="391" t="s">
        <v>585</v>
      </c>
      <c r="N40" s="189" t="s">
        <v>38</v>
      </c>
      <c r="O40" s="380">
        <f t="shared" si="0"/>
        <v>13</v>
      </c>
      <c r="P40" s="388" t="s">
        <v>724</v>
      </c>
      <c r="Q40" s="389"/>
      <c r="R40" s="389"/>
      <c r="S40" s="390"/>
      <c r="V40" s="44"/>
      <c r="W40" s="30"/>
    </row>
    <row r="41" spans="1:36" ht="63.75" customHeight="1" x14ac:dyDescent="0.25">
      <c r="A41" s="218"/>
      <c r="B41" s="218"/>
      <c r="C41" s="398"/>
      <c r="D41" s="396"/>
      <c r="E41" s="392" t="s">
        <v>214</v>
      </c>
      <c r="F41" s="115" t="s">
        <v>592</v>
      </c>
      <c r="G41" s="395" t="s">
        <v>95</v>
      </c>
      <c r="H41" s="395">
        <v>5</v>
      </c>
      <c r="I41" s="399">
        <v>1</v>
      </c>
      <c r="J41" s="395">
        <v>3</v>
      </c>
      <c r="K41" s="395">
        <v>1</v>
      </c>
      <c r="L41" s="116">
        <v>1</v>
      </c>
      <c r="M41" s="391" t="s">
        <v>593</v>
      </c>
      <c r="N41" s="189" t="s">
        <v>38</v>
      </c>
      <c r="O41" s="380">
        <f t="shared" si="0"/>
        <v>13</v>
      </c>
      <c r="P41" s="388" t="s">
        <v>724</v>
      </c>
      <c r="Q41" s="389"/>
      <c r="R41" s="389"/>
      <c r="S41" s="390"/>
      <c r="V41" s="44"/>
      <c r="W41" s="30"/>
    </row>
    <row r="42" spans="1:36" ht="87.75" customHeight="1" x14ac:dyDescent="0.25">
      <c r="A42" s="218"/>
      <c r="B42" s="218"/>
      <c r="C42" s="398"/>
      <c r="D42" s="396"/>
      <c r="E42" s="392" t="s">
        <v>214</v>
      </c>
      <c r="F42" s="115" t="s">
        <v>609</v>
      </c>
      <c r="G42" s="395" t="s">
        <v>95</v>
      </c>
      <c r="H42" s="395">
        <v>5</v>
      </c>
      <c r="I42" s="399">
        <v>1</v>
      </c>
      <c r="J42" s="395">
        <v>3</v>
      </c>
      <c r="K42" s="395">
        <v>1</v>
      </c>
      <c r="L42" s="116">
        <v>1</v>
      </c>
      <c r="M42" s="391" t="s">
        <v>610</v>
      </c>
      <c r="N42" s="189" t="s">
        <v>38</v>
      </c>
      <c r="O42" s="380">
        <f t="shared" si="0"/>
        <v>13</v>
      </c>
      <c r="P42" s="388" t="s">
        <v>724</v>
      </c>
      <c r="Q42" s="389"/>
      <c r="R42" s="389"/>
      <c r="S42" s="390"/>
      <c r="V42" s="44"/>
      <c r="W42" s="30"/>
    </row>
    <row r="43" spans="1:36" ht="51" customHeight="1" x14ac:dyDescent="0.25">
      <c r="A43" s="218"/>
      <c r="B43" s="218" t="s">
        <v>725</v>
      </c>
      <c r="C43" s="398"/>
      <c r="D43" s="396"/>
      <c r="E43" s="392" t="s">
        <v>214</v>
      </c>
      <c r="F43" s="115" t="s">
        <v>616</v>
      </c>
      <c r="G43" s="395" t="s">
        <v>95</v>
      </c>
      <c r="H43" s="395">
        <v>5</v>
      </c>
      <c r="I43" s="399">
        <v>1</v>
      </c>
      <c r="J43" s="395">
        <v>3</v>
      </c>
      <c r="K43" s="395">
        <v>1</v>
      </c>
      <c r="L43" s="116">
        <v>1</v>
      </c>
      <c r="M43" s="391" t="s">
        <v>617</v>
      </c>
      <c r="N43" s="189" t="s">
        <v>38</v>
      </c>
      <c r="O43" s="380">
        <f t="shared" si="0"/>
        <v>13</v>
      </c>
      <c r="P43" s="388" t="s">
        <v>724</v>
      </c>
      <c r="Q43" s="389"/>
      <c r="R43" s="389"/>
      <c r="S43" s="390"/>
      <c r="V43" s="44"/>
      <c r="W43" s="30"/>
    </row>
    <row r="44" spans="1:36" ht="51" customHeight="1" x14ac:dyDescent="0.25">
      <c r="A44" s="218"/>
      <c r="B44" s="218"/>
      <c r="C44" s="398"/>
      <c r="D44" s="396"/>
      <c r="E44" s="392" t="s">
        <v>214</v>
      </c>
      <c r="F44" s="115" t="s">
        <v>623</v>
      </c>
      <c r="G44" s="395" t="s">
        <v>95</v>
      </c>
      <c r="H44" s="395">
        <v>5</v>
      </c>
      <c r="I44" s="399">
        <v>1</v>
      </c>
      <c r="J44" s="395">
        <v>3</v>
      </c>
      <c r="K44" s="395">
        <v>1</v>
      </c>
      <c r="L44" s="116">
        <v>1</v>
      </c>
      <c r="M44" s="391" t="s">
        <v>624</v>
      </c>
      <c r="N44" s="189" t="s">
        <v>38</v>
      </c>
      <c r="O44" s="380">
        <f t="shared" si="0"/>
        <v>13</v>
      </c>
      <c r="P44" s="388" t="s">
        <v>724</v>
      </c>
      <c r="Q44" s="389"/>
      <c r="R44" s="389"/>
      <c r="S44" s="390"/>
      <c r="V44" s="44"/>
      <c r="W44" s="30"/>
    </row>
    <row r="45" spans="1:36" ht="51" customHeight="1" x14ac:dyDescent="0.25">
      <c r="A45" s="218"/>
      <c r="B45" s="218"/>
      <c r="C45" s="398"/>
      <c r="D45" s="396"/>
      <c r="E45" s="392" t="s">
        <v>214</v>
      </c>
      <c r="F45" s="115" t="s">
        <v>629</v>
      </c>
      <c r="G45" s="395" t="s">
        <v>95</v>
      </c>
      <c r="H45" s="395">
        <v>5</v>
      </c>
      <c r="I45" s="399">
        <v>1</v>
      </c>
      <c r="J45" s="395">
        <v>3</v>
      </c>
      <c r="K45" s="395">
        <v>1</v>
      </c>
      <c r="L45" s="116">
        <v>1</v>
      </c>
      <c r="M45" s="391" t="s">
        <v>630</v>
      </c>
      <c r="N45" s="189" t="s">
        <v>38</v>
      </c>
      <c r="O45" s="380">
        <f t="shared" si="0"/>
        <v>13</v>
      </c>
      <c r="P45" s="388" t="s">
        <v>724</v>
      </c>
      <c r="Q45" s="389"/>
      <c r="R45" s="389"/>
      <c r="S45" s="390"/>
      <c r="V45" s="44"/>
      <c r="W45" s="30"/>
    </row>
    <row r="46" spans="1:36" ht="46.5" customHeight="1" x14ac:dyDescent="0.25">
      <c r="A46" s="218"/>
      <c r="B46" s="218"/>
      <c r="C46" s="398"/>
      <c r="D46" s="396"/>
      <c r="E46" s="392" t="s">
        <v>214</v>
      </c>
      <c r="F46" s="115" t="s">
        <v>575</v>
      </c>
      <c r="G46" s="395" t="s">
        <v>95</v>
      </c>
      <c r="H46" s="395">
        <v>5</v>
      </c>
      <c r="I46" s="399">
        <v>1</v>
      </c>
      <c r="J46" s="395">
        <v>3</v>
      </c>
      <c r="K46" s="395">
        <v>1</v>
      </c>
      <c r="L46" s="116">
        <v>1</v>
      </c>
      <c r="M46" s="391" t="s">
        <v>576</v>
      </c>
      <c r="N46" s="189" t="s">
        <v>38</v>
      </c>
      <c r="O46" s="380">
        <f t="shared" si="0"/>
        <v>13</v>
      </c>
      <c r="P46" s="388" t="s">
        <v>724</v>
      </c>
      <c r="Q46" s="389"/>
      <c r="R46" s="389"/>
      <c r="S46" s="390"/>
      <c r="V46" s="44"/>
      <c r="W46" s="30"/>
    </row>
    <row r="47" spans="1:36" s="26" customFormat="1" x14ac:dyDescent="0.25">
      <c r="A47" s="5"/>
      <c r="B47" s="5"/>
      <c r="C47" s="6"/>
      <c r="D47" s="6"/>
      <c r="E47" s="6"/>
      <c r="F47" s="7"/>
      <c r="G47" s="7"/>
      <c r="H47" s="5"/>
      <c r="I47" s="5"/>
      <c r="J47" s="5"/>
      <c r="K47" s="5"/>
      <c r="L47" s="5"/>
      <c r="M47" s="7"/>
      <c r="N47" s="5"/>
      <c r="O47" s="5"/>
      <c r="P47" s="5"/>
      <c r="Q47" s="5"/>
      <c r="R47" s="5"/>
      <c r="S47" s="5"/>
      <c r="T47"/>
      <c r="V47" s="50" t="s">
        <v>215</v>
      </c>
      <c r="X47" s="27"/>
      <c r="AE47"/>
      <c r="AF47"/>
      <c r="AG47"/>
      <c r="AH47"/>
      <c r="AI47"/>
      <c r="AJ47"/>
    </row>
    <row r="48" spans="1:36" s="26" customFormat="1" x14ac:dyDescent="0.25">
      <c r="A48" s="5"/>
      <c r="B48" s="5"/>
      <c r="C48" s="6"/>
      <c r="D48" s="6"/>
      <c r="E48" s="6"/>
      <c r="F48" s="7"/>
      <c r="G48" s="7"/>
      <c r="H48" s="5"/>
      <c r="I48" s="5"/>
      <c r="J48" s="5"/>
      <c r="K48" s="5"/>
      <c r="L48" s="5"/>
      <c r="M48" s="7"/>
      <c r="N48" s="5"/>
      <c r="O48" s="5"/>
      <c r="P48" s="5"/>
      <c r="Q48" s="5"/>
      <c r="R48" s="5"/>
      <c r="S48" s="5"/>
      <c r="T48"/>
      <c r="V48" s="50" t="s">
        <v>216</v>
      </c>
      <c r="X48" s="27"/>
      <c r="AE48"/>
      <c r="AF48"/>
      <c r="AG48"/>
      <c r="AH48"/>
      <c r="AI48"/>
      <c r="AJ48"/>
    </row>
    <row r="49" spans="1:36" s="26" customFormat="1" ht="39.75" customHeight="1" x14ac:dyDescent="0.25">
      <c r="A49" s="5"/>
      <c r="B49" s="5"/>
      <c r="C49" s="242" t="s">
        <v>217</v>
      </c>
      <c r="D49" s="243"/>
      <c r="E49" s="243"/>
      <c r="F49" s="244"/>
      <c r="G49" s="2"/>
      <c r="H49"/>
      <c r="I49"/>
      <c r="J49"/>
      <c r="K49" s="5"/>
      <c r="L49" s="5"/>
      <c r="M49" s="7"/>
      <c r="N49" s="5"/>
      <c r="O49" s="5"/>
      <c r="P49" s="5"/>
      <c r="Q49" s="5"/>
      <c r="R49" s="5"/>
      <c r="S49" s="5"/>
      <c r="T49"/>
      <c r="W49" s="26">
        <v>7</v>
      </c>
      <c r="X49" s="27"/>
      <c r="AE49"/>
      <c r="AF49"/>
      <c r="AG49"/>
      <c r="AH49"/>
      <c r="AI49"/>
      <c r="AJ49"/>
    </row>
    <row r="50" spans="1:36" s="26" customFormat="1" ht="39.75" customHeight="1" x14ac:dyDescent="0.25">
      <c r="A50" s="5"/>
      <c r="B50" s="5"/>
      <c r="C50" s="10" t="s">
        <v>218</v>
      </c>
      <c r="D50" s="217"/>
      <c r="E50" s="242" t="s">
        <v>219</v>
      </c>
      <c r="F50" s="244"/>
      <c r="G50" s="2"/>
      <c r="H50"/>
      <c r="I50"/>
      <c r="J50"/>
      <c r="K50" s="5"/>
      <c r="L50" s="5"/>
      <c r="M50" s="7"/>
      <c r="N50" s="5"/>
      <c r="O50" s="5"/>
      <c r="P50" s="5"/>
      <c r="Q50" s="5"/>
      <c r="R50" s="5"/>
      <c r="S50" s="5"/>
      <c r="T50"/>
      <c r="X50" s="27"/>
      <c r="AE50"/>
      <c r="AF50"/>
      <c r="AG50"/>
      <c r="AH50"/>
      <c r="AI50"/>
      <c r="AJ50"/>
    </row>
    <row r="51" spans="1:36" s="26" customFormat="1" ht="39.75" customHeight="1" x14ac:dyDescent="0.25">
      <c r="A51" s="5"/>
      <c r="B51" s="5"/>
      <c r="C51" s="11" t="s">
        <v>220</v>
      </c>
      <c r="D51" s="368" t="s">
        <v>715</v>
      </c>
      <c r="E51" s="369" t="s">
        <v>716</v>
      </c>
      <c r="F51" s="370"/>
      <c r="G51" s="2"/>
      <c r="H51"/>
      <c r="I51"/>
      <c r="J51"/>
      <c r="K51" s="5"/>
      <c r="L51" s="5"/>
      <c r="M51" s="7"/>
      <c r="N51" s="5"/>
      <c r="O51" s="5"/>
      <c r="P51" s="5"/>
      <c r="Q51" s="5"/>
      <c r="R51" s="5"/>
      <c r="S51" s="5"/>
      <c r="T51"/>
      <c r="X51" s="27"/>
      <c r="AE51"/>
      <c r="AF51"/>
      <c r="AG51"/>
      <c r="AH51"/>
      <c r="AI51"/>
      <c r="AJ51"/>
    </row>
    <row r="52" spans="1:36" s="26" customFormat="1" ht="39.75" customHeight="1" x14ac:dyDescent="0.25">
      <c r="A52" s="5"/>
      <c r="B52" s="5"/>
      <c r="C52" s="10" t="s">
        <v>221</v>
      </c>
      <c r="D52" s="368" t="s">
        <v>729</v>
      </c>
      <c r="E52" s="369" t="s">
        <v>723</v>
      </c>
      <c r="F52" s="370"/>
      <c r="G52" s="2"/>
      <c r="H52"/>
      <c r="I52"/>
      <c r="J52"/>
      <c r="K52" s="5"/>
      <c r="L52" s="5"/>
      <c r="M52" s="7"/>
      <c r="N52" s="5"/>
      <c r="O52" s="5"/>
      <c r="P52" s="5"/>
      <c r="Q52" s="5"/>
      <c r="R52" s="5"/>
      <c r="S52" s="5"/>
      <c r="T52"/>
      <c r="X52" s="27"/>
      <c r="AE52"/>
      <c r="AF52"/>
      <c r="AG52"/>
      <c r="AH52"/>
      <c r="AI52"/>
      <c r="AJ52"/>
    </row>
    <row r="53" spans="1:36" s="26" customFormat="1" ht="39.75" customHeight="1" x14ac:dyDescent="0.25">
      <c r="A53" s="5"/>
      <c r="B53" s="5"/>
      <c r="C53" s="257" t="s">
        <v>222</v>
      </c>
      <c r="D53" s="368" t="s">
        <v>717</v>
      </c>
      <c r="E53" s="369" t="s">
        <v>718</v>
      </c>
      <c r="F53" s="370"/>
      <c r="G53" s="2"/>
      <c r="H53"/>
      <c r="I53"/>
      <c r="J53"/>
      <c r="K53" s="5"/>
      <c r="L53" s="5"/>
      <c r="M53" s="7"/>
      <c r="N53" s="5"/>
      <c r="O53" s="5"/>
      <c r="P53" s="5"/>
      <c r="Q53" s="5"/>
      <c r="R53" s="5"/>
      <c r="S53" s="5"/>
      <c r="T53"/>
      <c r="X53" s="27"/>
      <c r="AE53"/>
      <c r="AF53"/>
      <c r="AG53"/>
      <c r="AH53"/>
      <c r="AI53"/>
      <c r="AJ53"/>
    </row>
    <row r="54" spans="1:36" s="26" customFormat="1" ht="39.75" customHeight="1" x14ac:dyDescent="0.25">
      <c r="A54" s="5"/>
      <c r="B54" s="5"/>
      <c r="C54" s="375"/>
      <c r="D54" s="368" t="s">
        <v>722</v>
      </c>
      <c r="E54" s="369" t="s">
        <v>719</v>
      </c>
      <c r="F54" s="370"/>
      <c r="G54" s="2"/>
      <c r="H54"/>
      <c r="I54"/>
      <c r="J54"/>
      <c r="K54" s="5"/>
      <c r="L54" s="5"/>
      <c r="M54" s="7"/>
      <c r="N54" s="5"/>
      <c r="O54" s="5"/>
      <c r="P54" s="5"/>
      <c r="Q54" s="5"/>
      <c r="R54" s="5"/>
      <c r="S54" s="5"/>
      <c r="T54"/>
      <c r="X54" s="27"/>
      <c r="AE54"/>
      <c r="AF54"/>
      <c r="AG54"/>
      <c r="AH54"/>
      <c r="AI54"/>
      <c r="AJ54"/>
    </row>
    <row r="55" spans="1:36" s="26" customFormat="1" ht="39.75" customHeight="1" x14ac:dyDescent="0.25">
      <c r="A55" s="5"/>
      <c r="B55" s="5"/>
      <c r="C55" s="10" t="s">
        <v>223</v>
      </c>
      <c r="D55" s="371">
        <v>46253</v>
      </c>
      <c r="E55" s="10" t="s">
        <v>224</v>
      </c>
      <c r="F55" s="41" t="s">
        <v>720</v>
      </c>
      <c r="G55" s="2"/>
      <c r="H55"/>
      <c r="I55"/>
      <c r="J55"/>
      <c r="K55" s="5"/>
      <c r="L55" s="5"/>
      <c r="M55" s="7"/>
      <c r="N55" s="5"/>
      <c r="O55" s="5"/>
      <c r="P55" s="5"/>
      <c r="Q55" s="5"/>
      <c r="R55" s="5"/>
      <c r="S55" s="5"/>
      <c r="T55"/>
      <c r="X55" s="27"/>
      <c r="AE55"/>
      <c r="AF55"/>
      <c r="AG55"/>
      <c r="AH55"/>
      <c r="AI55"/>
      <c r="AJ55"/>
    </row>
    <row r="56" spans="1:36" s="26" customFormat="1" ht="53.25" customHeight="1" x14ac:dyDescent="0.25">
      <c r="A56" s="5"/>
      <c r="B56" s="5"/>
      <c r="C56" s="10" t="s">
        <v>225</v>
      </c>
      <c r="D56" s="372" t="s">
        <v>721</v>
      </c>
      <c r="E56" s="373"/>
      <c r="F56" s="374"/>
      <c r="G56" s="2"/>
      <c r="H56"/>
      <c r="I56"/>
      <c r="J56"/>
      <c r="K56" s="5"/>
      <c r="L56" s="5"/>
      <c r="M56" s="7"/>
      <c r="N56" s="5"/>
      <c r="O56" s="5"/>
      <c r="P56" s="5"/>
      <c r="Q56" s="5"/>
      <c r="R56" s="5"/>
      <c r="S56" s="5"/>
      <c r="T56"/>
      <c r="X56" s="27"/>
      <c r="AE56"/>
      <c r="AF56"/>
      <c r="AG56"/>
      <c r="AH56"/>
      <c r="AI56"/>
      <c r="AJ56"/>
    </row>
    <row r="57" spans="1:36" s="26" customFormat="1" x14ac:dyDescent="0.25">
      <c r="A57" s="5"/>
      <c r="B57" s="5"/>
      <c r="C57" s="6"/>
      <c r="D57" s="6"/>
      <c r="E57" s="6"/>
      <c r="F57" s="7"/>
      <c r="G57" s="7"/>
      <c r="H57" s="5"/>
      <c r="I57" s="5"/>
      <c r="J57" s="5"/>
      <c r="K57" s="5"/>
      <c r="L57" s="5"/>
      <c r="M57" s="7"/>
      <c r="N57" s="5"/>
      <c r="O57" s="5"/>
      <c r="P57" s="5"/>
      <c r="Q57" s="5"/>
      <c r="R57" s="5"/>
      <c r="S57" s="5"/>
      <c r="T57"/>
      <c r="X57" s="27"/>
      <c r="AE57"/>
      <c r="AF57"/>
      <c r="AG57"/>
      <c r="AH57"/>
      <c r="AI57"/>
      <c r="AJ57"/>
    </row>
    <row r="58" spans="1:36" s="46" customFormat="1" ht="63.75" customHeight="1" x14ac:dyDescent="0.25">
      <c r="B58" s="258" t="s">
        <v>226</v>
      </c>
      <c r="C58" s="258"/>
      <c r="D58" s="258"/>
      <c r="E58" s="258"/>
      <c r="F58" s="258"/>
      <c r="G58" s="258"/>
      <c r="H58" s="258"/>
      <c r="I58" s="258"/>
      <c r="J58" s="258"/>
      <c r="K58" s="258"/>
      <c r="L58" s="258"/>
      <c r="M58" s="258"/>
      <c r="N58" s="258"/>
      <c r="O58" s="258"/>
      <c r="P58" s="258"/>
      <c r="Q58" s="258"/>
      <c r="R58" s="258"/>
      <c r="S58" s="258"/>
    </row>
    <row r="59" spans="1:36" s="46" customFormat="1" x14ac:dyDescent="0.25">
      <c r="B59" s="258"/>
      <c r="C59" s="258"/>
      <c r="D59" s="258"/>
      <c r="E59" s="258"/>
      <c r="F59" s="258"/>
      <c r="G59" s="258"/>
      <c r="H59" s="258"/>
      <c r="I59" s="258"/>
      <c r="J59" s="258"/>
      <c r="K59" s="258"/>
      <c r="L59" s="258"/>
      <c r="M59" s="258"/>
      <c r="N59" s="258"/>
      <c r="O59" s="258"/>
      <c r="P59" s="258"/>
      <c r="Q59" s="258"/>
      <c r="R59" s="258"/>
      <c r="S59" s="258"/>
    </row>
    <row r="60" spans="1:36" s="46" customFormat="1" ht="24.75" customHeight="1" x14ac:dyDescent="0.25">
      <c r="B60" s="251" t="s">
        <v>227</v>
      </c>
      <c r="C60" s="251"/>
      <c r="D60" s="251"/>
      <c r="E60" s="251"/>
      <c r="F60" s="251"/>
      <c r="G60" s="251"/>
      <c r="H60" s="251"/>
      <c r="I60" s="251"/>
      <c r="J60" s="251"/>
      <c r="K60" s="251"/>
      <c r="L60" s="251"/>
      <c r="M60" s="251"/>
      <c r="N60" s="251"/>
      <c r="O60" s="251"/>
      <c r="P60" s="251"/>
      <c r="Q60" s="251"/>
      <c r="R60" s="251"/>
      <c r="S60" s="251"/>
    </row>
    <row r="61" spans="1:36" x14ac:dyDescent="0.25">
      <c r="B61" s="251"/>
      <c r="C61" s="251"/>
      <c r="D61" s="251"/>
      <c r="E61" s="251"/>
      <c r="F61" s="251"/>
      <c r="G61" s="251"/>
      <c r="H61" s="251"/>
      <c r="I61" s="251"/>
      <c r="J61" s="251"/>
      <c r="K61" s="251"/>
      <c r="L61" s="251"/>
      <c r="M61" s="251"/>
      <c r="N61" s="251"/>
      <c r="O61" s="251"/>
      <c r="P61" s="251"/>
      <c r="Q61" s="251"/>
      <c r="R61" s="251"/>
      <c r="S61" s="251"/>
    </row>
    <row r="62" spans="1:36" x14ac:dyDescent="0.25">
      <c r="B62" s="251"/>
      <c r="C62" s="251"/>
      <c r="D62" s="251"/>
      <c r="E62" s="251"/>
      <c r="F62" s="251"/>
      <c r="G62" s="251"/>
      <c r="H62" s="251"/>
      <c r="I62" s="251"/>
      <c r="J62" s="251"/>
      <c r="K62" s="251"/>
      <c r="L62" s="251"/>
      <c r="M62" s="251"/>
      <c r="N62" s="251"/>
      <c r="O62" s="251"/>
      <c r="P62" s="251"/>
      <c r="Q62" s="251"/>
      <c r="R62" s="251"/>
      <c r="S62" s="251"/>
    </row>
    <row r="63" spans="1:36" x14ac:dyDescent="0.25">
      <c r="B63" s="251"/>
      <c r="C63" s="251"/>
      <c r="D63" s="251"/>
      <c r="E63" s="251"/>
      <c r="F63" s="251"/>
      <c r="G63" s="251"/>
      <c r="H63" s="251"/>
      <c r="I63" s="251"/>
      <c r="J63" s="251"/>
      <c r="K63" s="251"/>
      <c r="L63" s="251"/>
      <c r="M63" s="251"/>
      <c r="N63" s="251"/>
      <c r="O63" s="251"/>
      <c r="P63" s="251"/>
      <c r="Q63" s="251"/>
      <c r="R63" s="251"/>
      <c r="S63" s="251"/>
    </row>
    <row r="64" spans="1:36" x14ac:dyDescent="0.25">
      <c r="B64" s="251"/>
      <c r="C64" s="251"/>
      <c r="D64" s="251"/>
      <c r="E64" s="251"/>
      <c r="F64" s="251"/>
      <c r="G64" s="251"/>
      <c r="H64" s="251"/>
      <c r="I64" s="251"/>
      <c r="J64" s="251"/>
      <c r="K64" s="251"/>
      <c r="L64" s="251"/>
      <c r="M64" s="251"/>
      <c r="N64" s="251"/>
      <c r="O64" s="251"/>
      <c r="P64" s="251"/>
      <c r="Q64" s="251"/>
      <c r="R64" s="251"/>
      <c r="S64" s="251"/>
    </row>
    <row r="65" spans="2:19" x14ac:dyDescent="0.25">
      <c r="B65" s="251"/>
      <c r="C65" s="251"/>
      <c r="D65" s="251"/>
      <c r="E65" s="251"/>
      <c r="F65" s="251"/>
      <c r="G65" s="251"/>
      <c r="H65" s="251"/>
      <c r="I65" s="251"/>
      <c r="J65" s="251"/>
      <c r="K65" s="251"/>
      <c r="L65" s="251"/>
      <c r="M65" s="251"/>
      <c r="N65" s="251"/>
      <c r="O65" s="251"/>
      <c r="P65" s="251"/>
      <c r="Q65" s="251"/>
      <c r="R65" s="251"/>
      <c r="S65" s="251"/>
    </row>
    <row r="66" spans="2:19" x14ac:dyDescent="0.25">
      <c r="B66" s="251"/>
      <c r="C66" s="251"/>
      <c r="D66" s="251"/>
      <c r="E66" s="251"/>
      <c r="F66" s="251"/>
      <c r="G66" s="251"/>
      <c r="H66" s="251"/>
      <c r="I66" s="251"/>
      <c r="J66" s="251"/>
      <c r="K66" s="251"/>
      <c r="L66" s="251"/>
      <c r="M66" s="251"/>
      <c r="N66" s="251"/>
      <c r="O66" s="251"/>
      <c r="P66" s="251"/>
      <c r="Q66" s="251"/>
      <c r="R66" s="251"/>
      <c r="S66" s="251"/>
    </row>
    <row r="67" spans="2:19" x14ac:dyDescent="0.25">
      <c r="B67" s="251"/>
      <c r="C67" s="251"/>
      <c r="D67" s="251"/>
      <c r="E67" s="251"/>
      <c r="F67" s="251"/>
      <c r="G67" s="251"/>
      <c r="H67" s="251"/>
      <c r="I67" s="251"/>
      <c r="J67" s="251"/>
      <c r="K67" s="251"/>
      <c r="L67" s="251"/>
      <c r="M67" s="251"/>
      <c r="N67" s="251"/>
      <c r="O67" s="251"/>
      <c r="P67" s="251"/>
      <c r="Q67" s="251"/>
      <c r="R67" s="251"/>
      <c r="S67" s="251"/>
    </row>
    <row r="68" spans="2:19" x14ac:dyDescent="0.25">
      <c r="B68" s="251"/>
      <c r="C68" s="251"/>
      <c r="D68" s="251"/>
      <c r="E68" s="251"/>
      <c r="F68" s="251"/>
      <c r="G68" s="251"/>
      <c r="H68" s="251"/>
      <c r="I68" s="251"/>
      <c r="J68" s="251"/>
      <c r="K68" s="251"/>
      <c r="L68" s="251"/>
      <c r="M68" s="251"/>
      <c r="N68" s="251"/>
      <c r="O68" s="251"/>
      <c r="P68" s="251"/>
      <c r="Q68" s="251"/>
      <c r="R68" s="251"/>
      <c r="S68" s="251"/>
    </row>
    <row r="69" spans="2:19" x14ac:dyDescent="0.25">
      <c r="B69" s="251"/>
      <c r="C69" s="251"/>
      <c r="D69" s="251"/>
      <c r="E69" s="251"/>
      <c r="F69" s="251"/>
      <c r="G69" s="251"/>
      <c r="H69" s="251"/>
      <c r="I69" s="251"/>
      <c r="J69" s="251"/>
      <c r="K69" s="251"/>
      <c r="L69" s="251"/>
      <c r="M69" s="251"/>
      <c r="N69" s="251"/>
      <c r="O69" s="251"/>
      <c r="P69" s="251"/>
      <c r="Q69" s="251"/>
      <c r="R69" s="251"/>
      <c r="S69" s="251"/>
    </row>
    <row r="72" spans="2:19" x14ac:dyDescent="0.25">
      <c r="S72" s="12"/>
    </row>
    <row r="73" spans="2:19" x14ac:dyDescent="0.25">
      <c r="S73" s="12"/>
    </row>
  </sheetData>
  <sheetProtection formatCells="0" formatColumns="0" formatRows="0" insertColumns="0" insertRows="0" insertHyperlinks="0" deleteColumns="0" deleteRows="0" sort="0" autoFilter="0" pivotTables="0"/>
  <autoFilter ref="C14:S34" xr:uid="{00000000-0009-0000-0000-000000000000}"/>
  <mergeCells count="45">
    <mergeCell ref="D35:D46"/>
    <mergeCell ref="P35:S35"/>
    <mergeCell ref="P36:S36"/>
    <mergeCell ref="P37:S37"/>
    <mergeCell ref="P38:S38"/>
    <mergeCell ref="P39:S39"/>
    <mergeCell ref="P40:S40"/>
    <mergeCell ref="P41:S41"/>
    <mergeCell ref="P42:S42"/>
    <mergeCell ref="P43:S43"/>
    <mergeCell ref="P44:S44"/>
    <mergeCell ref="P45:S45"/>
    <mergeCell ref="P46:S46"/>
    <mergeCell ref="C49:F49"/>
    <mergeCell ref="E50:F50"/>
    <mergeCell ref="E51:F51"/>
    <mergeCell ref="B60:S69"/>
    <mergeCell ref="D15:D34"/>
    <mergeCell ref="E53:F53"/>
    <mergeCell ref="E54:F54"/>
    <mergeCell ref="B58:S59"/>
    <mergeCell ref="E52:F52"/>
    <mergeCell ref="C53:C54"/>
    <mergeCell ref="D56:F56"/>
    <mergeCell ref="C35:C46"/>
    <mergeCell ref="R7:S7"/>
    <mergeCell ref="R8:S8"/>
    <mergeCell ref="A11:A34"/>
    <mergeCell ref="C11:S11"/>
    <mergeCell ref="C12:S12"/>
    <mergeCell ref="C13:D13"/>
    <mergeCell ref="E13:G13"/>
    <mergeCell ref="H13:L13"/>
    <mergeCell ref="M13:N13"/>
    <mergeCell ref="O13:O14"/>
    <mergeCell ref="P13:S13"/>
    <mergeCell ref="C15:C34"/>
    <mergeCell ref="C2:C5"/>
    <mergeCell ref="D2:Q2"/>
    <mergeCell ref="R2:S2"/>
    <mergeCell ref="D3:Q3"/>
    <mergeCell ref="R3:S3"/>
    <mergeCell ref="D4:Q5"/>
    <mergeCell ref="R4:S4"/>
    <mergeCell ref="R5:S5"/>
  </mergeCells>
  <conditionalFormatting sqref="O15:O34">
    <cfRule type="cellIs" dxfId="53" priority="4" operator="between">
      <formula>84</formula>
      <formula>125</formula>
    </cfRule>
    <cfRule type="cellIs" dxfId="52" priority="5" operator="between">
      <formula>41</formula>
      <formula>83</formula>
    </cfRule>
    <cfRule type="cellIs" dxfId="51" priority="6" operator="between">
      <formula>0</formula>
      <formula>40</formula>
    </cfRule>
  </conditionalFormatting>
  <conditionalFormatting sqref="O35:O46">
    <cfRule type="cellIs" dxfId="50" priority="1" operator="between">
      <formula>84</formula>
      <formula>125</formula>
    </cfRule>
    <cfRule type="cellIs" dxfId="49" priority="2" operator="between">
      <formula>41</formula>
      <formula>83</formula>
    </cfRule>
    <cfRule type="cellIs" dxfId="48" priority="3" operator="between">
      <formula>0</formula>
      <formula>40</formula>
    </cfRule>
  </conditionalFormatting>
  <dataValidations count="6">
    <dataValidation type="list" allowBlank="1" showInputMessage="1" showErrorMessage="1" sqref="N15:N46" xr:uid="{80C98E09-CF3F-41A0-8C18-6D067EDA6D88}">
      <formula1>"Positiva, Negativa"</formula1>
    </dataValidation>
    <dataValidation type="list" allowBlank="1" showInputMessage="1" showErrorMessage="1" sqref="G15:G46" xr:uid="{C920BD86-EDA2-4237-9D39-7A13FDE4D065}">
      <formula1>"Normal, Anormal, Emergencia"</formula1>
    </dataValidation>
    <dataValidation type="list" allowBlank="1" showInputMessage="1" showErrorMessage="1" sqref="H15:L46" xr:uid="{4A05101D-8419-41EE-A9E3-D09DC14B9CEA}">
      <formula1>"1,3,5"</formula1>
    </dataValidation>
    <dataValidation type="list" allowBlank="1" showInputMessage="1" showErrorMessage="1" sqref="E15:E34" xr:uid="{94F4393B-9534-4660-B6C4-CDD46213D9E5}">
      <formula1>$X$15:$X$34</formula1>
    </dataValidation>
    <dataValidation type="list" allowBlank="1" showInputMessage="1" showErrorMessage="1" sqref="C15" xr:uid="{5CE0FE28-ACF5-4C46-A63C-6E79C75AC6E6}">
      <formula1>$AA$15:$AA$34</formula1>
    </dataValidation>
    <dataValidation type="list" allowBlank="1" showInputMessage="1" showErrorMessage="1" sqref="E35:E46" xr:uid="{CD9B1DF0-9A84-464D-826D-5240B470D0EE}">
      <formula1>$X$15:$X$39</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4137C0C-3623-42E1-82FE-F8D4DC1722B0}">
          <x14:formula1>
            <xm:f>METRICA!$B$5:$B$8</xm:f>
          </x14:formula1>
          <xm:sqref>R8:S8</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45327-9A6E-40EE-B1C6-228DCF9C59CB}">
  <sheetPr>
    <tabColor rgb="FF00B050"/>
  </sheetPr>
  <dimension ref="A1:AJ82"/>
  <sheetViews>
    <sheetView showGridLines="0" view="pageBreakPreview" topLeftCell="A50" zoomScale="50" zoomScaleNormal="70" zoomScaleSheetLayoutView="50" workbookViewId="0">
      <selection activeCell="C58" sqref="C58:F65"/>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220" t="e" vm="1">
        <v>#VALUE!</v>
      </c>
      <c r="D2" s="223" t="s">
        <v>0</v>
      </c>
      <c r="E2" s="223"/>
      <c r="F2" s="223"/>
      <c r="G2" s="223"/>
      <c r="H2" s="223"/>
      <c r="I2" s="223"/>
      <c r="J2" s="223"/>
      <c r="K2" s="223"/>
      <c r="L2" s="223"/>
      <c r="M2" s="223"/>
      <c r="N2" s="223"/>
      <c r="O2" s="223"/>
      <c r="P2" s="223"/>
      <c r="Q2" s="224"/>
      <c r="R2" s="225" t="s">
        <v>1</v>
      </c>
      <c r="S2" s="226"/>
    </row>
    <row r="3" spans="1:30" ht="16.899999999999999" customHeight="1" x14ac:dyDescent="0.25">
      <c r="A3" s="5"/>
      <c r="B3" s="5"/>
      <c r="C3" s="221"/>
      <c r="D3" s="227" t="s">
        <v>2</v>
      </c>
      <c r="E3" s="227"/>
      <c r="F3" s="227"/>
      <c r="G3" s="227"/>
      <c r="H3" s="227"/>
      <c r="I3" s="227"/>
      <c r="J3" s="227"/>
      <c r="K3" s="227"/>
      <c r="L3" s="227"/>
      <c r="M3" s="227"/>
      <c r="N3" s="227"/>
      <c r="O3" s="227"/>
      <c r="P3" s="227"/>
      <c r="Q3" s="228"/>
      <c r="R3" s="225" t="s">
        <v>3</v>
      </c>
      <c r="S3" s="226"/>
    </row>
    <row r="4" spans="1:30" ht="16.899999999999999" customHeight="1" x14ac:dyDescent="0.25">
      <c r="A4" s="5"/>
      <c r="B4" s="5"/>
      <c r="C4" s="221"/>
      <c r="D4" s="229" t="s">
        <v>4</v>
      </c>
      <c r="E4" s="229"/>
      <c r="F4" s="229"/>
      <c r="G4" s="229"/>
      <c r="H4" s="229"/>
      <c r="I4" s="229"/>
      <c r="J4" s="229"/>
      <c r="K4" s="229"/>
      <c r="L4" s="229"/>
      <c r="M4" s="229"/>
      <c r="N4" s="229"/>
      <c r="O4" s="229"/>
      <c r="P4" s="229"/>
      <c r="Q4" s="230"/>
      <c r="R4" s="225" t="s">
        <v>5</v>
      </c>
      <c r="S4" s="226"/>
    </row>
    <row r="5" spans="1:30" ht="16.899999999999999" customHeight="1" x14ac:dyDescent="0.25">
      <c r="A5" s="5"/>
      <c r="B5" s="5"/>
      <c r="C5" s="222"/>
      <c r="D5" s="231"/>
      <c r="E5" s="231"/>
      <c r="F5" s="231"/>
      <c r="G5" s="231"/>
      <c r="H5" s="231"/>
      <c r="I5" s="231"/>
      <c r="J5" s="231"/>
      <c r="K5" s="231"/>
      <c r="L5" s="231"/>
      <c r="M5" s="231"/>
      <c r="N5" s="231"/>
      <c r="O5" s="231"/>
      <c r="P5" s="231"/>
      <c r="Q5" s="232"/>
      <c r="R5" s="225" t="s">
        <v>6</v>
      </c>
      <c r="S5" s="22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233" t="s">
        <v>7</v>
      </c>
      <c r="S7" s="233"/>
    </row>
    <row r="8" spans="1:30" x14ac:dyDescent="0.25">
      <c r="A8" s="5"/>
      <c r="B8" s="5"/>
      <c r="C8" s="5"/>
      <c r="D8" s="5"/>
      <c r="E8" s="5"/>
      <c r="F8" s="5"/>
      <c r="G8" s="5"/>
      <c r="H8" s="5"/>
      <c r="I8" s="5"/>
      <c r="J8" s="5"/>
      <c r="K8" s="5"/>
      <c r="L8" s="5"/>
      <c r="M8" s="5"/>
      <c r="N8" s="5"/>
      <c r="O8" s="5"/>
      <c r="P8" s="5"/>
      <c r="Q8" s="5"/>
      <c r="R8" s="234" t="s">
        <v>8</v>
      </c>
      <c r="S8" s="234"/>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235"/>
      <c r="B11" s="25"/>
      <c r="C11" s="236"/>
      <c r="D11" s="236"/>
      <c r="E11" s="236"/>
      <c r="F11" s="236"/>
      <c r="G11" s="236"/>
      <c r="H11" s="236"/>
      <c r="I11" s="236"/>
      <c r="J11" s="236"/>
      <c r="K11" s="236"/>
      <c r="L11" s="236"/>
      <c r="M11" s="236"/>
      <c r="N11" s="236"/>
      <c r="O11" s="236"/>
      <c r="P11" s="236"/>
      <c r="Q11" s="236"/>
      <c r="R11" s="236"/>
      <c r="S11" s="237"/>
      <c r="T11"/>
      <c r="U11" s="26"/>
      <c r="V11" s="26"/>
      <c r="W11" s="26"/>
      <c r="X11" s="27"/>
      <c r="Y11" s="26"/>
      <c r="Z11" s="26"/>
      <c r="AA11" s="36"/>
      <c r="AB11" s="36"/>
      <c r="AC11" s="36"/>
      <c r="AD11" s="36"/>
    </row>
    <row r="12" spans="1:30" s="28" customFormat="1" ht="24.75" customHeight="1" x14ac:dyDescent="0.25">
      <c r="A12" s="235"/>
      <c r="B12" s="25"/>
      <c r="C12" s="238"/>
      <c r="D12" s="238"/>
      <c r="E12" s="238"/>
      <c r="F12" s="238"/>
      <c r="G12" s="238"/>
      <c r="H12" s="238"/>
      <c r="I12" s="238"/>
      <c r="J12" s="238"/>
      <c r="K12" s="238"/>
      <c r="L12" s="238"/>
      <c r="M12" s="238"/>
      <c r="N12" s="238"/>
      <c r="O12" s="238"/>
      <c r="P12" s="238"/>
      <c r="Q12" s="238"/>
      <c r="R12" s="238"/>
      <c r="S12" s="239"/>
      <c r="T12"/>
      <c r="U12" s="26"/>
      <c r="V12" s="26"/>
      <c r="W12" s="26"/>
      <c r="X12" s="27"/>
      <c r="Y12" s="26"/>
      <c r="Z12" s="26"/>
      <c r="AA12" s="36"/>
      <c r="AB12" s="36"/>
      <c r="AC12" s="36"/>
      <c r="AD12" s="36"/>
    </row>
    <row r="13" spans="1:30" s="29" customFormat="1" ht="26.25" customHeight="1" x14ac:dyDescent="0.25">
      <c r="A13" s="235"/>
      <c r="B13" s="25"/>
      <c r="C13" s="240" t="s">
        <v>10</v>
      </c>
      <c r="D13" s="241"/>
      <c r="E13" s="242" t="s">
        <v>11</v>
      </c>
      <c r="F13" s="243"/>
      <c r="G13" s="244"/>
      <c r="H13" s="242" t="s">
        <v>12</v>
      </c>
      <c r="I13" s="243"/>
      <c r="J13" s="243"/>
      <c r="K13" s="243"/>
      <c r="L13" s="244"/>
      <c r="M13" s="242" t="s">
        <v>13</v>
      </c>
      <c r="N13" s="243"/>
      <c r="O13" s="245" t="s">
        <v>14</v>
      </c>
      <c r="P13" s="247" t="s">
        <v>15</v>
      </c>
      <c r="Q13" s="236"/>
      <c r="R13" s="236"/>
      <c r="S13" s="237"/>
      <c r="T13"/>
      <c r="U13" s="26"/>
      <c r="V13" s="26"/>
      <c r="W13" s="26"/>
      <c r="X13" s="27"/>
      <c r="Y13" s="26"/>
      <c r="Z13" s="26"/>
      <c r="AA13" s="37"/>
      <c r="AB13" s="37"/>
      <c r="AC13" s="37"/>
      <c r="AD13" s="37"/>
    </row>
    <row r="14" spans="1:30" s="29" customFormat="1" ht="54.75" customHeight="1" x14ac:dyDescent="0.25">
      <c r="A14" s="235"/>
      <c r="B14" s="25"/>
      <c r="C14" s="9" t="s">
        <v>16</v>
      </c>
      <c r="D14" s="9" t="s">
        <v>17</v>
      </c>
      <c r="E14" s="9" t="s">
        <v>18</v>
      </c>
      <c r="F14" s="9" t="s">
        <v>19</v>
      </c>
      <c r="G14" s="10" t="s">
        <v>20</v>
      </c>
      <c r="H14" s="10" t="s">
        <v>21</v>
      </c>
      <c r="I14" s="10" t="s">
        <v>22</v>
      </c>
      <c r="J14" s="10" t="s">
        <v>23</v>
      </c>
      <c r="K14" s="10" t="s">
        <v>24</v>
      </c>
      <c r="L14" s="10" t="s">
        <v>25</v>
      </c>
      <c r="M14" s="10" t="s">
        <v>26</v>
      </c>
      <c r="N14" s="38" t="s">
        <v>27</v>
      </c>
      <c r="O14" s="246"/>
      <c r="P14" s="38" t="s">
        <v>28</v>
      </c>
      <c r="Q14" s="38" t="s">
        <v>29</v>
      </c>
      <c r="R14" s="38" t="s">
        <v>30</v>
      </c>
      <c r="S14" s="38" t="s">
        <v>31</v>
      </c>
      <c r="T14"/>
      <c r="U14" s="26"/>
      <c r="V14" s="39"/>
      <c r="W14" s="26"/>
      <c r="X14" s="27"/>
      <c r="Y14" s="26"/>
      <c r="Z14" s="26"/>
      <c r="AA14" s="37"/>
      <c r="AB14" s="37"/>
      <c r="AC14" s="37"/>
      <c r="AD14" s="37"/>
    </row>
    <row r="15" spans="1:30" ht="252.75" customHeight="1" x14ac:dyDescent="0.25">
      <c r="A15" s="235"/>
      <c r="B15" s="25"/>
      <c r="C15" s="266" t="s">
        <v>192</v>
      </c>
      <c r="D15" s="254" t="s">
        <v>343</v>
      </c>
      <c r="E15" s="40" t="s">
        <v>34</v>
      </c>
      <c r="F15" s="41" t="s">
        <v>344</v>
      </c>
      <c r="G15" s="42" t="s">
        <v>36</v>
      </c>
      <c r="H15" s="41">
        <v>3</v>
      </c>
      <c r="I15" s="41">
        <v>1</v>
      </c>
      <c r="J15" s="41">
        <v>3</v>
      </c>
      <c r="K15" s="41">
        <v>5</v>
      </c>
      <c r="L15" s="41">
        <v>3</v>
      </c>
      <c r="M15" s="100" t="s">
        <v>37</v>
      </c>
      <c r="N15" s="41" t="s">
        <v>38</v>
      </c>
      <c r="O15" s="97">
        <f t="shared" ref="O15:O55" si="0">(H15+I15+(J15*2)+K15)*L15</f>
        <v>45</v>
      </c>
      <c r="P15" s="102" t="s">
        <v>345</v>
      </c>
      <c r="Q15" s="102" t="s">
        <v>40</v>
      </c>
      <c r="R15" s="102" t="s">
        <v>41</v>
      </c>
      <c r="S15" s="102" t="s">
        <v>42</v>
      </c>
      <c r="V15" s="44" t="s">
        <v>43</v>
      </c>
      <c r="W15" s="30"/>
      <c r="X15" s="27" t="s">
        <v>44</v>
      </c>
      <c r="AA15" s="26" t="s">
        <v>32</v>
      </c>
      <c r="AC15" s="26" t="s">
        <v>45</v>
      </c>
    </row>
    <row r="16" spans="1:30" ht="252.75" customHeight="1" x14ac:dyDescent="0.25">
      <c r="A16" s="235"/>
      <c r="B16" s="25"/>
      <c r="C16" s="266"/>
      <c r="D16" s="255"/>
      <c r="E16" s="40" t="s">
        <v>34</v>
      </c>
      <c r="F16" s="41" t="s">
        <v>346</v>
      </c>
      <c r="G16" s="42" t="s">
        <v>36</v>
      </c>
      <c r="H16" s="41">
        <v>3</v>
      </c>
      <c r="I16" s="41">
        <v>1</v>
      </c>
      <c r="J16" s="41">
        <v>3</v>
      </c>
      <c r="K16" s="41">
        <v>5</v>
      </c>
      <c r="L16" s="41">
        <v>3</v>
      </c>
      <c r="M16" s="100" t="s">
        <v>47</v>
      </c>
      <c r="N16" s="41" t="s">
        <v>38</v>
      </c>
      <c r="O16" s="97">
        <f t="shared" si="0"/>
        <v>45</v>
      </c>
      <c r="P16" s="102" t="s">
        <v>347</v>
      </c>
      <c r="Q16" s="102" t="s">
        <v>49</v>
      </c>
      <c r="R16" s="102" t="s">
        <v>50</v>
      </c>
      <c r="S16" s="102" t="s">
        <v>51</v>
      </c>
      <c r="V16" s="44"/>
      <c r="W16" s="30"/>
    </row>
    <row r="17" spans="1:23" ht="252.75" customHeight="1" x14ac:dyDescent="0.25">
      <c r="A17" s="235"/>
      <c r="B17" s="25"/>
      <c r="C17" s="266"/>
      <c r="D17" s="255"/>
      <c r="E17" s="40" t="s">
        <v>34</v>
      </c>
      <c r="F17" s="41" t="s">
        <v>348</v>
      </c>
      <c r="G17" s="42" t="s">
        <v>36</v>
      </c>
      <c r="H17" s="41">
        <v>1</v>
      </c>
      <c r="I17" s="41">
        <v>1</v>
      </c>
      <c r="J17" s="41">
        <v>3</v>
      </c>
      <c r="K17" s="41">
        <v>5</v>
      </c>
      <c r="L17" s="96">
        <v>3</v>
      </c>
      <c r="M17" s="100" t="s">
        <v>53</v>
      </c>
      <c r="N17" s="41" t="s">
        <v>38</v>
      </c>
      <c r="O17" s="97">
        <f t="shared" si="0"/>
        <v>39</v>
      </c>
      <c r="P17" s="103" t="s">
        <v>349</v>
      </c>
      <c r="Q17" s="103" t="s">
        <v>55</v>
      </c>
      <c r="R17" s="103" t="s">
        <v>56</v>
      </c>
      <c r="S17" s="103" t="s">
        <v>57</v>
      </c>
      <c r="V17" s="44"/>
      <c r="W17" s="30"/>
    </row>
    <row r="18" spans="1:23" ht="252.75" customHeight="1" x14ac:dyDescent="0.25">
      <c r="A18" s="235"/>
      <c r="B18" s="25"/>
      <c r="C18" s="266"/>
      <c r="D18" s="255"/>
      <c r="E18" s="40" t="s">
        <v>34</v>
      </c>
      <c r="F18" s="41" t="s">
        <v>350</v>
      </c>
      <c r="G18" s="42" t="s">
        <v>36</v>
      </c>
      <c r="H18" s="41">
        <v>3</v>
      </c>
      <c r="I18" s="41">
        <v>1</v>
      </c>
      <c r="J18" s="41">
        <v>3</v>
      </c>
      <c r="K18" s="41">
        <v>5</v>
      </c>
      <c r="L18" s="96">
        <v>5</v>
      </c>
      <c r="M18" s="153" t="s">
        <v>351</v>
      </c>
      <c r="N18" s="42" t="s">
        <v>38</v>
      </c>
      <c r="O18" s="97">
        <f t="shared" si="0"/>
        <v>75</v>
      </c>
      <c r="P18" s="43"/>
      <c r="Q18" s="102" t="s">
        <v>352</v>
      </c>
      <c r="R18" s="43"/>
      <c r="S18" s="43"/>
      <c r="V18" s="44"/>
      <c r="W18" s="30"/>
    </row>
    <row r="19" spans="1:23" ht="252.75" customHeight="1" x14ac:dyDescent="0.25">
      <c r="A19" s="235"/>
      <c r="B19" s="25"/>
      <c r="C19" s="266"/>
      <c r="D19" s="255"/>
      <c r="E19" s="40" t="s">
        <v>34</v>
      </c>
      <c r="F19" s="41" t="s">
        <v>353</v>
      </c>
      <c r="G19" s="42" t="s">
        <v>36</v>
      </c>
      <c r="H19" s="41">
        <v>3</v>
      </c>
      <c r="I19" s="41">
        <v>1</v>
      </c>
      <c r="J19" s="41">
        <v>3</v>
      </c>
      <c r="K19" s="41">
        <v>5</v>
      </c>
      <c r="L19" s="96">
        <v>5</v>
      </c>
      <c r="M19" s="100" t="s">
        <v>333</v>
      </c>
      <c r="N19" s="42" t="s">
        <v>38</v>
      </c>
      <c r="O19" s="97">
        <f t="shared" si="0"/>
        <v>75</v>
      </c>
      <c r="P19" s="105" t="s">
        <v>272</v>
      </c>
      <c r="Q19" s="105" t="s">
        <v>273</v>
      </c>
      <c r="R19" s="105" t="s">
        <v>274</v>
      </c>
      <c r="S19" s="148" t="s">
        <v>275</v>
      </c>
      <c r="V19" s="44"/>
      <c r="W19" s="30"/>
    </row>
    <row r="20" spans="1:23" ht="252.75" customHeight="1" x14ac:dyDescent="0.25">
      <c r="A20" s="235"/>
      <c r="B20" s="25"/>
      <c r="C20" s="266"/>
      <c r="D20" s="255"/>
      <c r="E20" s="40" t="s">
        <v>34</v>
      </c>
      <c r="F20" s="41" t="s">
        <v>354</v>
      </c>
      <c r="G20" s="42" t="s">
        <v>36</v>
      </c>
      <c r="H20" s="41">
        <v>3</v>
      </c>
      <c r="I20" s="41">
        <v>1</v>
      </c>
      <c r="J20" s="41">
        <v>3</v>
      </c>
      <c r="K20" s="41">
        <v>5</v>
      </c>
      <c r="L20" s="96">
        <v>5</v>
      </c>
      <c r="M20" s="112" t="s">
        <v>355</v>
      </c>
      <c r="N20" s="42" t="s">
        <v>38</v>
      </c>
      <c r="O20" s="97">
        <f t="shared" si="0"/>
        <v>75</v>
      </c>
      <c r="P20" s="43"/>
      <c r="Q20" s="105" t="s">
        <v>273</v>
      </c>
      <c r="R20" s="43"/>
      <c r="S20" s="148" t="s">
        <v>275</v>
      </c>
      <c r="V20" s="44"/>
      <c r="W20" s="30"/>
    </row>
    <row r="21" spans="1:23" ht="252.75" customHeight="1" x14ac:dyDescent="0.25">
      <c r="A21" s="235"/>
      <c r="B21" s="25"/>
      <c r="C21" s="266"/>
      <c r="D21" s="255"/>
      <c r="E21" s="40" t="s">
        <v>34</v>
      </c>
      <c r="F21" s="41" t="s">
        <v>356</v>
      </c>
      <c r="G21" s="42" t="s">
        <v>36</v>
      </c>
      <c r="H21" s="41">
        <v>1</v>
      </c>
      <c r="I21" s="41">
        <v>1</v>
      </c>
      <c r="J21" s="41">
        <v>5</v>
      </c>
      <c r="K21" s="41">
        <v>1</v>
      </c>
      <c r="L21" s="96">
        <v>3</v>
      </c>
      <c r="M21" s="100" t="s">
        <v>76</v>
      </c>
      <c r="N21" s="42" t="s">
        <v>38</v>
      </c>
      <c r="O21" s="97">
        <f t="shared" si="0"/>
        <v>39</v>
      </c>
      <c r="P21" s="43"/>
      <c r="Q21" s="102" t="s">
        <v>352</v>
      </c>
      <c r="R21" s="43"/>
      <c r="S21" s="43"/>
      <c r="V21" s="44"/>
      <c r="W21" s="30"/>
    </row>
    <row r="22" spans="1:23" ht="252.75" customHeight="1" x14ac:dyDescent="0.25">
      <c r="A22" s="235"/>
      <c r="B22" s="25"/>
      <c r="C22" s="266"/>
      <c r="D22" s="255"/>
      <c r="E22" s="40" t="s">
        <v>34</v>
      </c>
      <c r="F22" s="115" t="s">
        <v>357</v>
      </c>
      <c r="G22" s="116" t="s">
        <v>95</v>
      </c>
      <c r="H22" s="116">
        <v>1</v>
      </c>
      <c r="I22" s="116">
        <v>1</v>
      </c>
      <c r="J22" s="116">
        <v>3</v>
      </c>
      <c r="K22" s="116">
        <v>1</v>
      </c>
      <c r="L22" s="116">
        <v>3</v>
      </c>
      <c r="M22" s="115" t="s">
        <v>271</v>
      </c>
      <c r="N22" s="116" t="s">
        <v>38</v>
      </c>
      <c r="O22" s="97">
        <f t="shared" si="0"/>
        <v>27</v>
      </c>
      <c r="P22" s="105" t="s">
        <v>358</v>
      </c>
      <c r="Q22" s="105" t="s">
        <v>359</v>
      </c>
      <c r="R22" s="105" t="s">
        <v>84</v>
      </c>
      <c r="S22" s="105" t="s">
        <v>51</v>
      </c>
      <c r="V22" s="44"/>
      <c r="W22" s="30"/>
    </row>
    <row r="23" spans="1:23" ht="252.75" customHeight="1" x14ac:dyDescent="0.25">
      <c r="A23" s="235"/>
      <c r="B23" s="25"/>
      <c r="C23" s="266"/>
      <c r="D23" s="256"/>
      <c r="E23" s="40" t="s">
        <v>34</v>
      </c>
      <c r="F23" s="115" t="s">
        <v>360</v>
      </c>
      <c r="G23" s="116" t="s">
        <v>95</v>
      </c>
      <c r="H23" s="116">
        <v>1</v>
      </c>
      <c r="I23" s="116">
        <v>1</v>
      </c>
      <c r="J23" s="116">
        <v>3</v>
      </c>
      <c r="K23" s="116">
        <v>1</v>
      </c>
      <c r="L23" s="116">
        <v>3</v>
      </c>
      <c r="M23" s="115" t="s">
        <v>130</v>
      </c>
      <c r="N23" s="116" t="s">
        <v>38</v>
      </c>
      <c r="O23" s="97">
        <f t="shared" si="0"/>
        <v>27</v>
      </c>
      <c r="P23" s="43" t="s">
        <v>361</v>
      </c>
      <c r="Q23" s="43"/>
      <c r="R23" s="43"/>
      <c r="S23" s="105" t="s">
        <v>51</v>
      </c>
      <c r="V23" s="44"/>
      <c r="W23" s="30"/>
    </row>
    <row r="24" spans="1:23" ht="252.75" customHeight="1" x14ac:dyDescent="0.25">
      <c r="A24" s="235"/>
      <c r="B24" s="25"/>
      <c r="C24" s="266"/>
      <c r="D24" s="254" t="s">
        <v>362</v>
      </c>
      <c r="E24" s="40" t="s">
        <v>34</v>
      </c>
      <c r="F24" s="41" t="s">
        <v>363</v>
      </c>
      <c r="G24" s="42" t="s">
        <v>36</v>
      </c>
      <c r="H24" s="41">
        <v>3</v>
      </c>
      <c r="I24" s="41">
        <v>1</v>
      </c>
      <c r="J24" s="41">
        <v>3</v>
      </c>
      <c r="K24" s="41">
        <v>5</v>
      </c>
      <c r="L24" s="41">
        <v>3</v>
      </c>
      <c r="M24" s="100" t="s">
        <v>37</v>
      </c>
      <c r="N24" s="41" t="s">
        <v>38</v>
      </c>
      <c r="O24" s="97">
        <f t="shared" si="0"/>
        <v>45</v>
      </c>
      <c r="P24" s="102" t="s">
        <v>345</v>
      </c>
      <c r="Q24" s="102" t="s">
        <v>40</v>
      </c>
      <c r="R24" s="102" t="s">
        <v>41</v>
      </c>
      <c r="S24" s="102" t="s">
        <v>42</v>
      </c>
      <c r="V24" s="44"/>
      <c r="W24" s="30"/>
    </row>
    <row r="25" spans="1:23" ht="252.75" customHeight="1" x14ac:dyDescent="0.25">
      <c r="A25" s="235"/>
      <c r="B25" s="25"/>
      <c r="C25" s="266"/>
      <c r="D25" s="255"/>
      <c r="E25" s="40" t="s">
        <v>34</v>
      </c>
      <c r="F25" s="41" t="s">
        <v>364</v>
      </c>
      <c r="G25" s="42" t="s">
        <v>36</v>
      </c>
      <c r="H25" s="41">
        <v>1</v>
      </c>
      <c r="I25" s="41">
        <v>1</v>
      </c>
      <c r="J25" s="41">
        <v>3</v>
      </c>
      <c r="K25" s="41">
        <v>5</v>
      </c>
      <c r="L25" s="41">
        <v>3</v>
      </c>
      <c r="M25" s="100" t="s">
        <v>47</v>
      </c>
      <c r="N25" s="41" t="s">
        <v>38</v>
      </c>
      <c r="O25" s="97">
        <f t="shared" si="0"/>
        <v>39</v>
      </c>
      <c r="P25" s="102" t="s">
        <v>347</v>
      </c>
      <c r="Q25" s="102" t="s">
        <v>49</v>
      </c>
      <c r="R25" s="102" t="s">
        <v>50</v>
      </c>
      <c r="S25" s="102" t="s">
        <v>51</v>
      </c>
      <c r="V25" s="44"/>
      <c r="W25" s="30"/>
    </row>
    <row r="26" spans="1:23" ht="252.75" customHeight="1" x14ac:dyDescent="0.25">
      <c r="A26" s="235"/>
      <c r="B26" s="25"/>
      <c r="C26" s="266"/>
      <c r="D26" s="255"/>
      <c r="E26" s="40" t="s">
        <v>34</v>
      </c>
      <c r="F26" s="41" t="s">
        <v>365</v>
      </c>
      <c r="G26" s="42" t="s">
        <v>36</v>
      </c>
      <c r="H26" s="41">
        <v>1</v>
      </c>
      <c r="I26" s="41">
        <v>1</v>
      </c>
      <c r="J26" s="41">
        <v>3</v>
      </c>
      <c r="K26" s="41">
        <v>3</v>
      </c>
      <c r="L26" s="96">
        <v>3</v>
      </c>
      <c r="M26" s="100" t="s">
        <v>53</v>
      </c>
      <c r="N26" s="41" t="s">
        <v>38</v>
      </c>
      <c r="O26" s="97">
        <f t="shared" si="0"/>
        <v>33</v>
      </c>
      <c r="P26" s="103" t="s">
        <v>349</v>
      </c>
      <c r="Q26" s="103" t="s">
        <v>55</v>
      </c>
      <c r="R26" s="103" t="s">
        <v>56</v>
      </c>
      <c r="S26" s="103" t="s">
        <v>57</v>
      </c>
      <c r="V26" s="44"/>
      <c r="W26" s="30"/>
    </row>
    <row r="27" spans="1:23" ht="252.75" customHeight="1" x14ac:dyDescent="0.25">
      <c r="A27" s="235"/>
      <c r="B27" s="25"/>
      <c r="C27" s="266"/>
      <c r="D27" s="255"/>
      <c r="E27" s="40" t="s">
        <v>34</v>
      </c>
      <c r="F27" s="41" t="s">
        <v>366</v>
      </c>
      <c r="G27" s="42" t="s">
        <v>36</v>
      </c>
      <c r="H27" s="41">
        <v>5</v>
      </c>
      <c r="I27" s="41">
        <v>1</v>
      </c>
      <c r="J27" s="41">
        <v>3</v>
      </c>
      <c r="K27" s="41">
        <v>5</v>
      </c>
      <c r="L27" s="96">
        <v>5</v>
      </c>
      <c r="M27" s="153" t="s">
        <v>351</v>
      </c>
      <c r="N27" s="42" t="s">
        <v>38</v>
      </c>
      <c r="O27" s="97">
        <f t="shared" si="0"/>
        <v>85</v>
      </c>
      <c r="P27" s="43"/>
      <c r="Q27" s="102" t="s">
        <v>352</v>
      </c>
      <c r="R27" s="43"/>
      <c r="S27" s="43"/>
      <c r="V27" s="44"/>
      <c r="W27" s="30"/>
    </row>
    <row r="28" spans="1:23" ht="252.75" customHeight="1" x14ac:dyDescent="0.25">
      <c r="A28" s="235"/>
      <c r="B28" s="25"/>
      <c r="C28" s="266"/>
      <c r="D28" s="256"/>
      <c r="E28" s="40" t="s">
        <v>34</v>
      </c>
      <c r="F28" s="41" t="s">
        <v>367</v>
      </c>
      <c r="G28" s="42" t="s">
        <v>36</v>
      </c>
      <c r="H28" s="41">
        <v>5</v>
      </c>
      <c r="I28" s="41">
        <v>1</v>
      </c>
      <c r="J28" s="41">
        <v>3</v>
      </c>
      <c r="K28" s="41">
        <v>5</v>
      </c>
      <c r="L28" s="96">
        <v>5</v>
      </c>
      <c r="M28" s="100" t="s">
        <v>53</v>
      </c>
      <c r="N28" s="42" t="s">
        <v>38</v>
      </c>
      <c r="O28" s="97">
        <f t="shared" si="0"/>
        <v>85</v>
      </c>
      <c r="P28" s="43"/>
      <c r="Q28" s="102" t="s">
        <v>352</v>
      </c>
      <c r="R28" s="43"/>
      <c r="S28" s="43"/>
      <c r="V28" s="44"/>
      <c r="W28" s="30"/>
    </row>
    <row r="29" spans="1:23" ht="252.75" customHeight="1" x14ac:dyDescent="0.25">
      <c r="A29" s="235"/>
      <c r="B29" s="25"/>
      <c r="C29" s="266"/>
      <c r="D29" s="254" t="s">
        <v>368</v>
      </c>
      <c r="E29" s="40" t="s">
        <v>34</v>
      </c>
      <c r="F29" s="41" t="s">
        <v>363</v>
      </c>
      <c r="G29" s="42" t="s">
        <v>36</v>
      </c>
      <c r="H29" s="41">
        <v>3</v>
      </c>
      <c r="I29" s="41">
        <v>1</v>
      </c>
      <c r="J29" s="41">
        <v>3</v>
      </c>
      <c r="K29" s="41">
        <v>5</v>
      </c>
      <c r="L29" s="41">
        <v>5</v>
      </c>
      <c r="M29" s="100" t="s">
        <v>37</v>
      </c>
      <c r="N29" s="41" t="s">
        <v>38</v>
      </c>
      <c r="O29" s="97">
        <f t="shared" si="0"/>
        <v>75</v>
      </c>
      <c r="P29" s="102" t="s">
        <v>345</v>
      </c>
      <c r="Q29" s="102" t="s">
        <v>40</v>
      </c>
      <c r="R29" s="102" t="s">
        <v>41</v>
      </c>
      <c r="S29" s="102" t="s">
        <v>42</v>
      </c>
      <c r="V29" s="44"/>
      <c r="W29" s="30"/>
    </row>
    <row r="30" spans="1:23" ht="252.75" customHeight="1" x14ac:dyDescent="0.25">
      <c r="A30" s="235"/>
      <c r="B30" s="25"/>
      <c r="C30" s="266"/>
      <c r="D30" s="255"/>
      <c r="E30" s="40" t="s">
        <v>34</v>
      </c>
      <c r="F30" s="41" t="s">
        <v>75</v>
      </c>
      <c r="G30" s="42" t="s">
        <v>36</v>
      </c>
      <c r="H30" s="41">
        <v>3</v>
      </c>
      <c r="I30" s="41">
        <v>1</v>
      </c>
      <c r="J30" s="41">
        <v>3</v>
      </c>
      <c r="K30" s="41">
        <v>1</v>
      </c>
      <c r="L30" s="96">
        <v>3</v>
      </c>
      <c r="M30" s="100" t="s">
        <v>76</v>
      </c>
      <c r="N30" s="42" t="s">
        <v>38</v>
      </c>
      <c r="O30" s="97">
        <f t="shared" si="0"/>
        <v>33</v>
      </c>
      <c r="P30" s="106" t="s">
        <v>369</v>
      </c>
      <c r="Q30" s="106" t="s">
        <v>72</v>
      </c>
      <c r="R30" s="106" t="s">
        <v>73</v>
      </c>
      <c r="S30" s="104" t="s">
        <v>74</v>
      </c>
      <c r="V30" s="44"/>
      <c r="W30" s="30"/>
    </row>
    <row r="31" spans="1:23" ht="252.75" customHeight="1" x14ac:dyDescent="0.25">
      <c r="A31" s="235"/>
      <c r="B31" s="25"/>
      <c r="C31" s="266"/>
      <c r="D31" s="256"/>
      <c r="E31" s="40" t="s">
        <v>34</v>
      </c>
      <c r="F31" s="41" t="s">
        <v>350</v>
      </c>
      <c r="G31" s="42" t="s">
        <v>36</v>
      </c>
      <c r="H31" s="41">
        <v>3</v>
      </c>
      <c r="I31" s="41">
        <v>1</v>
      </c>
      <c r="J31" s="41">
        <v>3</v>
      </c>
      <c r="K31" s="41">
        <v>5</v>
      </c>
      <c r="L31" s="96">
        <v>5</v>
      </c>
      <c r="M31" s="153" t="s">
        <v>351</v>
      </c>
      <c r="N31" s="42" t="s">
        <v>38</v>
      </c>
      <c r="O31" s="97">
        <f t="shared" si="0"/>
        <v>75</v>
      </c>
      <c r="P31" s="154"/>
      <c r="Q31" s="102" t="s">
        <v>352</v>
      </c>
      <c r="R31" s="154"/>
      <c r="S31" s="154"/>
      <c r="V31" s="44"/>
      <c r="W31" s="30"/>
    </row>
    <row r="32" spans="1:23" ht="252.75" customHeight="1" x14ac:dyDescent="0.25">
      <c r="A32" s="235"/>
      <c r="B32" s="25"/>
      <c r="C32" s="266"/>
      <c r="D32" s="254" t="s">
        <v>93</v>
      </c>
      <c r="E32" s="40" t="s">
        <v>34</v>
      </c>
      <c r="F32" s="115" t="s">
        <v>94</v>
      </c>
      <c r="G32" s="116" t="s">
        <v>95</v>
      </c>
      <c r="H32" s="116">
        <v>5</v>
      </c>
      <c r="I32" s="116">
        <v>1</v>
      </c>
      <c r="J32" s="116">
        <v>1</v>
      </c>
      <c r="K32" s="116">
        <v>1</v>
      </c>
      <c r="L32" s="116">
        <v>5</v>
      </c>
      <c r="M32" s="117" t="s">
        <v>96</v>
      </c>
      <c r="N32" s="42" t="s">
        <v>38</v>
      </c>
      <c r="O32" s="97">
        <f t="shared" si="0"/>
        <v>45</v>
      </c>
      <c r="P32" s="121" t="s">
        <v>97</v>
      </c>
      <c r="Q32" s="121" t="s">
        <v>98</v>
      </c>
      <c r="R32" s="121" t="s">
        <v>99</v>
      </c>
      <c r="S32" s="121" t="s">
        <v>100</v>
      </c>
      <c r="V32" s="44"/>
      <c r="W32" s="30"/>
    </row>
    <row r="33" spans="1:23" ht="252.75" customHeight="1" x14ac:dyDescent="0.25">
      <c r="A33" s="235"/>
      <c r="B33" s="25"/>
      <c r="C33" s="266"/>
      <c r="D33" s="255"/>
      <c r="E33" s="40" t="s">
        <v>34</v>
      </c>
      <c r="F33" s="115" t="s">
        <v>101</v>
      </c>
      <c r="G33" s="116" t="s">
        <v>95</v>
      </c>
      <c r="H33" s="116">
        <v>5</v>
      </c>
      <c r="I33" s="116">
        <v>1</v>
      </c>
      <c r="J33" s="116">
        <v>1</v>
      </c>
      <c r="K33" s="116">
        <v>1</v>
      </c>
      <c r="L33" s="116">
        <v>5</v>
      </c>
      <c r="M33" s="115" t="s">
        <v>102</v>
      </c>
      <c r="N33" s="42" t="s">
        <v>38</v>
      </c>
      <c r="O33" s="97">
        <f t="shared" si="0"/>
        <v>45</v>
      </c>
      <c r="P33" s="121" t="s">
        <v>103</v>
      </c>
      <c r="Q33" s="121" t="s">
        <v>104</v>
      </c>
      <c r="R33" s="121" t="s">
        <v>105</v>
      </c>
      <c r="S33" s="121" t="s">
        <v>106</v>
      </c>
      <c r="V33" s="44"/>
      <c r="W33" s="30"/>
    </row>
    <row r="34" spans="1:23" ht="252.75" customHeight="1" x14ac:dyDescent="0.25">
      <c r="A34" s="235"/>
      <c r="B34" s="25"/>
      <c r="C34" s="266"/>
      <c r="D34" s="255"/>
      <c r="E34" s="40" t="s">
        <v>34</v>
      </c>
      <c r="F34" s="115" t="s">
        <v>370</v>
      </c>
      <c r="G34" s="116" t="s">
        <v>95</v>
      </c>
      <c r="H34" s="116">
        <v>5</v>
      </c>
      <c r="I34" s="116">
        <v>1</v>
      </c>
      <c r="J34" s="116">
        <v>1</v>
      </c>
      <c r="K34" s="116">
        <v>1</v>
      </c>
      <c r="L34" s="116">
        <v>5</v>
      </c>
      <c r="M34" s="115" t="s">
        <v>107</v>
      </c>
      <c r="N34" s="42" t="s">
        <v>38</v>
      </c>
      <c r="O34" s="97">
        <f t="shared" si="0"/>
        <v>45</v>
      </c>
      <c r="P34" s="122" t="s">
        <v>108</v>
      </c>
      <c r="Q34" s="122" t="s">
        <v>109</v>
      </c>
      <c r="R34" s="122" t="s">
        <v>110</v>
      </c>
      <c r="S34" s="122" t="s">
        <v>111</v>
      </c>
      <c r="V34" s="44"/>
      <c r="W34" s="30"/>
    </row>
    <row r="35" spans="1:23" ht="252.75" customHeight="1" x14ac:dyDescent="0.25">
      <c r="A35" s="235"/>
      <c r="B35" s="25"/>
      <c r="C35" s="266"/>
      <c r="D35" s="255"/>
      <c r="E35" s="40" t="s">
        <v>34</v>
      </c>
      <c r="F35" s="118" t="s">
        <v>112</v>
      </c>
      <c r="G35" s="116" t="s">
        <v>95</v>
      </c>
      <c r="H35" s="116">
        <v>5</v>
      </c>
      <c r="I35" s="116">
        <v>1</v>
      </c>
      <c r="J35" s="116">
        <v>1</v>
      </c>
      <c r="K35" s="116">
        <v>1</v>
      </c>
      <c r="L35" s="116">
        <v>5</v>
      </c>
      <c r="M35" s="115" t="s">
        <v>113</v>
      </c>
      <c r="N35" s="42" t="s">
        <v>38</v>
      </c>
      <c r="O35" s="97">
        <f t="shared" si="0"/>
        <v>45</v>
      </c>
      <c r="P35" s="121" t="s">
        <v>114</v>
      </c>
      <c r="Q35" s="121" t="s">
        <v>115</v>
      </c>
      <c r="R35" s="121" t="s">
        <v>99</v>
      </c>
      <c r="S35" s="121" t="s">
        <v>116</v>
      </c>
      <c r="V35" s="44"/>
      <c r="W35" s="30"/>
    </row>
    <row r="36" spans="1:23" ht="252.75" customHeight="1" x14ac:dyDescent="0.25">
      <c r="A36" s="235"/>
      <c r="B36" s="25"/>
      <c r="C36" s="266"/>
      <c r="D36" s="255"/>
      <c r="E36" s="40" t="s">
        <v>34</v>
      </c>
      <c r="F36" s="118" t="s">
        <v>117</v>
      </c>
      <c r="G36" s="119" t="s">
        <v>95</v>
      </c>
      <c r="H36" s="119">
        <v>5</v>
      </c>
      <c r="I36" s="119">
        <v>1</v>
      </c>
      <c r="J36" s="119">
        <v>1</v>
      </c>
      <c r="K36" s="119">
        <v>1</v>
      </c>
      <c r="L36" s="119">
        <v>5</v>
      </c>
      <c r="M36" s="120" t="s">
        <v>118</v>
      </c>
      <c r="N36" s="109" t="s">
        <v>38</v>
      </c>
      <c r="O36" s="97">
        <f t="shared" si="0"/>
        <v>45</v>
      </c>
      <c r="P36" s="121" t="s">
        <v>119</v>
      </c>
      <c r="Q36" s="121" t="s">
        <v>120</v>
      </c>
      <c r="R36" s="121" t="s">
        <v>121</v>
      </c>
      <c r="S36" s="121" t="s">
        <v>122</v>
      </c>
      <c r="V36" s="44"/>
      <c r="W36" s="30"/>
    </row>
    <row r="37" spans="1:23" ht="252.75" customHeight="1" x14ac:dyDescent="0.25">
      <c r="A37" s="235"/>
      <c r="B37" s="25"/>
      <c r="C37" s="266"/>
      <c r="D37" s="255"/>
      <c r="E37" s="40" t="s">
        <v>34</v>
      </c>
      <c r="F37" s="115" t="s">
        <v>123</v>
      </c>
      <c r="G37" s="116" t="s">
        <v>95</v>
      </c>
      <c r="H37" s="116">
        <v>5</v>
      </c>
      <c r="I37" s="116">
        <v>1</v>
      </c>
      <c r="J37" s="116">
        <v>1</v>
      </c>
      <c r="K37" s="116">
        <v>1</v>
      </c>
      <c r="L37" s="116">
        <v>5</v>
      </c>
      <c r="M37" s="115" t="s">
        <v>124</v>
      </c>
      <c r="N37" s="116" t="s">
        <v>38</v>
      </c>
      <c r="O37" s="97">
        <f t="shared" si="0"/>
        <v>45</v>
      </c>
      <c r="P37" s="123" t="s">
        <v>125</v>
      </c>
      <c r="Q37" s="123" t="s">
        <v>126</v>
      </c>
      <c r="R37" s="123" t="s">
        <v>127</v>
      </c>
      <c r="S37" s="123" t="s">
        <v>128</v>
      </c>
      <c r="V37" s="44"/>
      <c r="W37" s="30"/>
    </row>
    <row r="38" spans="1:23" ht="252.75" customHeight="1" x14ac:dyDescent="0.25">
      <c r="A38" s="235"/>
      <c r="B38" s="25"/>
      <c r="C38" s="266"/>
      <c r="D38" s="255"/>
      <c r="E38" s="40" t="s">
        <v>34</v>
      </c>
      <c r="F38" s="115" t="s">
        <v>129</v>
      </c>
      <c r="G38" s="116" t="s">
        <v>95</v>
      </c>
      <c r="H38" s="116">
        <v>3</v>
      </c>
      <c r="I38" s="116">
        <v>1</v>
      </c>
      <c r="J38" s="116">
        <v>1</v>
      </c>
      <c r="K38" s="116">
        <v>1</v>
      </c>
      <c r="L38" s="116">
        <v>5</v>
      </c>
      <c r="M38" s="115" t="s">
        <v>130</v>
      </c>
      <c r="N38" s="116" t="s">
        <v>38</v>
      </c>
      <c r="O38" s="97">
        <f t="shared" si="0"/>
        <v>35</v>
      </c>
      <c r="P38" s="43" t="s">
        <v>131</v>
      </c>
      <c r="Q38" s="43" t="s">
        <v>132</v>
      </c>
      <c r="R38" s="43" t="s">
        <v>133</v>
      </c>
      <c r="S38" s="105" t="s">
        <v>134</v>
      </c>
      <c r="V38" s="44"/>
      <c r="W38" s="30"/>
    </row>
    <row r="39" spans="1:23" ht="252.75" customHeight="1" x14ac:dyDescent="0.25">
      <c r="A39" s="235"/>
      <c r="B39" s="25"/>
      <c r="C39" s="266"/>
      <c r="D39" s="255"/>
      <c r="E39" s="40" t="s">
        <v>34</v>
      </c>
      <c r="F39" s="118" t="s">
        <v>135</v>
      </c>
      <c r="G39" s="116" t="s">
        <v>95</v>
      </c>
      <c r="H39" s="116">
        <v>3</v>
      </c>
      <c r="I39" s="116">
        <v>1</v>
      </c>
      <c r="J39" s="116">
        <v>1</v>
      </c>
      <c r="K39" s="116">
        <v>1</v>
      </c>
      <c r="L39" s="116">
        <v>5</v>
      </c>
      <c r="M39" s="115" t="s">
        <v>136</v>
      </c>
      <c r="N39" s="116" t="s">
        <v>38</v>
      </c>
      <c r="O39" s="97">
        <f t="shared" si="0"/>
        <v>35</v>
      </c>
      <c r="P39" s="121" t="s">
        <v>137</v>
      </c>
      <c r="Q39" s="121" t="s">
        <v>138</v>
      </c>
      <c r="R39" s="121" t="s">
        <v>99</v>
      </c>
      <c r="S39" s="121" t="s">
        <v>139</v>
      </c>
      <c r="V39" s="44"/>
      <c r="W39" s="30"/>
    </row>
    <row r="40" spans="1:23" ht="252.75" customHeight="1" x14ac:dyDescent="0.25">
      <c r="A40" s="235"/>
      <c r="B40" s="25"/>
      <c r="C40" s="266"/>
      <c r="D40" s="255"/>
      <c r="E40" s="40" t="s">
        <v>34</v>
      </c>
      <c r="F40" s="118" t="s">
        <v>140</v>
      </c>
      <c r="G40" s="116" t="s">
        <v>95</v>
      </c>
      <c r="H40" s="116">
        <v>3</v>
      </c>
      <c r="I40" s="116">
        <v>1</v>
      </c>
      <c r="J40" s="116">
        <v>1</v>
      </c>
      <c r="K40" s="116">
        <v>1</v>
      </c>
      <c r="L40" s="116">
        <v>5</v>
      </c>
      <c r="M40" s="115" t="s">
        <v>141</v>
      </c>
      <c r="N40" s="116" t="s">
        <v>38</v>
      </c>
      <c r="O40" s="97">
        <f t="shared" si="0"/>
        <v>35</v>
      </c>
      <c r="P40" s="121" t="s">
        <v>142</v>
      </c>
      <c r="Q40" s="121" t="s">
        <v>109</v>
      </c>
      <c r="R40" s="121" t="s">
        <v>143</v>
      </c>
      <c r="S40" s="121" t="s">
        <v>144</v>
      </c>
      <c r="V40" s="44"/>
      <c r="W40" s="30"/>
    </row>
    <row r="41" spans="1:23" ht="252.75" customHeight="1" x14ac:dyDescent="0.25">
      <c r="A41" s="235"/>
      <c r="B41" s="25"/>
      <c r="C41" s="266"/>
      <c r="D41" s="255"/>
      <c r="E41" s="40" t="s">
        <v>34</v>
      </c>
      <c r="F41" s="118" t="s">
        <v>145</v>
      </c>
      <c r="G41" s="116" t="s">
        <v>146</v>
      </c>
      <c r="H41" s="116">
        <v>3</v>
      </c>
      <c r="I41" s="116">
        <v>1</v>
      </c>
      <c r="J41" s="116">
        <v>1</v>
      </c>
      <c r="K41" s="116">
        <v>1</v>
      </c>
      <c r="L41" s="116">
        <v>5</v>
      </c>
      <c r="M41" s="115" t="s">
        <v>147</v>
      </c>
      <c r="N41" s="116" t="s">
        <v>38</v>
      </c>
      <c r="O41" s="97">
        <f t="shared" si="0"/>
        <v>35</v>
      </c>
      <c r="P41" s="121" t="s">
        <v>148</v>
      </c>
      <c r="Q41" s="121" t="s">
        <v>149</v>
      </c>
      <c r="R41" s="121" t="s">
        <v>150</v>
      </c>
      <c r="S41" s="121" t="s">
        <v>151</v>
      </c>
      <c r="V41" s="44"/>
      <c r="W41" s="30"/>
    </row>
    <row r="42" spans="1:23" ht="252.75" customHeight="1" x14ac:dyDescent="0.25">
      <c r="A42" s="235"/>
      <c r="B42" s="25"/>
      <c r="C42" s="266"/>
      <c r="D42" s="255"/>
      <c r="E42" s="40" t="s">
        <v>34</v>
      </c>
      <c r="F42" s="118" t="s">
        <v>152</v>
      </c>
      <c r="G42" s="116" t="s">
        <v>146</v>
      </c>
      <c r="H42" s="116">
        <v>3</v>
      </c>
      <c r="I42" s="116">
        <v>1</v>
      </c>
      <c r="J42" s="116">
        <v>1</v>
      </c>
      <c r="K42" s="116">
        <v>1</v>
      </c>
      <c r="L42" s="116">
        <v>3</v>
      </c>
      <c r="M42" s="115" t="s">
        <v>153</v>
      </c>
      <c r="N42" s="116" t="s">
        <v>38</v>
      </c>
      <c r="O42" s="97">
        <f t="shared" si="0"/>
        <v>21</v>
      </c>
      <c r="P42" s="121" t="s">
        <v>154</v>
      </c>
      <c r="Q42" s="121" t="s">
        <v>155</v>
      </c>
      <c r="R42" s="121" t="s">
        <v>156</v>
      </c>
      <c r="S42" s="121" t="s">
        <v>157</v>
      </c>
      <c r="V42" s="44"/>
      <c r="W42" s="30"/>
    </row>
    <row r="43" spans="1:23" ht="252.75" customHeight="1" thickBot="1" x14ac:dyDescent="0.3">
      <c r="A43" s="235"/>
      <c r="B43" s="25"/>
      <c r="C43" s="266"/>
      <c r="D43" s="255"/>
      <c r="E43" s="40" t="s">
        <v>34</v>
      </c>
      <c r="F43" s="118" t="s">
        <v>158</v>
      </c>
      <c r="G43" s="116" t="s">
        <v>146</v>
      </c>
      <c r="H43" s="116">
        <v>3</v>
      </c>
      <c r="I43" s="116">
        <v>1</v>
      </c>
      <c r="J43" s="116">
        <v>1</v>
      </c>
      <c r="K43" s="116">
        <v>1</v>
      </c>
      <c r="L43" s="116">
        <v>5</v>
      </c>
      <c r="M43" s="115" t="s">
        <v>159</v>
      </c>
      <c r="N43" s="116" t="s">
        <v>38</v>
      </c>
      <c r="O43" s="97">
        <f t="shared" si="0"/>
        <v>35</v>
      </c>
      <c r="P43" s="121" t="s">
        <v>160</v>
      </c>
      <c r="Q43" s="121" t="s">
        <v>161</v>
      </c>
      <c r="R43" s="121" t="s">
        <v>162</v>
      </c>
      <c r="S43" s="121" t="s">
        <v>163</v>
      </c>
      <c r="V43" s="44"/>
      <c r="W43" s="30"/>
    </row>
    <row r="44" spans="1:23" ht="114.75" customHeight="1" x14ac:dyDescent="0.25">
      <c r="A44" s="218"/>
      <c r="B44" s="218"/>
      <c r="C44" s="397"/>
      <c r="D44" s="396" t="s">
        <v>726</v>
      </c>
      <c r="E44" s="376" t="s">
        <v>214</v>
      </c>
      <c r="F44" s="377" t="s">
        <v>573</v>
      </c>
      <c r="G44" s="377" t="s">
        <v>95</v>
      </c>
      <c r="H44" s="378">
        <v>5</v>
      </c>
      <c r="I44" s="378">
        <v>1</v>
      </c>
      <c r="J44" s="378">
        <v>3</v>
      </c>
      <c r="K44" s="378">
        <v>1</v>
      </c>
      <c r="L44" s="146">
        <v>1</v>
      </c>
      <c r="M44" s="379" t="s">
        <v>574</v>
      </c>
      <c r="N44" s="189" t="s">
        <v>38</v>
      </c>
      <c r="O44" s="380">
        <f t="shared" si="0"/>
        <v>13</v>
      </c>
      <c r="P44" s="381" t="s">
        <v>724</v>
      </c>
      <c r="Q44" s="382"/>
      <c r="R44" s="382"/>
      <c r="S44" s="383"/>
      <c r="V44" s="44"/>
      <c r="W44" s="30"/>
    </row>
    <row r="45" spans="1:23" ht="114.75" customHeight="1" x14ac:dyDescent="0.25">
      <c r="A45" s="218"/>
      <c r="B45" s="218"/>
      <c r="C45" s="398"/>
      <c r="D45" s="396"/>
      <c r="E45" s="400" t="s">
        <v>214</v>
      </c>
      <c r="F45" s="401" t="s">
        <v>618</v>
      </c>
      <c r="G45" s="393" t="s">
        <v>95</v>
      </c>
      <c r="H45" s="394">
        <v>5</v>
      </c>
      <c r="I45" s="378">
        <v>1</v>
      </c>
      <c r="J45" s="378">
        <v>3</v>
      </c>
      <c r="K45" s="378">
        <v>1</v>
      </c>
      <c r="L45" s="146">
        <v>1</v>
      </c>
      <c r="M45" s="379" t="s">
        <v>203</v>
      </c>
      <c r="N45" s="189" t="s">
        <v>38</v>
      </c>
      <c r="O45" s="380">
        <f t="shared" si="0"/>
        <v>13</v>
      </c>
      <c r="P45" s="384" t="s">
        <v>724</v>
      </c>
      <c r="Q45" s="385"/>
      <c r="R45" s="385"/>
      <c r="S45" s="386"/>
      <c r="V45" s="44"/>
      <c r="W45" s="30"/>
    </row>
    <row r="46" spans="1:23" ht="63.75" customHeight="1" x14ac:dyDescent="0.25">
      <c r="A46" s="218"/>
      <c r="B46" s="218"/>
      <c r="C46" s="398"/>
      <c r="D46" s="396"/>
      <c r="E46" s="392" t="s">
        <v>214</v>
      </c>
      <c r="F46" s="402" t="s">
        <v>727</v>
      </c>
      <c r="G46" s="395" t="s">
        <v>95</v>
      </c>
      <c r="H46" s="395">
        <v>5</v>
      </c>
      <c r="I46" s="377">
        <v>1</v>
      </c>
      <c r="J46" s="378">
        <v>3</v>
      </c>
      <c r="K46" s="378">
        <v>1</v>
      </c>
      <c r="L46" s="146">
        <v>1</v>
      </c>
      <c r="M46" s="387" t="s">
        <v>209</v>
      </c>
      <c r="N46" s="189" t="s">
        <v>38</v>
      </c>
      <c r="O46" s="380">
        <f t="shared" si="0"/>
        <v>13</v>
      </c>
      <c r="P46" s="388" t="s">
        <v>724</v>
      </c>
      <c r="Q46" s="389"/>
      <c r="R46" s="389"/>
      <c r="S46" s="390"/>
      <c r="V46" s="44"/>
      <c r="W46" s="30"/>
    </row>
    <row r="47" spans="1:23" ht="63.75" customHeight="1" x14ac:dyDescent="0.25">
      <c r="A47" s="218"/>
      <c r="B47" s="218"/>
      <c r="C47" s="398"/>
      <c r="D47" s="396"/>
      <c r="E47" s="392" t="s">
        <v>214</v>
      </c>
      <c r="F47" s="402" t="s">
        <v>728</v>
      </c>
      <c r="G47" s="395" t="s">
        <v>95</v>
      </c>
      <c r="H47" s="395">
        <v>5</v>
      </c>
      <c r="I47" s="377">
        <v>1</v>
      </c>
      <c r="J47" s="378">
        <v>3</v>
      </c>
      <c r="K47" s="378">
        <v>1</v>
      </c>
      <c r="L47" s="146">
        <v>1</v>
      </c>
      <c r="M47" s="391" t="s">
        <v>599</v>
      </c>
      <c r="N47" s="189" t="s">
        <v>38</v>
      </c>
      <c r="O47" s="380">
        <f t="shared" si="0"/>
        <v>13</v>
      </c>
      <c r="P47" s="388" t="s">
        <v>724</v>
      </c>
      <c r="Q47" s="389"/>
      <c r="R47" s="389"/>
      <c r="S47" s="390"/>
      <c r="V47" s="44"/>
      <c r="W47" s="30"/>
    </row>
    <row r="48" spans="1:23" ht="63.75" customHeight="1" x14ac:dyDescent="0.25">
      <c r="A48" s="218"/>
      <c r="B48" s="218"/>
      <c r="C48" s="398"/>
      <c r="D48" s="396"/>
      <c r="E48" s="392" t="s">
        <v>214</v>
      </c>
      <c r="F48" s="115" t="s">
        <v>600</v>
      </c>
      <c r="G48" s="395" t="s">
        <v>95</v>
      </c>
      <c r="H48" s="395">
        <v>5</v>
      </c>
      <c r="I48" s="393">
        <v>1</v>
      </c>
      <c r="J48" s="394">
        <v>3</v>
      </c>
      <c r="K48" s="394">
        <v>1</v>
      </c>
      <c r="L48" s="153">
        <v>1</v>
      </c>
      <c r="M48" s="391" t="s">
        <v>610</v>
      </c>
      <c r="N48" s="189" t="s">
        <v>38</v>
      </c>
      <c r="O48" s="380">
        <f t="shared" si="0"/>
        <v>13</v>
      </c>
      <c r="P48" s="388" t="s">
        <v>724</v>
      </c>
      <c r="Q48" s="389"/>
      <c r="R48" s="389"/>
      <c r="S48" s="390"/>
      <c r="V48" s="44"/>
      <c r="W48" s="30"/>
    </row>
    <row r="49" spans="1:36" ht="63.75" customHeight="1" x14ac:dyDescent="0.25">
      <c r="A49" s="218"/>
      <c r="B49" s="218"/>
      <c r="C49" s="398"/>
      <c r="D49" s="396"/>
      <c r="E49" s="392" t="s">
        <v>214</v>
      </c>
      <c r="F49" s="115" t="s">
        <v>357</v>
      </c>
      <c r="G49" s="395" t="s">
        <v>95</v>
      </c>
      <c r="H49" s="395">
        <v>5</v>
      </c>
      <c r="I49" s="399">
        <v>1</v>
      </c>
      <c r="J49" s="395">
        <v>3</v>
      </c>
      <c r="K49" s="395">
        <v>1</v>
      </c>
      <c r="L49" s="116">
        <v>1</v>
      </c>
      <c r="M49" s="391" t="s">
        <v>585</v>
      </c>
      <c r="N49" s="189" t="s">
        <v>38</v>
      </c>
      <c r="O49" s="380">
        <f t="shared" si="0"/>
        <v>13</v>
      </c>
      <c r="P49" s="388" t="s">
        <v>724</v>
      </c>
      <c r="Q49" s="389"/>
      <c r="R49" s="389"/>
      <c r="S49" s="390"/>
      <c r="V49" s="44"/>
      <c r="W49" s="30"/>
    </row>
    <row r="50" spans="1:36" ht="63.75" customHeight="1" x14ac:dyDescent="0.25">
      <c r="A50" s="218"/>
      <c r="B50" s="218"/>
      <c r="C50" s="398"/>
      <c r="D50" s="396"/>
      <c r="E50" s="392" t="s">
        <v>214</v>
      </c>
      <c r="F50" s="115" t="s">
        <v>592</v>
      </c>
      <c r="G50" s="395" t="s">
        <v>95</v>
      </c>
      <c r="H50" s="395">
        <v>5</v>
      </c>
      <c r="I50" s="399">
        <v>1</v>
      </c>
      <c r="J50" s="395">
        <v>3</v>
      </c>
      <c r="K50" s="395">
        <v>1</v>
      </c>
      <c r="L50" s="116">
        <v>1</v>
      </c>
      <c r="M50" s="391" t="s">
        <v>593</v>
      </c>
      <c r="N50" s="189" t="s">
        <v>38</v>
      </c>
      <c r="O50" s="380">
        <f t="shared" si="0"/>
        <v>13</v>
      </c>
      <c r="P50" s="388" t="s">
        <v>724</v>
      </c>
      <c r="Q50" s="389"/>
      <c r="R50" s="389"/>
      <c r="S50" s="390"/>
      <c r="V50" s="44"/>
      <c r="W50" s="30"/>
    </row>
    <row r="51" spans="1:36" ht="87.75" customHeight="1" x14ac:dyDescent="0.25">
      <c r="A51" s="218"/>
      <c r="B51" s="218"/>
      <c r="C51" s="398"/>
      <c r="D51" s="396"/>
      <c r="E51" s="392" t="s">
        <v>214</v>
      </c>
      <c r="F51" s="115" t="s">
        <v>609</v>
      </c>
      <c r="G51" s="395" t="s">
        <v>95</v>
      </c>
      <c r="H51" s="395">
        <v>5</v>
      </c>
      <c r="I51" s="399">
        <v>1</v>
      </c>
      <c r="J51" s="395">
        <v>3</v>
      </c>
      <c r="K51" s="395">
        <v>1</v>
      </c>
      <c r="L51" s="116">
        <v>1</v>
      </c>
      <c r="M51" s="391" t="s">
        <v>610</v>
      </c>
      <c r="N51" s="189" t="s">
        <v>38</v>
      </c>
      <c r="O51" s="380">
        <f t="shared" si="0"/>
        <v>13</v>
      </c>
      <c r="P51" s="388" t="s">
        <v>724</v>
      </c>
      <c r="Q51" s="389"/>
      <c r="R51" s="389"/>
      <c r="S51" s="390"/>
      <c r="V51" s="44"/>
      <c r="W51" s="30"/>
    </row>
    <row r="52" spans="1:36" ht="51" customHeight="1" x14ac:dyDescent="0.25">
      <c r="A52" s="218"/>
      <c r="B52" s="218" t="s">
        <v>725</v>
      </c>
      <c r="C52" s="398"/>
      <c r="D52" s="396"/>
      <c r="E52" s="392" t="s">
        <v>214</v>
      </c>
      <c r="F52" s="115" t="s">
        <v>616</v>
      </c>
      <c r="G52" s="395" t="s">
        <v>95</v>
      </c>
      <c r="H52" s="395">
        <v>5</v>
      </c>
      <c r="I52" s="399">
        <v>1</v>
      </c>
      <c r="J52" s="395">
        <v>3</v>
      </c>
      <c r="K52" s="395">
        <v>1</v>
      </c>
      <c r="L52" s="116">
        <v>1</v>
      </c>
      <c r="M52" s="391" t="s">
        <v>617</v>
      </c>
      <c r="N52" s="189" t="s">
        <v>38</v>
      </c>
      <c r="O52" s="380">
        <f t="shared" si="0"/>
        <v>13</v>
      </c>
      <c r="P52" s="388" t="s">
        <v>724</v>
      </c>
      <c r="Q52" s="389"/>
      <c r="R52" s="389"/>
      <c r="S52" s="390"/>
      <c r="V52" s="44"/>
      <c r="W52" s="30"/>
    </row>
    <row r="53" spans="1:36" ht="51" customHeight="1" x14ac:dyDescent="0.25">
      <c r="A53" s="218"/>
      <c r="B53" s="218"/>
      <c r="C53" s="398"/>
      <c r="D53" s="396"/>
      <c r="E53" s="392" t="s">
        <v>214</v>
      </c>
      <c r="F53" s="115" t="s">
        <v>623</v>
      </c>
      <c r="G53" s="395" t="s">
        <v>95</v>
      </c>
      <c r="H53" s="395">
        <v>5</v>
      </c>
      <c r="I53" s="399">
        <v>1</v>
      </c>
      <c r="J53" s="395">
        <v>3</v>
      </c>
      <c r="K53" s="395">
        <v>1</v>
      </c>
      <c r="L53" s="116">
        <v>1</v>
      </c>
      <c r="M53" s="391" t="s">
        <v>624</v>
      </c>
      <c r="N53" s="189" t="s">
        <v>38</v>
      </c>
      <c r="O53" s="380">
        <f t="shared" si="0"/>
        <v>13</v>
      </c>
      <c r="P53" s="388" t="s">
        <v>724</v>
      </c>
      <c r="Q53" s="389"/>
      <c r="R53" s="389"/>
      <c r="S53" s="390"/>
      <c r="V53" s="44"/>
      <c r="W53" s="30"/>
    </row>
    <row r="54" spans="1:36" ht="51" customHeight="1" x14ac:dyDescent="0.25">
      <c r="A54" s="218"/>
      <c r="B54" s="218"/>
      <c r="C54" s="398"/>
      <c r="D54" s="396"/>
      <c r="E54" s="392" t="s">
        <v>214</v>
      </c>
      <c r="F54" s="115" t="s">
        <v>629</v>
      </c>
      <c r="G54" s="395" t="s">
        <v>95</v>
      </c>
      <c r="H54" s="395">
        <v>5</v>
      </c>
      <c r="I54" s="399">
        <v>1</v>
      </c>
      <c r="J54" s="395">
        <v>3</v>
      </c>
      <c r="K54" s="395">
        <v>1</v>
      </c>
      <c r="L54" s="116">
        <v>1</v>
      </c>
      <c r="M54" s="391" t="s">
        <v>630</v>
      </c>
      <c r="N54" s="189" t="s">
        <v>38</v>
      </c>
      <c r="O54" s="380">
        <f t="shared" si="0"/>
        <v>13</v>
      </c>
      <c r="P54" s="388" t="s">
        <v>724</v>
      </c>
      <c r="Q54" s="389"/>
      <c r="R54" s="389"/>
      <c r="S54" s="390"/>
      <c r="V54" s="44"/>
      <c r="W54" s="30"/>
    </row>
    <row r="55" spans="1:36" ht="46.5" customHeight="1" x14ac:dyDescent="0.25">
      <c r="A55" s="218"/>
      <c r="B55" s="218"/>
      <c r="C55" s="398"/>
      <c r="D55" s="396"/>
      <c r="E55" s="392" t="s">
        <v>214</v>
      </c>
      <c r="F55" s="115" t="s">
        <v>575</v>
      </c>
      <c r="G55" s="395" t="s">
        <v>95</v>
      </c>
      <c r="H55" s="395">
        <v>5</v>
      </c>
      <c r="I55" s="399">
        <v>1</v>
      </c>
      <c r="J55" s="395">
        <v>3</v>
      </c>
      <c r="K55" s="395">
        <v>1</v>
      </c>
      <c r="L55" s="116">
        <v>1</v>
      </c>
      <c r="M55" s="391" t="s">
        <v>576</v>
      </c>
      <c r="N55" s="189" t="s">
        <v>38</v>
      </c>
      <c r="O55" s="380">
        <f t="shared" si="0"/>
        <v>13</v>
      </c>
      <c r="P55" s="388" t="s">
        <v>724</v>
      </c>
      <c r="Q55" s="389"/>
      <c r="R55" s="389"/>
      <c r="S55" s="390"/>
      <c r="V55" s="44"/>
      <c r="W55" s="30"/>
    </row>
    <row r="56" spans="1:36" s="26" customFormat="1" x14ac:dyDescent="0.25">
      <c r="A56" s="5"/>
      <c r="B56" s="5"/>
      <c r="C56" s="6"/>
      <c r="D56" s="6"/>
      <c r="E56" s="6"/>
      <c r="F56" s="7"/>
      <c r="G56" s="7"/>
      <c r="H56" s="5"/>
      <c r="I56" s="5"/>
      <c r="J56" s="5"/>
      <c r="K56" s="5"/>
      <c r="L56" s="5"/>
      <c r="M56" s="7"/>
      <c r="N56" s="5"/>
      <c r="O56" s="5"/>
      <c r="P56" s="5"/>
      <c r="Q56" s="5"/>
      <c r="R56" s="5"/>
      <c r="S56" s="5"/>
      <c r="T56"/>
      <c r="V56" s="50" t="s">
        <v>215</v>
      </c>
      <c r="X56" s="27"/>
      <c r="AE56"/>
      <c r="AF56"/>
      <c r="AG56"/>
      <c r="AH56"/>
      <c r="AI56"/>
      <c r="AJ56"/>
    </row>
    <row r="57" spans="1:36" s="26" customFormat="1" x14ac:dyDescent="0.25">
      <c r="A57" s="5"/>
      <c r="B57" s="5"/>
      <c r="C57" s="6"/>
      <c r="D57" s="6"/>
      <c r="E57" s="6"/>
      <c r="F57" s="7"/>
      <c r="G57" s="7"/>
      <c r="H57" s="5"/>
      <c r="I57" s="5"/>
      <c r="J57" s="5"/>
      <c r="K57" s="5"/>
      <c r="L57" s="5"/>
      <c r="M57" s="7"/>
      <c r="N57" s="5"/>
      <c r="O57" s="5"/>
      <c r="P57" s="5"/>
      <c r="Q57" s="5"/>
      <c r="R57" s="5"/>
      <c r="S57" s="5"/>
      <c r="T57"/>
      <c r="V57" s="50" t="s">
        <v>216</v>
      </c>
      <c r="X57" s="27"/>
      <c r="AE57"/>
      <c r="AF57"/>
      <c r="AG57"/>
      <c r="AH57"/>
      <c r="AI57"/>
      <c r="AJ57"/>
    </row>
    <row r="58" spans="1:36" s="26" customFormat="1" ht="39.75" customHeight="1" x14ac:dyDescent="0.25">
      <c r="A58" s="5"/>
      <c r="B58" s="5"/>
      <c r="C58" s="242" t="s">
        <v>217</v>
      </c>
      <c r="D58" s="243"/>
      <c r="E58" s="243"/>
      <c r="F58" s="244"/>
      <c r="G58" s="2"/>
      <c r="H58"/>
      <c r="I58"/>
      <c r="J58"/>
      <c r="K58" s="5"/>
      <c r="L58" s="5"/>
      <c r="M58" s="7"/>
      <c r="N58" s="5"/>
      <c r="O58" s="5"/>
      <c r="P58" s="5"/>
      <c r="Q58" s="5"/>
      <c r="R58" s="5"/>
      <c r="S58" s="5"/>
      <c r="T58"/>
      <c r="W58" s="26">
        <v>7</v>
      </c>
      <c r="X58" s="27"/>
      <c r="AE58"/>
      <c r="AF58"/>
      <c r="AG58"/>
      <c r="AH58"/>
      <c r="AI58"/>
      <c r="AJ58"/>
    </row>
    <row r="59" spans="1:36" s="26" customFormat="1" ht="39.75" customHeight="1" x14ac:dyDescent="0.25">
      <c r="A59" s="5"/>
      <c r="B59" s="5"/>
      <c r="C59" s="10" t="s">
        <v>218</v>
      </c>
      <c r="D59" s="217"/>
      <c r="E59" s="242" t="s">
        <v>219</v>
      </c>
      <c r="F59" s="244"/>
      <c r="G59" s="2"/>
      <c r="H59"/>
      <c r="I59"/>
      <c r="J59"/>
      <c r="K59" s="5"/>
      <c r="L59" s="5"/>
      <c r="M59" s="7"/>
      <c r="N59" s="5"/>
      <c r="O59" s="5"/>
      <c r="P59" s="5"/>
      <c r="Q59" s="5"/>
      <c r="R59" s="5"/>
      <c r="S59" s="5"/>
      <c r="T59"/>
      <c r="X59" s="27"/>
      <c r="AE59"/>
      <c r="AF59"/>
      <c r="AG59"/>
      <c r="AH59"/>
      <c r="AI59"/>
      <c r="AJ59"/>
    </row>
    <row r="60" spans="1:36" s="26" customFormat="1" ht="39.75" customHeight="1" x14ac:dyDescent="0.25">
      <c r="A60" s="5"/>
      <c r="B60" s="5"/>
      <c r="C60" s="11" t="s">
        <v>220</v>
      </c>
      <c r="D60" s="368" t="s">
        <v>715</v>
      </c>
      <c r="E60" s="369" t="s">
        <v>716</v>
      </c>
      <c r="F60" s="370"/>
      <c r="G60" s="2"/>
      <c r="H60"/>
      <c r="I60"/>
      <c r="J60"/>
      <c r="K60" s="5"/>
      <c r="L60" s="5"/>
      <c r="M60" s="7"/>
      <c r="N60" s="5"/>
      <c r="O60" s="5"/>
      <c r="P60" s="5"/>
      <c r="Q60" s="5"/>
      <c r="R60" s="5"/>
      <c r="S60" s="5"/>
      <c r="T60"/>
      <c r="X60" s="27"/>
      <c r="AE60"/>
      <c r="AF60"/>
      <c r="AG60"/>
      <c r="AH60"/>
      <c r="AI60"/>
      <c r="AJ60"/>
    </row>
    <row r="61" spans="1:36" s="26" customFormat="1" ht="39.75" customHeight="1" x14ac:dyDescent="0.25">
      <c r="A61" s="5"/>
      <c r="B61" s="5"/>
      <c r="C61" s="10" t="s">
        <v>221</v>
      </c>
      <c r="D61" s="368" t="s">
        <v>729</v>
      </c>
      <c r="E61" s="369" t="s">
        <v>723</v>
      </c>
      <c r="F61" s="370"/>
      <c r="G61" s="2"/>
      <c r="H61"/>
      <c r="I61"/>
      <c r="J61"/>
      <c r="K61" s="5"/>
      <c r="L61" s="5"/>
      <c r="M61" s="7"/>
      <c r="N61" s="5"/>
      <c r="O61" s="5"/>
      <c r="P61" s="5"/>
      <c r="Q61" s="5"/>
      <c r="R61" s="5"/>
      <c r="S61" s="5"/>
      <c r="T61"/>
      <c r="X61" s="27"/>
      <c r="AE61"/>
      <c r="AF61"/>
      <c r="AG61"/>
      <c r="AH61"/>
      <c r="AI61"/>
      <c r="AJ61"/>
    </row>
    <row r="62" spans="1:36" s="26" customFormat="1" ht="39.75" customHeight="1" x14ac:dyDescent="0.25">
      <c r="A62" s="5"/>
      <c r="B62" s="5"/>
      <c r="C62" s="257" t="s">
        <v>222</v>
      </c>
      <c r="D62" s="368" t="s">
        <v>717</v>
      </c>
      <c r="E62" s="369" t="s">
        <v>718</v>
      </c>
      <c r="F62" s="370"/>
      <c r="G62" s="2"/>
      <c r="H62"/>
      <c r="I62"/>
      <c r="J62"/>
      <c r="K62" s="5"/>
      <c r="L62" s="5"/>
      <c r="M62" s="7"/>
      <c r="N62" s="5"/>
      <c r="O62" s="5"/>
      <c r="P62" s="5"/>
      <c r="Q62" s="5"/>
      <c r="R62" s="5"/>
      <c r="S62" s="5"/>
      <c r="T62"/>
      <c r="X62" s="27"/>
      <c r="AE62"/>
      <c r="AF62"/>
      <c r="AG62"/>
      <c r="AH62"/>
      <c r="AI62"/>
      <c r="AJ62"/>
    </row>
    <row r="63" spans="1:36" s="26" customFormat="1" ht="39.75" customHeight="1" x14ac:dyDescent="0.25">
      <c r="A63" s="5"/>
      <c r="B63" s="5"/>
      <c r="C63" s="375"/>
      <c r="D63" s="368" t="s">
        <v>722</v>
      </c>
      <c r="E63" s="369" t="s">
        <v>719</v>
      </c>
      <c r="F63" s="370"/>
      <c r="G63" s="2"/>
      <c r="H63"/>
      <c r="I63"/>
      <c r="J63"/>
      <c r="K63" s="5"/>
      <c r="L63" s="5"/>
      <c r="M63" s="7"/>
      <c r="N63" s="5"/>
      <c r="O63" s="5"/>
      <c r="P63" s="5"/>
      <c r="Q63" s="5"/>
      <c r="R63" s="5"/>
      <c r="S63" s="5"/>
      <c r="T63"/>
      <c r="X63" s="27"/>
      <c r="AE63"/>
      <c r="AF63"/>
      <c r="AG63"/>
      <c r="AH63"/>
      <c r="AI63"/>
      <c r="AJ63"/>
    </row>
    <row r="64" spans="1:36" s="26" customFormat="1" ht="39.75" customHeight="1" x14ac:dyDescent="0.25">
      <c r="A64" s="5"/>
      <c r="B64" s="5"/>
      <c r="C64" s="10" t="s">
        <v>223</v>
      </c>
      <c r="D64" s="371">
        <v>46253</v>
      </c>
      <c r="E64" s="10" t="s">
        <v>224</v>
      </c>
      <c r="F64" s="41" t="s">
        <v>720</v>
      </c>
      <c r="G64" s="2"/>
      <c r="H64"/>
      <c r="I64"/>
      <c r="J64"/>
      <c r="K64" s="5"/>
      <c r="L64" s="5"/>
      <c r="M64" s="7"/>
      <c r="N64" s="5"/>
      <c r="O64" s="5"/>
      <c r="P64" s="5"/>
      <c r="Q64" s="5"/>
      <c r="R64" s="5"/>
      <c r="S64" s="5"/>
      <c r="T64"/>
      <c r="X64" s="27"/>
      <c r="AE64"/>
      <c r="AF64"/>
      <c r="AG64"/>
      <c r="AH64"/>
      <c r="AI64"/>
      <c r="AJ64"/>
    </row>
    <row r="65" spans="1:36" s="26" customFormat="1" ht="53.25" customHeight="1" x14ac:dyDescent="0.25">
      <c r="A65" s="5"/>
      <c r="B65" s="5"/>
      <c r="C65" s="10" t="s">
        <v>225</v>
      </c>
      <c r="D65" s="372" t="s">
        <v>721</v>
      </c>
      <c r="E65" s="373"/>
      <c r="F65" s="374"/>
      <c r="G65" s="2"/>
      <c r="H65"/>
      <c r="I65"/>
      <c r="J65"/>
      <c r="K65" s="5"/>
      <c r="L65" s="5"/>
      <c r="M65" s="7"/>
      <c r="N65" s="5"/>
      <c r="O65" s="5"/>
      <c r="P65" s="5"/>
      <c r="Q65" s="5"/>
      <c r="R65" s="5"/>
      <c r="S65" s="5"/>
      <c r="T65"/>
      <c r="X65" s="27"/>
      <c r="AE65"/>
      <c r="AF65"/>
      <c r="AG65"/>
      <c r="AH65"/>
      <c r="AI65"/>
      <c r="AJ65"/>
    </row>
    <row r="66" spans="1:36" s="26" customFormat="1" x14ac:dyDescent="0.25">
      <c r="A66" s="5"/>
      <c r="B66" s="5"/>
      <c r="C66" s="6"/>
      <c r="D66" s="6"/>
      <c r="E66" s="6"/>
      <c r="F66" s="7"/>
      <c r="G66" s="7"/>
      <c r="H66" s="5"/>
      <c r="I66" s="5"/>
      <c r="J66" s="5"/>
      <c r="K66" s="5"/>
      <c r="L66" s="5"/>
      <c r="M66" s="7"/>
      <c r="N66" s="5"/>
      <c r="O66" s="5"/>
      <c r="P66" s="5"/>
      <c r="Q66" s="5"/>
      <c r="R66" s="5"/>
      <c r="S66" s="5"/>
      <c r="T66"/>
      <c r="X66" s="27"/>
      <c r="AE66"/>
      <c r="AF66"/>
      <c r="AG66"/>
      <c r="AH66"/>
      <c r="AI66"/>
      <c r="AJ66"/>
    </row>
    <row r="67" spans="1:36" s="46" customFormat="1" ht="63.75" customHeight="1" x14ac:dyDescent="0.25">
      <c r="B67" s="258" t="s">
        <v>226</v>
      </c>
      <c r="C67" s="258"/>
      <c r="D67" s="258"/>
      <c r="E67" s="258"/>
      <c r="F67" s="258"/>
      <c r="G67" s="258"/>
      <c r="H67" s="258"/>
      <c r="I67" s="258"/>
      <c r="J67" s="258"/>
      <c r="K67" s="258"/>
      <c r="L67" s="258"/>
      <c r="M67" s="258"/>
      <c r="N67" s="258"/>
      <c r="O67" s="258"/>
      <c r="P67" s="258"/>
      <c r="Q67" s="258"/>
      <c r="R67" s="258"/>
      <c r="S67" s="258"/>
    </row>
    <row r="68" spans="1:36" s="46" customFormat="1" x14ac:dyDescent="0.25">
      <c r="B68" s="258"/>
      <c r="C68" s="258"/>
      <c r="D68" s="258"/>
      <c r="E68" s="258"/>
      <c r="F68" s="258"/>
      <c r="G68" s="258"/>
      <c r="H68" s="258"/>
      <c r="I68" s="258"/>
      <c r="J68" s="258"/>
      <c r="K68" s="258"/>
      <c r="L68" s="258"/>
      <c r="M68" s="258"/>
      <c r="N68" s="258"/>
      <c r="O68" s="258"/>
      <c r="P68" s="258"/>
      <c r="Q68" s="258"/>
      <c r="R68" s="258"/>
      <c r="S68" s="258"/>
    </row>
    <row r="69" spans="1:36" s="46" customFormat="1" ht="24.75" customHeight="1" x14ac:dyDescent="0.25">
      <c r="B69" s="251" t="s">
        <v>227</v>
      </c>
      <c r="C69" s="251"/>
      <c r="D69" s="251"/>
      <c r="E69" s="251"/>
      <c r="F69" s="251"/>
      <c r="G69" s="251"/>
      <c r="H69" s="251"/>
      <c r="I69" s="251"/>
      <c r="J69" s="251"/>
      <c r="K69" s="251"/>
      <c r="L69" s="251"/>
      <c r="M69" s="251"/>
      <c r="N69" s="251"/>
      <c r="O69" s="251"/>
      <c r="P69" s="251"/>
      <c r="Q69" s="251"/>
      <c r="R69" s="251"/>
      <c r="S69" s="251"/>
    </row>
    <row r="70" spans="1:36" x14ac:dyDescent="0.25">
      <c r="B70" s="251"/>
      <c r="C70" s="251"/>
      <c r="D70" s="251"/>
      <c r="E70" s="251"/>
      <c r="F70" s="251"/>
      <c r="G70" s="251"/>
      <c r="H70" s="251"/>
      <c r="I70" s="251"/>
      <c r="J70" s="251"/>
      <c r="K70" s="251"/>
      <c r="L70" s="251"/>
      <c r="M70" s="251"/>
      <c r="N70" s="251"/>
      <c r="O70" s="251"/>
      <c r="P70" s="251"/>
      <c r="Q70" s="251"/>
      <c r="R70" s="251"/>
      <c r="S70" s="251"/>
    </row>
    <row r="71" spans="1:36" x14ac:dyDescent="0.25">
      <c r="B71" s="251"/>
      <c r="C71" s="251"/>
      <c r="D71" s="251"/>
      <c r="E71" s="251"/>
      <c r="F71" s="251"/>
      <c r="G71" s="251"/>
      <c r="H71" s="251"/>
      <c r="I71" s="251"/>
      <c r="J71" s="251"/>
      <c r="K71" s="251"/>
      <c r="L71" s="251"/>
      <c r="M71" s="251"/>
      <c r="N71" s="251"/>
      <c r="O71" s="251"/>
      <c r="P71" s="251"/>
      <c r="Q71" s="251"/>
      <c r="R71" s="251"/>
      <c r="S71" s="251"/>
    </row>
    <row r="72" spans="1:36" x14ac:dyDescent="0.25">
      <c r="B72" s="251"/>
      <c r="C72" s="251"/>
      <c r="D72" s="251"/>
      <c r="E72" s="251"/>
      <c r="F72" s="251"/>
      <c r="G72" s="251"/>
      <c r="H72" s="251"/>
      <c r="I72" s="251"/>
      <c r="J72" s="251"/>
      <c r="K72" s="251"/>
      <c r="L72" s="251"/>
      <c r="M72" s="251"/>
      <c r="N72" s="251"/>
      <c r="O72" s="251"/>
      <c r="P72" s="251"/>
      <c r="Q72" s="251"/>
      <c r="R72" s="251"/>
      <c r="S72" s="251"/>
    </row>
    <row r="73" spans="1:36" x14ac:dyDescent="0.25">
      <c r="B73" s="251"/>
      <c r="C73" s="251"/>
      <c r="D73" s="251"/>
      <c r="E73" s="251"/>
      <c r="F73" s="251"/>
      <c r="G73" s="251"/>
      <c r="H73" s="251"/>
      <c r="I73" s="251"/>
      <c r="J73" s="251"/>
      <c r="K73" s="251"/>
      <c r="L73" s="251"/>
      <c r="M73" s="251"/>
      <c r="N73" s="251"/>
      <c r="O73" s="251"/>
      <c r="P73" s="251"/>
      <c r="Q73" s="251"/>
      <c r="R73" s="251"/>
      <c r="S73" s="251"/>
    </row>
    <row r="74" spans="1:36" x14ac:dyDescent="0.25">
      <c r="B74" s="251"/>
      <c r="C74" s="251"/>
      <c r="D74" s="251"/>
      <c r="E74" s="251"/>
      <c r="F74" s="251"/>
      <c r="G74" s="251"/>
      <c r="H74" s="251"/>
      <c r="I74" s="251"/>
      <c r="J74" s="251"/>
      <c r="K74" s="251"/>
      <c r="L74" s="251"/>
      <c r="M74" s="251"/>
      <c r="N74" s="251"/>
      <c r="O74" s="251"/>
      <c r="P74" s="251"/>
      <c r="Q74" s="251"/>
      <c r="R74" s="251"/>
      <c r="S74" s="251"/>
    </row>
    <row r="75" spans="1:36" x14ac:dyDescent="0.25">
      <c r="B75" s="251"/>
      <c r="C75" s="251"/>
      <c r="D75" s="251"/>
      <c r="E75" s="251"/>
      <c r="F75" s="251"/>
      <c r="G75" s="251"/>
      <c r="H75" s="251"/>
      <c r="I75" s="251"/>
      <c r="J75" s="251"/>
      <c r="K75" s="251"/>
      <c r="L75" s="251"/>
      <c r="M75" s="251"/>
      <c r="N75" s="251"/>
      <c r="O75" s="251"/>
      <c r="P75" s="251"/>
      <c r="Q75" s="251"/>
      <c r="R75" s="251"/>
      <c r="S75" s="251"/>
    </row>
    <row r="76" spans="1:36" x14ac:dyDescent="0.25">
      <c r="B76" s="251"/>
      <c r="C76" s="251"/>
      <c r="D76" s="251"/>
      <c r="E76" s="251"/>
      <c r="F76" s="251"/>
      <c r="G76" s="251"/>
      <c r="H76" s="251"/>
      <c r="I76" s="251"/>
      <c r="J76" s="251"/>
      <c r="K76" s="251"/>
      <c r="L76" s="251"/>
      <c r="M76" s="251"/>
      <c r="N76" s="251"/>
      <c r="O76" s="251"/>
      <c r="P76" s="251"/>
      <c r="Q76" s="251"/>
      <c r="R76" s="251"/>
      <c r="S76" s="251"/>
    </row>
    <row r="77" spans="1:36" x14ac:dyDescent="0.25">
      <c r="B77" s="251"/>
      <c r="C77" s="251"/>
      <c r="D77" s="251"/>
      <c r="E77" s="251"/>
      <c r="F77" s="251"/>
      <c r="G77" s="251"/>
      <c r="H77" s="251"/>
      <c r="I77" s="251"/>
      <c r="J77" s="251"/>
      <c r="K77" s="251"/>
      <c r="L77" s="251"/>
      <c r="M77" s="251"/>
      <c r="N77" s="251"/>
      <c r="O77" s="251"/>
      <c r="P77" s="251"/>
      <c r="Q77" s="251"/>
      <c r="R77" s="251"/>
      <c r="S77" s="251"/>
    </row>
    <row r="78" spans="1:36" x14ac:dyDescent="0.25">
      <c r="B78" s="251"/>
      <c r="C78" s="251"/>
      <c r="D78" s="251"/>
      <c r="E78" s="251"/>
      <c r="F78" s="251"/>
      <c r="G78" s="251"/>
      <c r="H78" s="251"/>
      <c r="I78" s="251"/>
      <c r="J78" s="251"/>
      <c r="K78" s="251"/>
      <c r="L78" s="251"/>
      <c r="M78" s="251"/>
      <c r="N78" s="251"/>
      <c r="O78" s="251"/>
      <c r="P78" s="251"/>
      <c r="Q78" s="251"/>
      <c r="R78" s="251"/>
      <c r="S78" s="251"/>
    </row>
    <row r="81" spans="19:19" x14ac:dyDescent="0.25">
      <c r="S81" s="12"/>
    </row>
    <row r="82" spans="19:19" x14ac:dyDescent="0.25">
      <c r="S82" s="12"/>
    </row>
  </sheetData>
  <sheetProtection formatCells="0" formatColumns="0" formatRows="0" insertColumns="0" insertRows="0" insertHyperlinks="0" deleteColumns="0" deleteRows="0" sort="0" autoFilter="0" pivotTables="0"/>
  <autoFilter ref="C14:S43" xr:uid="{00000000-0009-0000-0000-000000000000}"/>
  <mergeCells count="48">
    <mergeCell ref="C62:C63"/>
    <mergeCell ref="D65:F65"/>
    <mergeCell ref="C44:C55"/>
    <mergeCell ref="D44:D55"/>
    <mergeCell ref="P44:S44"/>
    <mergeCell ref="P45:S45"/>
    <mergeCell ref="P46:S46"/>
    <mergeCell ref="P47:S47"/>
    <mergeCell ref="P48:S48"/>
    <mergeCell ref="P49:S49"/>
    <mergeCell ref="P50:S50"/>
    <mergeCell ref="P51:S51"/>
    <mergeCell ref="P52:S52"/>
    <mergeCell ref="P53:S53"/>
    <mergeCell ref="P54:S54"/>
    <mergeCell ref="P55:S55"/>
    <mergeCell ref="C58:F58"/>
    <mergeCell ref="E59:F59"/>
    <mergeCell ref="E60:F60"/>
    <mergeCell ref="B69:S78"/>
    <mergeCell ref="D15:D23"/>
    <mergeCell ref="D24:D28"/>
    <mergeCell ref="D29:D31"/>
    <mergeCell ref="D32:D43"/>
    <mergeCell ref="E62:F62"/>
    <mergeCell ref="E63:F63"/>
    <mergeCell ref="B67:S68"/>
    <mergeCell ref="E61:F61"/>
    <mergeCell ref="R7:S7"/>
    <mergeCell ref="R8:S8"/>
    <mergeCell ref="A11:A43"/>
    <mergeCell ref="C11:S11"/>
    <mergeCell ref="C12:S12"/>
    <mergeCell ref="C13:D13"/>
    <mergeCell ref="E13:G13"/>
    <mergeCell ref="H13:L13"/>
    <mergeCell ref="M13:N13"/>
    <mergeCell ref="O13:O14"/>
    <mergeCell ref="P13:S13"/>
    <mergeCell ref="C15:C43"/>
    <mergeCell ref="C2:C5"/>
    <mergeCell ref="D2:Q2"/>
    <mergeCell ref="R2:S2"/>
    <mergeCell ref="D3:Q3"/>
    <mergeCell ref="R3:S3"/>
    <mergeCell ref="D4:Q5"/>
    <mergeCell ref="R4:S4"/>
    <mergeCell ref="R5:S5"/>
  </mergeCells>
  <conditionalFormatting sqref="O15:O43">
    <cfRule type="cellIs" dxfId="47" priority="4" operator="between">
      <formula>84</formula>
      <formula>125</formula>
    </cfRule>
    <cfRule type="cellIs" dxfId="46" priority="5" operator="between">
      <formula>41</formula>
      <formula>83</formula>
    </cfRule>
    <cfRule type="cellIs" dxfId="45" priority="6" operator="between">
      <formula>0</formula>
      <formula>40</formula>
    </cfRule>
  </conditionalFormatting>
  <conditionalFormatting sqref="O44:O55">
    <cfRule type="cellIs" dxfId="44" priority="1" operator="between">
      <formula>84</formula>
      <formula>125</formula>
    </cfRule>
    <cfRule type="cellIs" dxfId="43" priority="2" operator="between">
      <formula>41</formula>
      <formula>83</formula>
    </cfRule>
    <cfRule type="cellIs" dxfId="42" priority="3" operator="between">
      <formula>0</formula>
      <formula>40</formula>
    </cfRule>
  </conditionalFormatting>
  <dataValidations count="6">
    <dataValidation type="list" allowBlank="1" showInputMessage="1" showErrorMessage="1" sqref="H15:L55" xr:uid="{DE307187-225E-47D3-88A9-CC9201F84460}">
      <formula1>"1,3,5"</formula1>
    </dataValidation>
    <dataValidation type="list" allowBlank="1" showInputMessage="1" showErrorMessage="1" sqref="G15:G55" xr:uid="{F75419CA-FA48-4C0D-85DB-E36462A66037}">
      <formula1>"Normal, Anormal, Emergencia"</formula1>
    </dataValidation>
    <dataValidation type="list" allowBlank="1" showInputMessage="1" showErrorMessage="1" sqref="N15:N55" xr:uid="{FA492B3C-96DF-47B9-ABB5-534869ECA243}">
      <formula1>"Positiva, Negativa"</formula1>
    </dataValidation>
    <dataValidation type="list" allowBlank="1" showInputMessage="1" showErrorMessage="1" sqref="C15" xr:uid="{0C2D7A6B-CA98-4B96-A39C-6ADE5F6E3983}">
      <formula1>$AA$15:$AA$43</formula1>
    </dataValidation>
    <dataValidation type="list" allowBlank="1" showInputMessage="1" showErrorMessage="1" sqref="E15:E43" xr:uid="{D94A240E-37ED-460C-9724-75D1D4A948B9}">
      <formula1>$X$15:$X$43</formula1>
    </dataValidation>
    <dataValidation type="list" allowBlank="1" showInputMessage="1" showErrorMessage="1" sqref="E44:E55" xr:uid="{317F8BF7-5075-46EE-828F-74C2A9D9EAE1}">
      <formula1>$X$15:$X$39</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30C22AD-9C21-4998-9F5D-273A75872674}">
          <x14:formula1>
            <xm:f>METRICA!$B$5:$B$8</xm:f>
          </x14:formula1>
          <xm:sqref>R8:S8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5BFA0-5968-4BE8-ABD8-8E8317D0F974}">
  <sheetPr>
    <tabColor rgb="FF00B050"/>
  </sheetPr>
  <dimension ref="A1:AJ72"/>
  <sheetViews>
    <sheetView showGridLines="0" view="pageBreakPreview" topLeftCell="A37" zoomScale="40" zoomScaleNormal="70" zoomScaleSheetLayoutView="40" workbookViewId="0">
      <selection activeCell="C48" sqref="C48:F55"/>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220" t="e" vm="1">
        <v>#VALUE!</v>
      </c>
      <c r="D2" s="223" t="s">
        <v>0</v>
      </c>
      <c r="E2" s="223"/>
      <c r="F2" s="223"/>
      <c r="G2" s="223"/>
      <c r="H2" s="223"/>
      <c r="I2" s="223"/>
      <c r="J2" s="223"/>
      <c r="K2" s="223"/>
      <c r="L2" s="223"/>
      <c r="M2" s="223"/>
      <c r="N2" s="223"/>
      <c r="O2" s="223"/>
      <c r="P2" s="223"/>
      <c r="Q2" s="224"/>
      <c r="R2" s="225" t="s">
        <v>1</v>
      </c>
      <c r="S2" s="226"/>
    </row>
    <row r="3" spans="1:30" ht="16.899999999999999" customHeight="1" x14ac:dyDescent="0.25">
      <c r="A3" s="5"/>
      <c r="B3" s="5"/>
      <c r="C3" s="221"/>
      <c r="D3" s="227" t="s">
        <v>2</v>
      </c>
      <c r="E3" s="227"/>
      <c r="F3" s="227"/>
      <c r="G3" s="227"/>
      <c r="H3" s="227"/>
      <c r="I3" s="227"/>
      <c r="J3" s="227"/>
      <c r="K3" s="227"/>
      <c r="L3" s="227"/>
      <c r="M3" s="227"/>
      <c r="N3" s="227"/>
      <c r="O3" s="227"/>
      <c r="P3" s="227"/>
      <c r="Q3" s="228"/>
      <c r="R3" s="225" t="s">
        <v>3</v>
      </c>
      <c r="S3" s="226"/>
    </row>
    <row r="4" spans="1:30" ht="16.899999999999999" customHeight="1" x14ac:dyDescent="0.25">
      <c r="A4" s="5"/>
      <c r="B4" s="5"/>
      <c r="C4" s="221"/>
      <c r="D4" s="229" t="s">
        <v>4</v>
      </c>
      <c r="E4" s="229"/>
      <c r="F4" s="229"/>
      <c r="G4" s="229"/>
      <c r="H4" s="229"/>
      <c r="I4" s="229"/>
      <c r="J4" s="229"/>
      <c r="K4" s="229"/>
      <c r="L4" s="229"/>
      <c r="M4" s="229"/>
      <c r="N4" s="229"/>
      <c r="O4" s="229"/>
      <c r="P4" s="229"/>
      <c r="Q4" s="230"/>
      <c r="R4" s="225" t="s">
        <v>5</v>
      </c>
      <c r="S4" s="226"/>
    </row>
    <row r="5" spans="1:30" ht="16.899999999999999" customHeight="1" x14ac:dyDescent="0.25">
      <c r="A5" s="5"/>
      <c r="B5" s="5"/>
      <c r="C5" s="222"/>
      <c r="D5" s="231"/>
      <c r="E5" s="231"/>
      <c r="F5" s="231"/>
      <c r="G5" s="231"/>
      <c r="H5" s="231"/>
      <c r="I5" s="231"/>
      <c r="J5" s="231"/>
      <c r="K5" s="231"/>
      <c r="L5" s="231"/>
      <c r="M5" s="231"/>
      <c r="N5" s="231"/>
      <c r="O5" s="231"/>
      <c r="P5" s="231"/>
      <c r="Q5" s="232"/>
      <c r="R5" s="225" t="s">
        <v>6</v>
      </c>
      <c r="S5" s="22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233" t="s">
        <v>7</v>
      </c>
      <c r="S7" s="233"/>
    </row>
    <row r="8" spans="1:30" x14ac:dyDescent="0.25">
      <c r="A8" s="5"/>
      <c r="B8" s="5"/>
      <c r="C8" s="5"/>
      <c r="D8" s="5"/>
      <c r="E8" s="5"/>
      <c r="F8" s="5"/>
      <c r="G8" s="5"/>
      <c r="H8" s="5"/>
      <c r="I8" s="5"/>
      <c r="J8" s="5"/>
      <c r="K8" s="5"/>
      <c r="L8" s="5"/>
      <c r="M8" s="5"/>
      <c r="N8" s="5"/>
      <c r="O8" s="5"/>
      <c r="P8" s="5"/>
      <c r="Q8" s="5"/>
      <c r="R8" s="234" t="s">
        <v>8</v>
      </c>
      <c r="S8" s="234"/>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235"/>
      <c r="B11" s="25"/>
      <c r="C11" s="236"/>
      <c r="D11" s="236"/>
      <c r="E11" s="236"/>
      <c r="F11" s="236"/>
      <c r="G11" s="236"/>
      <c r="H11" s="236"/>
      <c r="I11" s="236"/>
      <c r="J11" s="236"/>
      <c r="K11" s="236"/>
      <c r="L11" s="236"/>
      <c r="M11" s="236"/>
      <c r="N11" s="236"/>
      <c r="O11" s="236"/>
      <c r="P11" s="236"/>
      <c r="Q11" s="236"/>
      <c r="R11" s="236"/>
      <c r="S11" s="237"/>
      <c r="T11"/>
      <c r="U11" s="26"/>
      <c r="V11" s="26"/>
      <c r="W11" s="26"/>
      <c r="X11" s="27"/>
      <c r="Y11" s="26"/>
      <c r="Z11" s="26"/>
      <c r="AA11" s="36"/>
      <c r="AB11" s="36"/>
      <c r="AC11" s="36"/>
      <c r="AD11" s="36"/>
    </row>
    <row r="12" spans="1:30" s="28" customFormat="1" ht="24.75" customHeight="1" x14ac:dyDescent="0.25">
      <c r="A12" s="235"/>
      <c r="B12" s="25"/>
      <c r="C12" s="238"/>
      <c r="D12" s="238"/>
      <c r="E12" s="238"/>
      <c r="F12" s="238"/>
      <c r="G12" s="238"/>
      <c r="H12" s="238"/>
      <c r="I12" s="238"/>
      <c r="J12" s="238"/>
      <c r="K12" s="238"/>
      <c r="L12" s="238"/>
      <c r="M12" s="238"/>
      <c r="N12" s="238"/>
      <c r="O12" s="238"/>
      <c r="P12" s="238"/>
      <c r="Q12" s="238"/>
      <c r="R12" s="238"/>
      <c r="S12" s="239"/>
      <c r="T12"/>
      <c r="U12" s="26"/>
      <c r="V12" s="26"/>
      <c r="W12" s="26"/>
      <c r="X12" s="27"/>
      <c r="Y12" s="26"/>
      <c r="Z12" s="26"/>
      <c r="AA12" s="36"/>
      <c r="AB12" s="36"/>
      <c r="AC12" s="36"/>
      <c r="AD12" s="36"/>
    </row>
    <row r="13" spans="1:30" s="29" customFormat="1" ht="26.25" customHeight="1" x14ac:dyDescent="0.25">
      <c r="A13" s="235"/>
      <c r="B13" s="25"/>
      <c r="C13" s="240" t="s">
        <v>10</v>
      </c>
      <c r="D13" s="241"/>
      <c r="E13" s="242" t="s">
        <v>11</v>
      </c>
      <c r="F13" s="243"/>
      <c r="G13" s="244"/>
      <c r="H13" s="242" t="s">
        <v>12</v>
      </c>
      <c r="I13" s="243"/>
      <c r="J13" s="243"/>
      <c r="K13" s="243"/>
      <c r="L13" s="244"/>
      <c r="M13" s="242" t="s">
        <v>13</v>
      </c>
      <c r="N13" s="243"/>
      <c r="O13" s="245" t="s">
        <v>14</v>
      </c>
      <c r="P13" s="247" t="s">
        <v>15</v>
      </c>
      <c r="Q13" s="236"/>
      <c r="R13" s="236"/>
      <c r="S13" s="237"/>
      <c r="T13"/>
      <c r="U13" s="26"/>
      <c r="V13" s="26"/>
      <c r="W13" s="26"/>
      <c r="X13" s="27"/>
      <c r="Y13" s="26"/>
      <c r="Z13" s="26"/>
      <c r="AA13" s="37"/>
      <c r="AB13" s="37"/>
      <c r="AC13" s="37"/>
      <c r="AD13" s="37"/>
    </row>
    <row r="14" spans="1:30" s="29" customFormat="1" ht="54.75" customHeight="1" x14ac:dyDescent="0.25">
      <c r="A14" s="235"/>
      <c r="B14" s="25"/>
      <c r="C14" s="9" t="s">
        <v>16</v>
      </c>
      <c r="D14" s="9" t="s">
        <v>17</v>
      </c>
      <c r="E14" s="9" t="s">
        <v>18</v>
      </c>
      <c r="F14" s="9" t="s">
        <v>19</v>
      </c>
      <c r="G14" s="10" t="s">
        <v>20</v>
      </c>
      <c r="H14" s="10" t="s">
        <v>21</v>
      </c>
      <c r="I14" s="10" t="s">
        <v>22</v>
      </c>
      <c r="J14" s="10" t="s">
        <v>23</v>
      </c>
      <c r="K14" s="10" t="s">
        <v>24</v>
      </c>
      <c r="L14" s="10" t="s">
        <v>25</v>
      </c>
      <c r="M14" s="10" t="s">
        <v>26</v>
      </c>
      <c r="N14" s="38" t="s">
        <v>27</v>
      </c>
      <c r="O14" s="246"/>
      <c r="P14" s="38" t="s">
        <v>28</v>
      </c>
      <c r="Q14" s="38" t="s">
        <v>29</v>
      </c>
      <c r="R14" s="38" t="s">
        <v>30</v>
      </c>
      <c r="S14" s="38" t="s">
        <v>31</v>
      </c>
      <c r="T14"/>
      <c r="U14" s="26"/>
      <c r="V14" s="39"/>
      <c r="W14" s="26"/>
      <c r="X14" s="27"/>
      <c r="Y14" s="26"/>
      <c r="Z14" s="26"/>
      <c r="AA14" s="37"/>
      <c r="AB14" s="37"/>
      <c r="AC14" s="37"/>
      <c r="AD14" s="37"/>
    </row>
    <row r="15" spans="1:30" ht="252.75" customHeight="1" x14ac:dyDescent="0.25">
      <c r="A15" s="235"/>
      <c r="B15" s="25"/>
      <c r="C15" s="266" t="s">
        <v>184</v>
      </c>
      <c r="D15" s="267" t="s">
        <v>371</v>
      </c>
      <c r="E15" s="40" t="s">
        <v>183</v>
      </c>
      <c r="F15" s="41" t="s">
        <v>372</v>
      </c>
      <c r="G15" s="42" t="s">
        <v>36</v>
      </c>
      <c r="H15" s="41">
        <v>1</v>
      </c>
      <c r="I15" s="41">
        <v>3</v>
      </c>
      <c r="J15" s="41">
        <v>3</v>
      </c>
      <c r="K15" s="41">
        <v>5</v>
      </c>
      <c r="L15" s="41">
        <v>3</v>
      </c>
      <c r="M15" s="41" t="s">
        <v>37</v>
      </c>
      <c r="N15" s="41" t="s">
        <v>38</v>
      </c>
      <c r="O15" s="97">
        <f t="shared" ref="O15:O45" si="0">(H15+I15+(J15*2)+K15)*L15</f>
        <v>45</v>
      </c>
      <c r="P15" s="105" t="s">
        <v>39</v>
      </c>
      <c r="Q15" s="105" t="s">
        <v>40</v>
      </c>
      <c r="R15" s="105" t="s">
        <v>41</v>
      </c>
      <c r="S15" s="105" t="s">
        <v>42</v>
      </c>
      <c r="V15" s="44" t="s">
        <v>43</v>
      </c>
      <c r="W15" s="30"/>
      <c r="X15" s="27" t="s">
        <v>44</v>
      </c>
      <c r="AA15" s="26" t="s">
        <v>32</v>
      </c>
      <c r="AC15" s="26" t="s">
        <v>45</v>
      </c>
    </row>
    <row r="16" spans="1:30" ht="252.75" customHeight="1" x14ac:dyDescent="0.25">
      <c r="A16" s="235"/>
      <c r="B16" s="25"/>
      <c r="C16" s="266"/>
      <c r="D16" s="268"/>
      <c r="E16" s="40" t="s">
        <v>183</v>
      </c>
      <c r="F16" s="41" t="s">
        <v>373</v>
      </c>
      <c r="G16" s="42" t="s">
        <v>36</v>
      </c>
      <c r="H16" s="41">
        <v>1</v>
      </c>
      <c r="I16" s="41">
        <v>5</v>
      </c>
      <c r="J16" s="41">
        <v>3</v>
      </c>
      <c r="K16" s="41">
        <v>5</v>
      </c>
      <c r="L16" s="41">
        <v>3</v>
      </c>
      <c r="M16" s="41" t="s">
        <v>53</v>
      </c>
      <c r="N16" s="41" t="s">
        <v>38</v>
      </c>
      <c r="O16" s="97">
        <f t="shared" si="0"/>
        <v>51</v>
      </c>
      <c r="P16" s="105" t="s">
        <v>54</v>
      </c>
      <c r="Q16" s="105" t="s">
        <v>55</v>
      </c>
      <c r="R16" s="105" t="s">
        <v>56</v>
      </c>
      <c r="S16" s="105" t="s">
        <v>57</v>
      </c>
      <c r="V16" s="44"/>
      <c r="W16" s="30"/>
    </row>
    <row r="17" spans="1:23" ht="252.75" customHeight="1" x14ac:dyDescent="0.25">
      <c r="A17" s="235"/>
      <c r="B17" s="25"/>
      <c r="C17" s="266"/>
      <c r="D17" s="268"/>
      <c r="E17" s="40" t="s">
        <v>183</v>
      </c>
      <c r="F17" s="41" t="s">
        <v>374</v>
      </c>
      <c r="G17" s="42" t="s">
        <v>36</v>
      </c>
      <c r="H17" s="41">
        <v>1</v>
      </c>
      <c r="I17" s="41">
        <v>3</v>
      </c>
      <c r="J17" s="41">
        <v>3</v>
      </c>
      <c r="K17" s="41">
        <v>5</v>
      </c>
      <c r="L17" s="41">
        <v>3</v>
      </c>
      <c r="M17" s="41" t="s">
        <v>47</v>
      </c>
      <c r="N17" s="41" t="s">
        <v>38</v>
      </c>
      <c r="O17" s="97">
        <f t="shared" si="0"/>
        <v>45</v>
      </c>
      <c r="P17" s="105" t="s">
        <v>48</v>
      </c>
      <c r="Q17" s="105" t="s">
        <v>49</v>
      </c>
      <c r="R17" s="105" t="s">
        <v>50</v>
      </c>
      <c r="S17" s="105" t="s">
        <v>51</v>
      </c>
      <c r="V17" s="44"/>
      <c r="W17" s="30"/>
    </row>
    <row r="18" spans="1:23" ht="252.75" customHeight="1" x14ac:dyDescent="0.25">
      <c r="A18" s="235"/>
      <c r="B18" s="25"/>
      <c r="C18" s="266"/>
      <c r="D18" s="268"/>
      <c r="E18" s="40" t="s">
        <v>183</v>
      </c>
      <c r="F18" s="41" t="s">
        <v>375</v>
      </c>
      <c r="G18" s="42" t="s">
        <v>36</v>
      </c>
      <c r="H18" s="41">
        <v>1</v>
      </c>
      <c r="I18" s="41">
        <v>5</v>
      </c>
      <c r="J18" s="41">
        <v>3</v>
      </c>
      <c r="K18" s="41">
        <v>5</v>
      </c>
      <c r="L18" s="41">
        <v>3</v>
      </c>
      <c r="M18" s="41" t="s">
        <v>88</v>
      </c>
      <c r="N18" s="41" t="s">
        <v>38</v>
      </c>
      <c r="O18" s="97">
        <f t="shared" si="0"/>
        <v>51</v>
      </c>
      <c r="P18" s="138" t="s">
        <v>89</v>
      </c>
      <c r="Q18" s="114" t="s">
        <v>90</v>
      </c>
      <c r="R18" s="114" t="s">
        <v>91</v>
      </c>
      <c r="S18" s="114" t="s">
        <v>92</v>
      </c>
      <c r="V18" s="44"/>
      <c r="W18" s="30"/>
    </row>
    <row r="19" spans="1:23" ht="252.75" customHeight="1" x14ac:dyDescent="0.25">
      <c r="A19" s="235"/>
      <c r="B19" s="25"/>
      <c r="C19" s="266"/>
      <c r="D19" s="268"/>
      <c r="E19" s="40" t="s">
        <v>183</v>
      </c>
      <c r="F19" s="41" t="s">
        <v>376</v>
      </c>
      <c r="G19" s="42" t="s">
        <v>36</v>
      </c>
      <c r="H19" s="41">
        <v>5</v>
      </c>
      <c r="I19" s="41">
        <v>1</v>
      </c>
      <c r="J19" s="41">
        <v>5</v>
      </c>
      <c r="K19" s="41">
        <v>3</v>
      </c>
      <c r="L19" s="41">
        <v>3</v>
      </c>
      <c r="M19" s="41" t="s">
        <v>81</v>
      </c>
      <c r="N19" s="41" t="s">
        <v>38</v>
      </c>
      <c r="O19" s="97">
        <f t="shared" si="0"/>
        <v>57</v>
      </c>
      <c r="P19" s="105" t="s">
        <v>82</v>
      </c>
      <c r="Q19" s="105" t="s">
        <v>83</v>
      </c>
      <c r="R19" s="105" t="s">
        <v>84</v>
      </c>
      <c r="S19" s="105" t="s">
        <v>85</v>
      </c>
      <c r="V19" s="44"/>
      <c r="W19" s="30"/>
    </row>
    <row r="20" spans="1:23" ht="252.75" customHeight="1" x14ac:dyDescent="0.25">
      <c r="A20" s="235"/>
      <c r="B20" s="25"/>
      <c r="C20" s="266"/>
      <c r="D20" s="268"/>
      <c r="E20" s="40" t="s">
        <v>183</v>
      </c>
      <c r="F20" s="41" t="s">
        <v>377</v>
      </c>
      <c r="G20" s="42" t="s">
        <v>36</v>
      </c>
      <c r="H20" s="41">
        <v>5</v>
      </c>
      <c r="I20" s="41">
        <v>3</v>
      </c>
      <c r="J20" s="41">
        <v>3</v>
      </c>
      <c r="K20" s="41">
        <v>5</v>
      </c>
      <c r="L20" s="41">
        <v>3</v>
      </c>
      <c r="M20" s="41" t="s">
        <v>263</v>
      </c>
      <c r="N20" s="41" t="s">
        <v>38</v>
      </c>
      <c r="O20" s="97">
        <f t="shared" si="0"/>
        <v>57</v>
      </c>
      <c r="P20" s="105" t="s">
        <v>60</v>
      </c>
      <c r="Q20" s="105" t="s">
        <v>61</v>
      </c>
      <c r="R20" s="105" t="s">
        <v>62</v>
      </c>
      <c r="S20" s="105" t="s">
        <v>63</v>
      </c>
      <c r="V20" s="44"/>
      <c r="W20" s="30"/>
    </row>
    <row r="21" spans="1:23" ht="252.75" customHeight="1" x14ac:dyDescent="0.25">
      <c r="A21" s="235"/>
      <c r="B21" s="25"/>
      <c r="C21" s="266"/>
      <c r="D21" s="268"/>
      <c r="E21" s="40" t="s">
        <v>183</v>
      </c>
      <c r="F21" s="41" t="s">
        <v>378</v>
      </c>
      <c r="G21" s="42" t="s">
        <v>36</v>
      </c>
      <c r="H21" s="41">
        <v>1</v>
      </c>
      <c r="I21" s="41">
        <v>3</v>
      </c>
      <c r="J21" s="41">
        <v>3</v>
      </c>
      <c r="K21" s="41">
        <v>5</v>
      </c>
      <c r="L21" s="41">
        <v>3</v>
      </c>
      <c r="M21" s="41" t="s">
        <v>65</v>
      </c>
      <c r="N21" s="41" t="s">
        <v>237</v>
      </c>
      <c r="O21" s="97">
        <f t="shared" si="0"/>
        <v>45</v>
      </c>
      <c r="P21" s="105" t="s">
        <v>66</v>
      </c>
      <c r="Q21" s="105" t="s">
        <v>61</v>
      </c>
      <c r="R21" s="105" t="s">
        <v>67</v>
      </c>
      <c r="S21" s="105" t="s">
        <v>68</v>
      </c>
      <c r="V21" s="44"/>
      <c r="W21" s="30"/>
    </row>
    <row r="22" spans="1:23" ht="252.75" customHeight="1" x14ac:dyDescent="0.25">
      <c r="A22" s="235"/>
      <c r="B22" s="25"/>
      <c r="C22" s="266"/>
      <c r="D22" s="268"/>
      <c r="E22" s="40" t="s">
        <v>183</v>
      </c>
      <c r="F22" s="41" t="s">
        <v>379</v>
      </c>
      <c r="G22" s="42" t="s">
        <v>36</v>
      </c>
      <c r="H22" s="41">
        <v>1</v>
      </c>
      <c r="I22" s="41">
        <v>3</v>
      </c>
      <c r="J22" s="41">
        <v>3</v>
      </c>
      <c r="K22" s="41">
        <v>5</v>
      </c>
      <c r="L22" s="41">
        <v>3</v>
      </c>
      <c r="M22" s="45" t="s">
        <v>70</v>
      </c>
      <c r="N22" s="41" t="s">
        <v>237</v>
      </c>
      <c r="O22" s="97">
        <f t="shared" si="0"/>
        <v>45</v>
      </c>
      <c r="P22" s="147" t="s">
        <v>71</v>
      </c>
      <c r="Q22" s="147" t="s">
        <v>266</v>
      </c>
      <c r="R22" s="147" t="s">
        <v>267</v>
      </c>
      <c r="S22" s="147" t="s">
        <v>268</v>
      </c>
      <c r="V22" s="44"/>
      <c r="W22" s="30"/>
    </row>
    <row r="23" spans="1:23" ht="252.75" customHeight="1" x14ac:dyDescent="0.25">
      <c r="A23" s="235"/>
      <c r="B23" s="25"/>
      <c r="C23" s="266"/>
      <c r="D23" s="268"/>
      <c r="E23" s="40" t="s">
        <v>183</v>
      </c>
      <c r="F23" s="41" t="s">
        <v>380</v>
      </c>
      <c r="G23" s="42" t="s">
        <v>36</v>
      </c>
      <c r="H23" s="41">
        <v>3</v>
      </c>
      <c r="I23" s="41">
        <v>1</v>
      </c>
      <c r="J23" s="41">
        <v>3</v>
      </c>
      <c r="K23" s="41">
        <v>3</v>
      </c>
      <c r="L23" s="41">
        <v>3</v>
      </c>
      <c r="M23" s="41" t="s">
        <v>76</v>
      </c>
      <c r="N23" s="41" t="s">
        <v>38</v>
      </c>
      <c r="O23" s="97">
        <f t="shared" si="0"/>
        <v>39</v>
      </c>
      <c r="P23" s="105" t="s">
        <v>77</v>
      </c>
      <c r="Q23" s="105" t="s">
        <v>72</v>
      </c>
      <c r="R23" s="105" t="s">
        <v>73</v>
      </c>
      <c r="S23" s="105" t="s">
        <v>74</v>
      </c>
      <c r="V23" s="44"/>
      <c r="W23" s="30"/>
    </row>
    <row r="24" spans="1:23" ht="252.75" customHeight="1" x14ac:dyDescent="0.25">
      <c r="A24" s="235"/>
      <c r="B24" s="25"/>
      <c r="C24" s="266"/>
      <c r="D24" s="268"/>
      <c r="E24" s="40" t="s">
        <v>183</v>
      </c>
      <c r="F24" s="41" t="s">
        <v>135</v>
      </c>
      <c r="G24" s="42" t="s">
        <v>146</v>
      </c>
      <c r="H24" s="41">
        <v>5</v>
      </c>
      <c r="I24" s="41">
        <v>5</v>
      </c>
      <c r="J24" s="41">
        <v>5</v>
      </c>
      <c r="K24" s="41">
        <v>1</v>
      </c>
      <c r="L24" s="41">
        <v>3</v>
      </c>
      <c r="M24" s="41" t="s">
        <v>136</v>
      </c>
      <c r="N24" s="41" t="s">
        <v>38</v>
      </c>
      <c r="O24" s="97">
        <f t="shared" si="0"/>
        <v>63</v>
      </c>
      <c r="P24" s="105" t="s">
        <v>272</v>
      </c>
      <c r="Q24" s="105" t="s">
        <v>273</v>
      </c>
      <c r="R24" s="105" t="s">
        <v>274</v>
      </c>
      <c r="S24" s="148" t="s">
        <v>275</v>
      </c>
      <c r="V24" s="44"/>
      <c r="W24" s="30"/>
    </row>
    <row r="25" spans="1:23" ht="252.75" customHeight="1" x14ac:dyDescent="0.25">
      <c r="A25" s="235"/>
      <c r="B25" s="25"/>
      <c r="C25" s="266"/>
      <c r="D25" s="268"/>
      <c r="E25" s="40" t="s">
        <v>183</v>
      </c>
      <c r="F25" s="41" t="s">
        <v>140</v>
      </c>
      <c r="G25" s="42" t="s">
        <v>36</v>
      </c>
      <c r="H25" s="41">
        <v>5</v>
      </c>
      <c r="I25" s="41">
        <v>1</v>
      </c>
      <c r="J25" s="41">
        <v>1</v>
      </c>
      <c r="K25" s="41">
        <v>3</v>
      </c>
      <c r="L25" s="41">
        <v>3</v>
      </c>
      <c r="M25" s="41" t="s">
        <v>141</v>
      </c>
      <c r="N25" s="41" t="s">
        <v>38</v>
      </c>
      <c r="O25" s="97">
        <f t="shared" si="0"/>
        <v>33</v>
      </c>
      <c r="P25" s="45" t="s">
        <v>142</v>
      </c>
      <c r="Q25" s="45" t="s">
        <v>109</v>
      </c>
      <c r="R25" s="45" t="s">
        <v>143</v>
      </c>
      <c r="S25" s="45" t="s">
        <v>144</v>
      </c>
      <c r="V25" s="44"/>
      <c r="W25" s="30"/>
    </row>
    <row r="26" spans="1:23" ht="252.75" customHeight="1" x14ac:dyDescent="0.25">
      <c r="A26" s="235"/>
      <c r="B26" s="25"/>
      <c r="C26" s="266"/>
      <c r="D26" s="268"/>
      <c r="E26" s="40" t="s">
        <v>183</v>
      </c>
      <c r="F26" s="41" t="s">
        <v>145</v>
      </c>
      <c r="G26" s="42" t="s">
        <v>146</v>
      </c>
      <c r="H26" s="41">
        <v>1</v>
      </c>
      <c r="I26" s="41">
        <v>1</v>
      </c>
      <c r="J26" s="41">
        <v>1</v>
      </c>
      <c r="K26" s="41">
        <v>1</v>
      </c>
      <c r="L26" s="41">
        <v>3</v>
      </c>
      <c r="M26" s="41" t="s">
        <v>147</v>
      </c>
      <c r="N26" s="41" t="s">
        <v>38</v>
      </c>
      <c r="O26" s="97">
        <f t="shared" si="0"/>
        <v>15</v>
      </c>
      <c r="P26" s="45" t="s">
        <v>148</v>
      </c>
      <c r="Q26" s="45" t="s">
        <v>149</v>
      </c>
      <c r="R26" s="45" t="s">
        <v>150</v>
      </c>
      <c r="S26" s="45" t="s">
        <v>151</v>
      </c>
      <c r="V26" s="44"/>
      <c r="W26" s="30"/>
    </row>
    <row r="27" spans="1:23" ht="252.75" customHeight="1" x14ac:dyDescent="0.25">
      <c r="A27" s="235"/>
      <c r="B27" s="25"/>
      <c r="C27" s="266"/>
      <c r="D27" s="268"/>
      <c r="E27" s="40" t="s">
        <v>183</v>
      </c>
      <c r="F27" s="41" t="s">
        <v>152</v>
      </c>
      <c r="G27" s="42" t="s">
        <v>146</v>
      </c>
      <c r="H27" s="41">
        <v>1</v>
      </c>
      <c r="I27" s="41">
        <v>3</v>
      </c>
      <c r="J27" s="41">
        <v>1</v>
      </c>
      <c r="K27" s="41">
        <v>1</v>
      </c>
      <c r="L27" s="41">
        <v>3</v>
      </c>
      <c r="M27" s="41" t="s">
        <v>153</v>
      </c>
      <c r="N27" s="41" t="s">
        <v>38</v>
      </c>
      <c r="O27" s="97">
        <f t="shared" si="0"/>
        <v>21</v>
      </c>
      <c r="P27" s="45" t="s">
        <v>154</v>
      </c>
      <c r="Q27" s="45" t="s">
        <v>155</v>
      </c>
      <c r="R27" s="45" t="s">
        <v>156</v>
      </c>
      <c r="S27" s="45" t="s">
        <v>157</v>
      </c>
      <c r="V27" s="44"/>
      <c r="W27" s="30"/>
    </row>
    <row r="28" spans="1:23" ht="252.75" customHeight="1" x14ac:dyDescent="0.25">
      <c r="A28" s="235"/>
      <c r="B28" s="25"/>
      <c r="C28" s="266"/>
      <c r="D28" s="268"/>
      <c r="E28" s="40" t="s">
        <v>183</v>
      </c>
      <c r="F28" s="41" t="s">
        <v>158</v>
      </c>
      <c r="G28" s="42" t="s">
        <v>146</v>
      </c>
      <c r="H28" s="41">
        <v>1</v>
      </c>
      <c r="I28" s="41">
        <v>1</v>
      </c>
      <c r="J28" s="41">
        <v>1</v>
      </c>
      <c r="K28" s="41">
        <v>1</v>
      </c>
      <c r="L28" s="41">
        <v>3</v>
      </c>
      <c r="M28" s="110" t="s">
        <v>159</v>
      </c>
      <c r="N28" s="110" t="s">
        <v>38</v>
      </c>
      <c r="O28" s="97">
        <f t="shared" si="0"/>
        <v>15</v>
      </c>
      <c r="P28" s="45" t="s">
        <v>160</v>
      </c>
      <c r="Q28" s="45" t="s">
        <v>161</v>
      </c>
      <c r="R28" s="45" t="s">
        <v>162</v>
      </c>
      <c r="S28" s="45" t="s">
        <v>163</v>
      </c>
      <c r="V28" s="44"/>
      <c r="W28" s="30"/>
    </row>
    <row r="29" spans="1:23" ht="252.75" customHeight="1" x14ac:dyDescent="0.25">
      <c r="A29" s="235"/>
      <c r="B29" s="25"/>
      <c r="C29" s="266"/>
      <c r="D29" s="268"/>
      <c r="E29" s="40" t="s">
        <v>183</v>
      </c>
      <c r="F29" s="41" t="s">
        <v>94</v>
      </c>
      <c r="G29" s="42" t="s">
        <v>95</v>
      </c>
      <c r="H29" s="41">
        <v>5</v>
      </c>
      <c r="I29" s="41">
        <v>1</v>
      </c>
      <c r="J29" s="41">
        <v>1</v>
      </c>
      <c r="K29" s="41">
        <v>1</v>
      </c>
      <c r="L29" s="96">
        <v>3</v>
      </c>
      <c r="M29" s="115" t="s">
        <v>96</v>
      </c>
      <c r="N29" s="116" t="s">
        <v>38</v>
      </c>
      <c r="O29" s="97">
        <f t="shared" si="0"/>
        <v>27</v>
      </c>
      <c r="P29" s="45" t="s">
        <v>97</v>
      </c>
      <c r="Q29" s="45" t="s">
        <v>98</v>
      </c>
      <c r="R29" s="45" t="s">
        <v>99</v>
      </c>
      <c r="S29" s="45" t="s">
        <v>100</v>
      </c>
      <c r="V29" s="44"/>
      <c r="W29" s="30"/>
    </row>
    <row r="30" spans="1:23" ht="252.75" customHeight="1" x14ac:dyDescent="0.25">
      <c r="A30" s="235"/>
      <c r="B30" s="25"/>
      <c r="C30" s="266"/>
      <c r="D30" s="268"/>
      <c r="E30" s="40" t="s">
        <v>183</v>
      </c>
      <c r="F30" s="41" t="s">
        <v>101</v>
      </c>
      <c r="G30" s="42" t="s">
        <v>95</v>
      </c>
      <c r="H30" s="41">
        <v>5</v>
      </c>
      <c r="I30" s="41">
        <v>1</v>
      </c>
      <c r="J30" s="41">
        <v>1</v>
      </c>
      <c r="K30" s="41">
        <v>1</v>
      </c>
      <c r="L30" s="155">
        <v>3</v>
      </c>
      <c r="M30" s="115" t="s">
        <v>102</v>
      </c>
      <c r="N30" s="116" t="s">
        <v>38</v>
      </c>
      <c r="O30" s="97">
        <f t="shared" si="0"/>
        <v>27</v>
      </c>
      <c r="P30" s="45" t="s">
        <v>103</v>
      </c>
      <c r="Q30" s="45" t="s">
        <v>104</v>
      </c>
      <c r="R30" s="45" t="s">
        <v>105</v>
      </c>
      <c r="S30" s="45" t="s">
        <v>106</v>
      </c>
      <c r="V30" s="44"/>
      <c r="W30" s="30"/>
    </row>
    <row r="31" spans="1:23" ht="252.75" customHeight="1" x14ac:dyDescent="0.25">
      <c r="A31" s="235"/>
      <c r="B31" s="25"/>
      <c r="C31" s="266"/>
      <c r="D31" s="268"/>
      <c r="E31" s="40" t="s">
        <v>183</v>
      </c>
      <c r="F31" s="41" t="s">
        <v>276</v>
      </c>
      <c r="G31" s="42" t="s">
        <v>95</v>
      </c>
      <c r="H31" s="41">
        <v>5</v>
      </c>
      <c r="I31" s="41">
        <v>1</v>
      </c>
      <c r="J31" s="41">
        <v>5</v>
      </c>
      <c r="K31" s="96">
        <v>1</v>
      </c>
      <c r="L31" s="116">
        <v>3</v>
      </c>
      <c r="M31" s="115" t="s">
        <v>107</v>
      </c>
      <c r="N31" s="116" t="s">
        <v>38</v>
      </c>
      <c r="O31" s="97">
        <f t="shared" si="0"/>
        <v>51</v>
      </c>
      <c r="P31" s="45" t="s">
        <v>108</v>
      </c>
      <c r="Q31" s="45" t="s">
        <v>109</v>
      </c>
      <c r="R31" s="45" t="s">
        <v>110</v>
      </c>
      <c r="S31" s="45" t="s">
        <v>111</v>
      </c>
      <c r="V31" s="44"/>
      <c r="W31" s="30"/>
    </row>
    <row r="32" spans="1:23" ht="252.75" customHeight="1" x14ac:dyDescent="0.25">
      <c r="A32" s="235"/>
      <c r="B32" s="25"/>
      <c r="C32" s="266"/>
      <c r="D32" s="268"/>
      <c r="E32" s="40" t="s">
        <v>183</v>
      </c>
      <c r="F32" s="41" t="s">
        <v>112</v>
      </c>
      <c r="G32" s="42" t="s">
        <v>95</v>
      </c>
      <c r="H32" s="41">
        <v>5</v>
      </c>
      <c r="I32" s="41">
        <v>1</v>
      </c>
      <c r="J32" s="41">
        <v>1</v>
      </c>
      <c r="K32" s="96">
        <v>1</v>
      </c>
      <c r="L32" s="116">
        <v>3</v>
      </c>
      <c r="M32" s="115" t="s">
        <v>113</v>
      </c>
      <c r="N32" s="116" t="s">
        <v>38</v>
      </c>
      <c r="O32" s="97">
        <f t="shared" si="0"/>
        <v>27</v>
      </c>
      <c r="P32" s="45" t="s">
        <v>114</v>
      </c>
      <c r="Q32" s="45" t="s">
        <v>115</v>
      </c>
      <c r="R32" s="45" t="s">
        <v>99</v>
      </c>
      <c r="S32" s="45" t="s">
        <v>116</v>
      </c>
      <c r="V32" s="44"/>
      <c r="W32" s="30"/>
    </row>
    <row r="33" spans="1:36" ht="252.75" customHeight="1" thickBot="1" x14ac:dyDescent="0.3">
      <c r="A33" s="235"/>
      <c r="B33" s="25"/>
      <c r="C33" s="266"/>
      <c r="D33" s="268"/>
      <c r="E33" s="40" t="s">
        <v>183</v>
      </c>
      <c r="F33" s="41" t="s">
        <v>117</v>
      </c>
      <c r="G33" s="42" t="s">
        <v>95</v>
      </c>
      <c r="H33" s="41">
        <v>5</v>
      </c>
      <c r="I33" s="41">
        <v>1</v>
      </c>
      <c r="J33" s="41">
        <v>1</v>
      </c>
      <c r="K33" s="96">
        <v>1</v>
      </c>
      <c r="L33" s="116">
        <v>3</v>
      </c>
      <c r="M33" s="115" t="s">
        <v>118</v>
      </c>
      <c r="N33" s="116" t="s">
        <v>38</v>
      </c>
      <c r="O33" s="97">
        <f t="shared" si="0"/>
        <v>27</v>
      </c>
      <c r="P33" s="45" t="s">
        <v>119</v>
      </c>
      <c r="Q33" s="45" t="s">
        <v>120</v>
      </c>
      <c r="R33" s="45" t="s">
        <v>121</v>
      </c>
      <c r="S33" s="45" t="s">
        <v>122</v>
      </c>
      <c r="V33" s="44"/>
      <c r="W33" s="30"/>
    </row>
    <row r="34" spans="1:36" ht="114.75" customHeight="1" x14ac:dyDescent="0.25">
      <c r="A34" s="218"/>
      <c r="B34" s="218"/>
      <c r="C34" s="397"/>
      <c r="D34" s="396" t="s">
        <v>726</v>
      </c>
      <c r="E34" s="376" t="s">
        <v>214</v>
      </c>
      <c r="F34" s="377" t="s">
        <v>573</v>
      </c>
      <c r="G34" s="377" t="s">
        <v>95</v>
      </c>
      <c r="H34" s="378">
        <v>5</v>
      </c>
      <c r="I34" s="378">
        <v>1</v>
      </c>
      <c r="J34" s="378">
        <v>3</v>
      </c>
      <c r="K34" s="378">
        <v>1</v>
      </c>
      <c r="L34" s="146">
        <v>1</v>
      </c>
      <c r="M34" s="379" t="s">
        <v>574</v>
      </c>
      <c r="N34" s="189" t="s">
        <v>38</v>
      </c>
      <c r="O34" s="380">
        <f t="shared" si="0"/>
        <v>13</v>
      </c>
      <c r="P34" s="381" t="s">
        <v>724</v>
      </c>
      <c r="Q34" s="382"/>
      <c r="R34" s="382"/>
      <c r="S34" s="383"/>
      <c r="V34" s="44"/>
      <c r="W34" s="30"/>
    </row>
    <row r="35" spans="1:36" ht="114.75" customHeight="1" x14ac:dyDescent="0.25">
      <c r="A35" s="218"/>
      <c r="B35" s="218"/>
      <c r="C35" s="398"/>
      <c r="D35" s="396"/>
      <c r="E35" s="400" t="s">
        <v>214</v>
      </c>
      <c r="F35" s="401" t="s">
        <v>618</v>
      </c>
      <c r="G35" s="393" t="s">
        <v>95</v>
      </c>
      <c r="H35" s="394">
        <v>5</v>
      </c>
      <c r="I35" s="378">
        <v>1</v>
      </c>
      <c r="J35" s="378">
        <v>3</v>
      </c>
      <c r="K35" s="378">
        <v>1</v>
      </c>
      <c r="L35" s="146">
        <v>1</v>
      </c>
      <c r="M35" s="379" t="s">
        <v>203</v>
      </c>
      <c r="N35" s="189" t="s">
        <v>38</v>
      </c>
      <c r="O35" s="380">
        <f t="shared" si="0"/>
        <v>13</v>
      </c>
      <c r="P35" s="384" t="s">
        <v>724</v>
      </c>
      <c r="Q35" s="385"/>
      <c r="R35" s="385"/>
      <c r="S35" s="386"/>
      <c r="V35" s="44"/>
      <c r="W35" s="30"/>
    </row>
    <row r="36" spans="1:36" ht="63.75" customHeight="1" x14ac:dyDescent="0.25">
      <c r="A36" s="218"/>
      <c r="B36" s="218"/>
      <c r="C36" s="398"/>
      <c r="D36" s="396"/>
      <c r="E36" s="392" t="s">
        <v>214</v>
      </c>
      <c r="F36" s="402" t="s">
        <v>727</v>
      </c>
      <c r="G36" s="395" t="s">
        <v>95</v>
      </c>
      <c r="H36" s="395">
        <v>5</v>
      </c>
      <c r="I36" s="377">
        <v>1</v>
      </c>
      <c r="J36" s="378">
        <v>3</v>
      </c>
      <c r="K36" s="378">
        <v>1</v>
      </c>
      <c r="L36" s="146">
        <v>1</v>
      </c>
      <c r="M36" s="387" t="s">
        <v>209</v>
      </c>
      <c r="N36" s="189" t="s">
        <v>38</v>
      </c>
      <c r="O36" s="380">
        <f t="shared" si="0"/>
        <v>13</v>
      </c>
      <c r="P36" s="388" t="s">
        <v>724</v>
      </c>
      <c r="Q36" s="389"/>
      <c r="R36" s="389"/>
      <c r="S36" s="390"/>
      <c r="V36" s="44"/>
      <c r="W36" s="30"/>
    </row>
    <row r="37" spans="1:36" ht="63.75" customHeight="1" x14ac:dyDescent="0.25">
      <c r="A37" s="218"/>
      <c r="B37" s="218"/>
      <c r="C37" s="398"/>
      <c r="D37" s="396"/>
      <c r="E37" s="392" t="s">
        <v>214</v>
      </c>
      <c r="F37" s="402" t="s">
        <v>728</v>
      </c>
      <c r="G37" s="395" t="s">
        <v>95</v>
      </c>
      <c r="H37" s="395">
        <v>5</v>
      </c>
      <c r="I37" s="377">
        <v>1</v>
      </c>
      <c r="J37" s="378">
        <v>3</v>
      </c>
      <c r="K37" s="378">
        <v>1</v>
      </c>
      <c r="L37" s="146">
        <v>1</v>
      </c>
      <c r="M37" s="391" t="s">
        <v>599</v>
      </c>
      <c r="N37" s="189" t="s">
        <v>38</v>
      </c>
      <c r="O37" s="380">
        <f t="shared" si="0"/>
        <v>13</v>
      </c>
      <c r="P37" s="388" t="s">
        <v>724</v>
      </c>
      <c r="Q37" s="389"/>
      <c r="R37" s="389"/>
      <c r="S37" s="390"/>
      <c r="V37" s="44"/>
      <c r="W37" s="30"/>
    </row>
    <row r="38" spans="1:36" ht="63.75" customHeight="1" x14ac:dyDescent="0.25">
      <c r="A38" s="218"/>
      <c r="B38" s="218"/>
      <c r="C38" s="398"/>
      <c r="D38" s="396"/>
      <c r="E38" s="392" t="s">
        <v>214</v>
      </c>
      <c r="F38" s="115" t="s">
        <v>600</v>
      </c>
      <c r="G38" s="395" t="s">
        <v>95</v>
      </c>
      <c r="H38" s="395">
        <v>5</v>
      </c>
      <c r="I38" s="393">
        <v>1</v>
      </c>
      <c r="J38" s="394">
        <v>3</v>
      </c>
      <c r="K38" s="394">
        <v>1</v>
      </c>
      <c r="L38" s="153">
        <v>1</v>
      </c>
      <c r="M38" s="391" t="s">
        <v>610</v>
      </c>
      <c r="N38" s="189" t="s">
        <v>38</v>
      </c>
      <c r="O38" s="380">
        <f t="shared" si="0"/>
        <v>13</v>
      </c>
      <c r="P38" s="388" t="s">
        <v>724</v>
      </c>
      <c r="Q38" s="389"/>
      <c r="R38" s="389"/>
      <c r="S38" s="390"/>
      <c r="V38" s="44"/>
      <c r="W38" s="30"/>
    </row>
    <row r="39" spans="1:36" ht="63.75" customHeight="1" x14ac:dyDescent="0.25">
      <c r="A39" s="218"/>
      <c r="B39" s="218"/>
      <c r="C39" s="398"/>
      <c r="D39" s="396"/>
      <c r="E39" s="392" t="s">
        <v>214</v>
      </c>
      <c r="F39" s="115" t="s">
        <v>357</v>
      </c>
      <c r="G39" s="395" t="s">
        <v>95</v>
      </c>
      <c r="H39" s="395">
        <v>5</v>
      </c>
      <c r="I39" s="399">
        <v>1</v>
      </c>
      <c r="J39" s="395">
        <v>3</v>
      </c>
      <c r="K39" s="395">
        <v>1</v>
      </c>
      <c r="L39" s="116">
        <v>1</v>
      </c>
      <c r="M39" s="391" t="s">
        <v>585</v>
      </c>
      <c r="N39" s="189" t="s">
        <v>38</v>
      </c>
      <c r="O39" s="380">
        <f t="shared" si="0"/>
        <v>13</v>
      </c>
      <c r="P39" s="388" t="s">
        <v>724</v>
      </c>
      <c r="Q39" s="389"/>
      <c r="R39" s="389"/>
      <c r="S39" s="390"/>
      <c r="V39" s="44"/>
      <c r="W39" s="30"/>
    </row>
    <row r="40" spans="1:36" ht="63.75" customHeight="1" x14ac:dyDescent="0.25">
      <c r="A40" s="218"/>
      <c r="B40" s="218"/>
      <c r="C40" s="398"/>
      <c r="D40" s="396"/>
      <c r="E40" s="392" t="s">
        <v>214</v>
      </c>
      <c r="F40" s="115" t="s">
        <v>592</v>
      </c>
      <c r="G40" s="395" t="s">
        <v>95</v>
      </c>
      <c r="H40" s="395">
        <v>5</v>
      </c>
      <c r="I40" s="399">
        <v>1</v>
      </c>
      <c r="J40" s="395">
        <v>3</v>
      </c>
      <c r="K40" s="395">
        <v>1</v>
      </c>
      <c r="L40" s="116">
        <v>1</v>
      </c>
      <c r="M40" s="391" t="s">
        <v>593</v>
      </c>
      <c r="N40" s="189" t="s">
        <v>38</v>
      </c>
      <c r="O40" s="380">
        <f t="shared" si="0"/>
        <v>13</v>
      </c>
      <c r="P40" s="388" t="s">
        <v>724</v>
      </c>
      <c r="Q40" s="389"/>
      <c r="R40" s="389"/>
      <c r="S40" s="390"/>
      <c r="V40" s="44"/>
      <c r="W40" s="30"/>
    </row>
    <row r="41" spans="1:36" ht="87.75" customHeight="1" x14ac:dyDescent="0.25">
      <c r="A41" s="218"/>
      <c r="B41" s="218"/>
      <c r="C41" s="398"/>
      <c r="D41" s="396"/>
      <c r="E41" s="392" t="s">
        <v>214</v>
      </c>
      <c r="F41" s="115" t="s">
        <v>609</v>
      </c>
      <c r="G41" s="395" t="s">
        <v>95</v>
      </c>
      <c r="H41" s="395">
        <v>5</v>
      </c>
      <c r="I41" s="399">
        <v>1</v>
      </c>
      <c r="J41" s="395">
        <v>3</v>
      </c>
      <c r="K41" s="395">
        <v>1</v>
      </c>
      <c r="L41" s="116">
        <v>1</v>
      </c>
      <c r="M41" s="391" t="s">
        <v>610</v>
      </c>
      <c r="N41" s="189" t="s">
        <v>38</v>
      </c>
      <c r="O41" s="380">
        <f t="shared" si="0"/>
        <v>13</v>
      </c>
      <c r="P41" s="388" t="s">
        <v>724</v>
      </c>
      <c r="Q41" s="389"/>
      <c r="R41" s="389"/>
      <c r="S41" s="390"/>
      <c r="V41" s="44"/>
      <c r="W41" s="30"/>
    </row>
    <row r="42" spans="1:36" ht="51" customHeight="1" x14ac:dyDescent="0.25">
      <c r="A42" s="218"/>
      <c r="B42" s="218" t="s">
        <v>725</v>
      </c>
      <c r="C42" s="398"/>
      <c r="D42" s="396"/>
      <c r="E42" s="392" t="s">
        <v>214</v>
      </c>
      <c r="F42" s="115" t="s">
        <v>616</v>
      </c>
      <c r="G42" s="395" t="s">
        <v>95</v>
      </c>
      <c r="H42" s="395">
        <v>5</v>
      </c>
      <c r="I42" s="399">
        <v>1</v>
      </c>
      <c r="J42" s="395">
        <v>3</v>
      </c>
      <c r="K42" s="395">
        <v>1</v>
      </c>
      <c r="L42" s="116">
        <v>1</v>
      </c>
      <c r="M42" s="391" t="s">
        <v>617</v>
      </c>
      <c r="N42" s="189" t="s">
        <v>38</v>
      </c>
      <c r="O42" s="380">
        <f t="shared" si="0"/>
        <v>13</v>
      </c>
      <c r="P42" s="388" t="s">
        <v>724</v>
      </c>
      <c r="Q42" s="389"/>
      <c r="R42" s="389"/>
      <c r="S42" s="390"/>
      <c r="V42" s="44"/>
      <c r="W42" s="30"/>
    </row>
    <row r="43" spans="1:36" ht="51" customHeight="1" x14ac:dyDescent="0.25">
      <c r="A43" s="218"/>
      <c r="B43" s="218"/>
      <c r="C43" s="398"/>
      <c r="D43" s="396"/>
      <c r="E43" s="392" t="s">
        <v>214</v>
      </c>
      <c r="F43" s="115" t="s">
        <v>623</v>
      </c>
      <c r="G43" s="395" t="s">
        <v>95</v>
      </c>
      <c r="H43" s="395">
        <v>5</v>
      </c>
      <c r="I43" s="399">
        <v>1</v>
      </c>
      <c r="J43" s="395">
        <v>3</v>
      </c>
      <c r="K43" s="395">
        <v>1</v>
      </c>
      <c r="L43" s="116">
        <v>1</v>
      </c>
      <c r="M43" s="391" t="s">
        <v>624</v>
      </c>
      <c r="N43" s="189" t="s">
        <v>38</v>
      </c>
      <c r="O43" s="380">
        <f t="shared" si="0"/>
        <v>13</v>
      </c>
      <c r="P43" s="388" t="s">
        <v>724</v>
      </c>
      <c r="Q43" s="389"/>
      <c r="R43" s="389"/>
      <c r="S43" s="390"/>
      <c r="V43" s="44"/>
      <c r="W43" s="30"/>
    </row>
    <row r="44" spans="1:36" ht="51" customHeight="1" x14ac:dyDescent="0.25">
      <c r="A44" s="218"/>
      <c r="B44" s="218"/>
      <c r="C44" s="398"/>
      <c r="D44" s="396"/>
      <c r="E44" s="392" t="s">
        <v>214</v>
      </c>
      <c r="F44" s="115" t="s">
        <v>629</v>
      </c>
      <c r="G44" s="395" t="s">
        <v>95</v>
      </c>
      <c r="H44" s="395">
        <v>5</v>
      </c>
      <c r="I44" s="399">
        <v>1</v>
      </c>
      <c r="J44" s="395">
        <v>3</v>
      </c>
      <c r="K44" s="395">
        <v>1</v>
      </c>
      <c r="L44" s="116">
        <v>1</v>
      </c>
      <c r="M44" s="391" t="s">
        <v>630</v>
      </c>
      <c r="N44" s="189" t="s">
        <v>38</v>
      </c>
      <c r="O44" s="380">
        <f t="shared" si="0"/>
        <v>13</v>
      </c>
      <c r="P44" s="388" t="s">
        <v>724</v>
      </c>
      <c r="Q44" s="389"/>
      <c r="R44" s="389"/>
      <c r="S44" s="390"/>
      <c r="V44" s="44"/>
      <c r="W44" s="30"/>
    </row>
    <row r="45" spans="1:36" ht="46.5" customHeight="1" x14ac:dyDescent="0.25">
      <c r="A45" s="218"/>
      <c r="B45" s="218"/>
      <c r="C45" s="398"/>
      <c r="D45" s="396"/>
      <c r="E45" s="392" t="s">
        <v>214</v>
      </c>
      <c r="F45" s="115" t="s">
        <v>575</v>
      </c>
      <c r="G45" s="395" t="s">
        <v>95</v>
      </c>
      <c r="H45" s="395">
        <v>5</v>
      </c>
      <c r="I45" s="399">
        <v>1</v>
      </c>
      <c r="J45" s="395">
        <v>3</v>
      </c>
      <c r="K45" s="395">
        <v>1</v>
      </c>
      <c r="L45" s="116">
        <v>1</v>
      </c>
      <c r="M45" s="391" t="s">
        <v>576</v>
      </c>
      <c r="N45" s="189" t="s">
        <v>38</v>
      </c>
      <c r="O45" s="380">
        <f t="shared" si="0"/>
        <v>13</v>
      </c>
      <c r="P45" s="388" t="s">
        <v>724</v>
      </c>
      <c r="Q45" s="389"/>
      <c r="R45" s="389"/>
      <c r="S45" s="390"/>
      <c r="V45" s="44"/>
      <c r="W45" s="30"/>
    </row>
    <row r="46" spans="1:36" s="26" customFormat="1" x14ac:dyDescent="0.25">
      <c r="A46" s="5"/>
      <c r="B46" s="5"/>
      <c r="C46" s="6"/>
      <c r="D46" s="6"/>
      <c r="E46" s="6"/>
      <c r="F46" s="7"/>
      <c r="G46" s="7"/>
      <c r="H46" s="5"/>
      <c r="I46" s="5"/>
      <c r="J46" s="5"/>
      <c r="K46" s="5"/>
      <c r="L46" s="5"/>
      <c r="M46" s="7"/>
      <c r="N46" s="5"/>
      <c r="O46" s="5"/>
      <c r="P46" s="5"/>
      <c r="Q46" s="5"/>
      <c r="R46" s="5"/>
      <c r="S46" s="5"/>
      <c r="T46"/>
      <c r="V46" s="50" t="s">
        <v>215</v>
      </c>
      <c r="X46" s="27"/>
      <c r="AE46"/>
      <c r="AF46"/>
      <c r="AG46"/>
      <c r="AH46"/>
      <c r="AI46"/>
      <c r="AJ46"/>
    </row>
    <row r="47" spans="1:36" s="26" customFormat="1" x14ac:dyDescent="0.25">
      <c r="A47" s="5"/>
      <c r="B47" s="5"/>
      <c r="C47" s="6"/>
      <c r="D47" s="6"/>
      <c r="E47" s="6"/>
      <c r="F47" s="7"/>
      <c r="G47" s="7"/>
      <c r="H47" s="5"/>
      <c r="I47" s="5"/>
      <c r="J47" s="5"/>
      <c r="K47" s="5"/>
      <c r="L47" s="5"/>
      <c r="M47" s="7"/>
      <c r="N47" s="5"/>
      <c r="O47" s="5"/>
      <c r="P47" s="5"/>
      <c r="Q47" s="5"/>
      <c r="R47" s="5"/>
      <c r="S47" s="5"/>
      <c r="T47"/>
      <c r="V47" s="50" t="s">
        <v>216</v>
      </c>
      <c r="X47" s="27"/>
      <c r="AE47"/>
      <c r="AF47"/>
      <c r="AG47"/>
      <c r="AH47"/>
      <c r="AI47"/>
      <c r="AJ47"/>
    </row>
    <row r="48" spans="1:36" s="26" customFormat="1" ht="39.75" customHeight="1" x14ac:dyDescent="0.25">
      <c r="A48" s="5"/>
      <c r="B48" s="5"/>
      <c r="C48" s="242" t="s">
        <v>217</v>
      </c>
      <c r="D48" s="243"/>
      <c r="E48" s="243"/>
      <c r="F48" s="244"/>
      <c r="G48" s="2"/>
      <c r="H48"/>
      <c r="I48"/>
      <c r="J48"/>
      <c r="K48" s="5"/>
      <c r="L48" s="5"/>
      <c r="M48" s="7"/>
      <c r="N48" s="5"/>
      <c r="O48" s="5"/>
      <c r="P48" s="5"/>
      <c r="Q48" s="5"/>
      <c r="R48" s="5"/>
      <c r="S48" s="5"/>
      <c r="T48"/>
      <c r="W48" s="26">
        <v>7</v>
      </c>
      <c r="X48" s="27"/>
      <c r="AE48"/>
      <c r="AF48"/>
      <c r="AG48"/>
      <c r="AH48"/>
      <c r="AI48"/>
      <c r="AJ48"/>
    </row>
    <row r="49" spans="1:36" s="26" customFormat="1" ht="39.75" customHeight="1" x14ac:dyDescent="0.25">
      <c r="A49" s="5"/>
      <c r="B49" s="5"/>
      <c r="C49" s="10" t="s">
        <v>218</v>
      </c>
      <c r="D49" s="217"/>
      <c r="E49" s="242" t="s">
        <v>219</v>
      </c>
      <c r="F49" s="244"/>
      <c r="G49" s="2"/>
      <c r="H49"/>
      <c r="I49"/>
      <c r="J49"/>
      <c r="K49" s="5"/>
      <c r="L49" s="5"/>
      <c r="M49" s="7"/>
      <c r="N49" s="5"/>
      <c r="O49" s="5"/>
      <c r="P49" s="5"/>
      <c r="Q49" s="5"/>
      <c r="R49" s="5"/>
      <c r="S49" s="5"/>
      <c r="T49"/>
      <c r="X49" s="27"/>
      <c r="AE49"/>
      <c r="AF49"/>
      <c r="AG49"/>
      <c r="AH49"/>
      <c r="AI49"/>
      <c r="AJ49"/>
    </row>
    <row r="50" spans="1:36" s="26" customFormat="1" ht="39.75" customHeight="1" x14ac:dyDescent="0.25">
      <c r="A50" s="5"/>
      <c r="B50" s="5"/>
      <c r="C50" s="11" t="s">
        <v>220</v>
      </c>
      <c r="D50" s="368" t="s">
        <v>715</v>
      </c>
      <c r="E50" s="369" t="s">
        <v>716</v>
      </c>
      <c r="F50" s="370"/>
      <c r="G50" s="2"/>
      <c r="H50"/>
      <c r="I50"/>
      <c r="J50"/>
      <c r="K50" s="5"/>
      <c r="L50" s="5"/>
      <c r="M50" s="7"/>
      <c r="N50" s="5"/>
      <c r="O50" s="5"/>
      <c r="P50" s="5"/>
      <c r="Q50" s="5"/>
      <c r="R50" s="5"/>
      <c r="S50" s="5"/>
      <c r="T50"/>
      <c r="X50" s="27"/>
      <c r="AE50"/>
      <c r="AF50"/>
      <c r="AG50"/>
      <c r="AH50"/>
      <c r="AI50"/>
      <c r="AJ50"/>
    </row>
    <row r="51" spans="1:36" s="26" customFormat="1" ht="39.75" customHeight="1" x14ac:dyDescent="0.25">
      <c r="A51" s="5"/>
      <c r="B51" s="5"/>
      <c r="C51" s="10" t="s">
        <v>221</v>
      </c>
      <c r="D51" s="368" t="s">
        <v>729</v>
      </c>
      <c r="E51" s="369" t="s">
        <v>723</v>
      </c>
      <c r="F51" s="370"/>
      <c r="G51" s="2"/>
      <c r="H51"/>
      <c r="I51"/>
      <c r="J51"/>
      <c r="K51" s="5"/>
      <c r="L51" s="5"/>
      <c r="M51" s="7"/>
      <c r="N51" s="5"/>
      <c r="O51" s="5"/>
      <c r="P51" s="5"/>
      <c r="Q51" s="5"/>
      <c r="R51" s="5"/>
      <c r="S51" s="5"/>
      <c r="T51"/>
      <c r="X51" s="27"/>
      <c r="AE51"/>
      <c r="AF51"/>
      <c r="AG51"/>
      <c r="AH51"/>
      <c r="AI51"/>
      <c r="AJ51"/>
    </row>
    <row r="52" spans="1:36" s="26" customFormat="1" ht="39.75" customHeight="1" x14ac:dyDescent="0.25">
      <c r="A52" s="5"/>
      <c r="B52" s="5"/>
      <c r="C52" s="257" t="s">
        <v>222</v>
      </c>
      <c r="D52" s="368" t="s">
        <v>717</v>
      </c>
      <c r="E52" s="369" t="s">
        <v>718</v>
      </c>
      <c r="F52" s="370"/>
      <c r="G52" s="2"/>
      <c r="H52"/>
      <c r="I52"/>
      <c r="J52"/>
      <c r="K52" s="5"/>
      <c r="L52" s="5"/>
      <c r="M52" s="7"/>
      <c r="N52" s="5"/>
      <c r="O52" s="5"/>
      <c r="P52" s="5"/>
      <c r="Q52" s="5"/>
      <c r="R52" s="5"/>
      <c r="S52" s="5"/>
      <c r="T52"/>
      <c r="X52" s="27"/>
      <c r="AE52"/>
      <c r="AF52"/>
      <c r="AG52"/>
      <c r="AH52"/>
      <c r="AI52"/>
      <c r="AJ52"/>
    </row>
    <row r="53" spans="1:36" s="26" customFormat="1" ht="39.75" customHeight="1" x14ac:dyDescent="0.25">
      <c r="A53" s="5"/>
      <c r="B53" s="5"/>
      <c r="C53" s="375"/>
      <c r="D53" s="368" t="s">
        <v>722</v>
      </c>
      <c r="E53" s="369" t="s">
        <v>719</v>
      </c>
      <c r="F53" s="370"/>
      <c r="G53" s="2"/>
      <c r="H53"/>
      <c r="I53"/>
      <c r="J53"/>
      <c r="K53" s="5"/>
      <c r="L53" s="5"/>
      <c r="M53" s="7"/>
      <c r="N53" s="5"/>
      <c r="O53" s="5"/>
      <c r="P53" s="5"/>
      <c r="Q53" s="5"/>
      <c r="R53" s="5"/>
      <c r="S53" s="5"/>
      <c r="T53"/>
      <c r="X53" s="27"/>
      <c r="AE53"/>
      <c r="AF53"/>
      <c r="AG53"/>
      <c r="AH53"/>
      <c r="AI53"/>
      <c r="AJ53"/>
    </row>
    <row r="54" spans="1:36" s="26" customFormat="1" ht="39.75" customHeight="1" x14ac:dyDescent="0.25">
      <c r="A54" s="5"/>
      <c r="B54" s="5"/>
      <c r="C54" s="10" t="s">
        <v>223</v>
      </c>
      <c r="D54" s="371">
        <v>46253</v>
      </c>
      <c r="E54" s="10" t="s">
        <v>224</v>
      </c>
      <c r="F54" s="41" t="s">
        <v>720</v>
      </c>
      <c r="G54" s="2"/>
      <c r="H54"/>
      <c r="I54"/>
      <c r="J54"/>
      <c r="K54" s="5"/>
      <c r="L54" s="5"/>
      <c r="M54" s="7"/>
      <c r="N54" s="5"/>
      <c r="O54" s="5"/>
      <c r="P54" s="5"/>
      <c r="Q54" s="5"/>
      <c r="R54" s="5"/>
      <c r="S54" s="5"/>
      <c r="T54"/>
      <c r="X54" s="27"/>
      <c r="AE54"/>
      <c r="AF54"/>
      <c r="AG54"/>
      <c r="AH54"/>
      <c r="AI54"/>
      <c r="AJ54"/>
    </row>
    <row r="55" spans="1:36" s="26" customFormat="1" ht="53.25" customHeight="1" x14ac:dyDescent="0.25">
      <c r="A55" s="5"/>
      <c r="B55" s="5"/>
      <c r="C55" s="10" t="s">
        <v>225</v>
      </c>
      <c r="D55" s="372" t="s">
        <v>721</v>
      </c>
      <c r="E55" s="373"/>
      <c r="F55" s="374"/>
      <c r="G55" s="2"/>
      <c r="H55"/>
      <c r="I55"/>
      <c r="J55"/>
      <c r="K55" s="5"/>
      <c r="L55" s="5"/>
      <c r="M55" s="7"/>
      <c r="N55" s="5"/>
      <c r="O55" s="5"/>
      <c r="P55" s="5"/>
      <c r="Q55" s="5"/>
      <c r="R55" s="5"/>
      <c r="S55" s="5"/>
      <c r="T55"/>
      <c r="X55" s="27"/>
      <c r="AE55"/>
      <c r="AF55"/>
      <c r="AG55"/>
      <c r="AH55"/>
      <c r="AI55"/>
      <c r="AJ55"/>
    </row>
    <row r="56" spans="1:36" s="26" customFormat="1" x14ac:dyDescent="0.25">
      <c r="A56" s="5"/>
      <c r="B56" s="5"/>
      <c r="C56" s="6"/>
      <c r="D56" s="6"/>
      <c r="E56" s="6"/>
      <c r="F56" s="7"/>
      <c r="G56" s="7"/>
      <c r="H56" s="5"/>
      <c r="I56" s="5"/>
      <c r="J56" s="5"/>
      <c r="K56" s="5"/>
      <c r="L56" s="5"/>
      <c r="M56" s="7"/>
      <c r="N56" s="5"/>
      <c r="O56" s="5"/>
      <c r="P56" s="5"/>
      <c r="Q56" s="5"/>
      <c r="R56" s="5"/>
      <c r="S56" s="5"/>
      <c r="T56"/>
      <c r="X56" s="27"/>
      <c r="AE56"/>
      <c r="AF56"/>
      <c r="AG56"/>
      <c r="AH56"/>
      <c r="AI56"/>
      <c r="AJ56"/>
    </row>
    <row r="57" spans="1:36" s="46" customFormat="1" ht="63.75" customHeight="1" x14ac:dyDescent="0.25">
      <c r="B57" s="258" t="s">
        <v>226</v>
      </c>
      <c r="C57" s="258"/>
      <c r="D57" s="258"/>
      <c r="E57" s="258"/>
      <c r="F57" s="258"/>
      <c r="G57" s="258"/>
      <c r="H57" s="258"/>
      <c r="I57" s="258"/>
      <c r="J57" s="258"/>
      <c r="K57" s="258"/>
      <c r="L57" s="258"/>
      <c r="M57" s="258"/>
      <c r="N57" s="258"/>
      <c r="O57" s="258"/>
      <c r="P57" s="258"/>
      <c r="Q57" s="258"/>
      <c r="R57" s="258"/>
      <c r="S57" s="258"/>
    </row>
    <row r="58" spans="1:36" s="46" customFormat="1" x14ac:dyDescent="0.25">
      <c r="B58" s="258"/>
      <c r="C58" s="258"/>
      <c r="D58" s="258"/>
      <c r="E58" s="258"/>
      <c r="F58" s="258"/>
      <c r="G58" s="258"/>
      <c r="H58" s="258"/>
      <c r="I58" s="258"/>
      <c r="J58" s="258"/>
      <c r="K58" s="258"/>
      <c r="L58" s="258"/>
      <c r="M58" s="258"/>
      <c r="N58" s="258"/>
      <c r="O58" s="258"/>
      <c r="P58" s="258"/>
      <c r="Q58" s="258"/>
      <c r="R58" s="258"/>
      <c r="S58" s="258"/>
    </row>
    <row r="59" spans="1:36" s="46" customFormat="1" ht="24.75" customHeight="1" x14ac:dyDescent="0.25">
      <c r="B59" s="251" t="s">
        <v>227</v>
      </c>
      <c r="C59" s="251"/>
      <c r="D59" s="251"/>
      <c r="E59" s="251"/>
      <c r="F59" s="251"/>
      <c r="G59" s="251"/>
      <c r="H59" s="251"/>
      <c r="I59" s="251"/>
      <c r="J59" s="251"/>
      <c r="K59" s="251"/>
      <c r="L59" s="251"/>
      <c r="M59" s="251"/>
      <c r="N59" s="251"/>
      <c r="O59" s="251"/>
      <c r="P59" s="251"/>
      <c r="Q59" s="251"/>
      <c r="R59" s="251"/>
      <c r="S59" s="251"/>
    </row>
    <row r="60" spans="1:36" x14ac:dyDescent="0.25">
      <c r="B60" s="251"/>
      <c r="C60" s="251"/>
      <c r="D60" s="251"/>
      <c r="E60" s="251"/>
      <c r="F60" s="251"/>
      <c r="G60" s="251"/>
      <c r="H60" s="251"/>
      <c r="I60" s="251"/>
      <c r="J60" s="251"/>
      <c r="K60" s="251"/>
      <c r="L60" s="251"/>
      <c r="M60" s="251"/>
      <c r="N60" s="251"/>
      <c r="O60" s="251"/>
      <c r="P60" s="251"/>
      <c r="Q60" s="251"/>
      <c r="R60" s="251"/>
      <c r="S60" s="251"/>
    </row>
    <row r="61" spans="1:36" x14ac:dyDescent="0.25">
      <c r="B61" s="251"/>
      <c r="C61" s="251"/>
      <c r="D61" s="251"/>
      <c r="E61" s="251"/>
      <c r="F61" s="251"/>
      <c r="G61" s="251"/>
      <c r="H61" s="251"/>
      <c r="I61" s="251"/>
      <c r="J61" s="251"/>
      <c r="K61" s="251"/>
      <c r="L61" s="251"/>
      <c r="M61" s="251"/>
      <c r="N61" s="251"/>
      <c r="O61" s="251"/>
      <c r="P61" s="251"/>
      <c r="Q61" s="251"/>
      <c r="R61" s="251"/>
      <c r="S61" s="251"/>
    </row>
    <row r="62" spans="1:36" x14ac:dyDescent="0.25">
      <c r="B62" s="251"/>
      <c r="C62" s="251"/>
      <c r="D62" s="251"/>
      <c r="E62" s="251"/>
      <c r="F62" s="251"/>
      <c r="G62" s="251"/>
      <c r="H62" s="251"/>
      <c r="I62" s="251"/>
      <c r="J62" s="251"/>
      <c r="K62" s="251"/>
      <c r="L62" s="251"/>
      <c r="M62" s="251"/>
      <c r="N62" s="251"/>
      <c r="O62" s="251"/>
      <c r="P62" s="251"/>
      <c r="Q62" s="251"/>
      <c r="R62" s="251"/>
      <c r="S62" s="251"/>
    </row>
    <row r="63" spans="1:36" x14ac:dyDescent="0.25">
      <c r="B63" s="251"/>
      <c r="C63" s="251"/>
      <c r="D63" s="251"/>
      <c r="E63" s="251"/>
      <c r="F63" s="251"/>
      <c r="G63" s="251"/>
      <c r="H63" s="251"/>
      <c r="I63" s="251"/>
      <c r="J63" s="251"/>
      <c r="K63" s="251"/>
      <c r="L63" s="251"/>
      <c r="M63" s="251"/>
      <c r="N63" s="251"/>
      <c r="O63" s="251"/>
      <c r="P63" s="251"/>
      <c r="Q63" s="251"/>
      <c r="R63" s="251"/>
      <c r="S63" s="251"/>
    </row>
    <row r="64" spans="1:36" x14ac:dyDescent="0.25">
      <c r="B64" s="251"/>
      <c r="C64" s="251"/>
      <c r="D64" s="251"/>
      <c r="E64" s="251"/>
      <c r="F64" s="251"/>
      <c r="G64" s="251"/>
      <c r="H64" s="251"/>
      <c r="I64" s="251"/>
      <c r="J64" s="251"/>
      <c r="K64" s="251"/>
      <c r="L64" s="251"/>
      <c r="M64" s="251"/>
      <c r="N64" s="251"/>
      <c r="O64" s="251"/>
      <c r="P64" s="251"/>
      <c r="Q64" s="251"/>
      <c r="R64" s="251"/>
      <c r="S64" s="251"/>
    </row>
    <row r="65" spans="2:19" x14ac:dyDescent="0.25">
      <c r="B65" s="251"/>
      <c r="C65" s="251"/>
      <c r="D65" s="251"/>
      <c r="E65" s="251"/>
      <c r="F65" s="251"/>
      <c r="G65" s="251"/>
      <c r="H65" s="251"/>
      <c r="I65" s="251"/>
      <c r="J65" s="251"/>
      <c r="K65" s="251"/>
      <c r="L65" s="251"/>
      <c r="M65" s="251"/>
      <c r="N65" s="251"/>
      <c r="O65" s="251"/>
      <c r="P65" s="251"/>
      <c r="Q65" s="251"/>
      <c r="R65" s="251"/>
      <c r="S65" s="251"/>
    </row>
    <row r="66" spans="2:19" x14ac:dyDescent="0.25">
      <c r="B66" s="251"/>
      <c r="C66" s="251"/>
      <c r="D66" s="251"/>
      <c r="E66" s="251"/>
      <c r="F66" s="251"/>
      <c r="G66" s="251"/>
      <c r="H66" s="251"/>
      <c r="I66" s="251"/>
      <c r="J66" s="251"/>
      <c r="K66" s="251"/>
      <c r="L66" s="251"/>
      <c r="M66" s="251"/>
      <c r="N66" s="251"/>
      <c r="O66" s="251"/>
      <c r="P66" s="251"/>
      <c r="Q66" s="251"/>
      <c r="R66" s="251"/>
      <c r="S66" s="251"/>
    </row>
    <row r="67" spans="2:19" x14ac:dyDescent="0.25">
      <c r="B67" s="251"/>
      <c r="C67" s="251"/>
      <c r="D67" s="251"/>
      <c r="E67" s="251"/>
      <c r="F67" s="251"/>
      <c r="G67" s="251"/>
      <c r="H67" s="251"/>
      <c r="I67" s="251"/>
      <c r="J67" s="251"/>
      <c r="K67" s="251"/>
      <c r="L67" s="251"/>
      <c r="M67" s="251"/>
      <c r="N67" s="251"/>
      <c r="O67" s="251"/>
      <c r="P67" s="251"/>
      <c r="Q67" s="251"/>
      <c r="R67" s="251"/>
      <c r="S67" s="251"/>
    </row>
    <row r="68" spans="2:19" x14ac:dyDescent="0.25">
      <c r="B68" s="251"/>
      <c r="C68" s="251"/>
      <c r="D68" s="251"/>
      <c r="E68" s="251"/>
      <c r="F68" s="251"/>
      <c r="G68" s="251"/>
      <c r="H68" s="251"/>
      <c r="I68" s="251"/>
      <c r="J68" s="251"/>
      <c r="K68" s="251"/>
      <c r="L68" s="251"/>
      <c r="M68" s="251"/>
      <c r="N68" s="251"/>
      <c r="O68" s="251"/>
      <c r="P68" s="251"/>
      <c r="Q68" s="251"/>
      <c r="R68" s="251"/>
      <c r="S68" s="251"/>
    </row>
    <row r="71" spans="2:19" x14ac:dyDescent="0.25">
      <c r="S71" s="12"/>
    </row>
    <row r="72" spans="2:19" x14ac:dyDescent="0.25">
      <c r="S72" s="12"/>
    </row>
  </sheetData>
  <sheetProtection formatCells="0" formatColumns="0" formatRows="0" insertColumns="0" insertRows="0" insertHyperlinks="0" deleteColumns="0" deleteRows="0" sort="0" autoFilter="0" pivotTables="0"/>
  <autoFilter ref="C14:S33" xr:uid="{00000000-0009-0000-0000-000000000000}"/>
  <mergeCells count="45">
    <mergeCell ref="D34:D45"/>
    <mergeCell ref="P34:S34"/>
    <mergeCell ref="P35:S35"/>
    <mergeCell ref="P36:S36"/>
    <mergeCell ref="P37:S37"/>
    <mergeCell ref="P38:S38"/>
    <mergeCell ref="P39:S39"/>
    <mergeCell ref="P40:S40"/>
    <mergeCell ref="P41:S41"/>
    <mergeCell ref="P42:S42"/>
    <mergeCell ref="P43:S43"/>
    <mergeCell ref="P44:S44"/>
    <mergeCell ref="P45:S45"/>
    <mergeCell ref="C48:F48"/>
    <mergeCell ref="E49:F49"/>
    <mergeCell ref="E50:F50"/>
    <mergeCell ref="B59:S68"/>
    <mergeCell ref="D15:D33"/>
    <mergeCell ref="E52:F52"/>
    <mergeCell ref="E53:F53"/>
    <mergeCell ref="B57:S58"/>
    <mergeCell ref="E51:F51"/>
    <mergeCell ref="D55:F55"/>
    <mergeCell ref="C52:C53"/>
    <mergeCell ref="C34:C45"/>
    <mergeCell ref="R7:S7"/>
    <mergeCell ref="R8:S8"/>
    <mergeCell ref="A11:A33"/>
    <mergeCell ref="C11:S11"/>
    <mergeCell ref="C12:S12"/>
    <mergeCell ref="C13:D13"/>
    <mergeCell ref="E13:G13"/>
    <mergeCell ref="H13:L13"/>
    <mergeCell ref="M13:N13"/>
    <mergeCell ref="O13:O14"/>
    <mergeCell ref="P13:S13"/>
    <mergeCell ref="C15:C33"/>
    <mergeCell ref="C2:C5"/>
    <mergeCell ref="D2:Q2"/>
    <mergeCell ref="R2:S2"/>
    <mergeCell ref="D3:Q3"/>
    <mergeCell ref="R3:S3"/>
    <mergeCell ref="D4:Q5"/>
    <mergeCell ref="R4:S4"/>
    <mergeCell ref="R5:S5"/>
  </mergeCells>
  <conditionalFormatting sqref="O15:O33">
    <cfRule type="cellIs" dxfId="41" priority="4" operator="between">
      <formula>84</formula>
      <formula>125</formula>
    </cfRule>
    <cfRule type="cellIs" dxfId="40" priority="5" operator="between">
      <formula>41</formula>
      <formula>83</formula>
    </cfRule>
    <cfRule type="cellIs" dxfId="39" priority="6" operator="between">
      <formula>0</formula>
      <formula>40</formula>
    </cfRule>
  </conditionalFormatting>
  <conditionalFormatting sqref="O34:O45">
    <cfRule type="cellIs" dxfId="38" priority="1" operator="between">
      <formula>84</formula>
      <formula>125</formula>
    </cfRule>
    <cfRule type="cellIs" dxfId="37" priority="2" operator="between">
      <formula>41</formula>
      <formula>83</formula>
    </cfRule>
    <cfRule type="cellIs" dxfId="36" priority="3" operator="between">
      <formula>0</formula>
      <formula>40</formula>
    </cfRule>
  </conditionalFormatting>
  <dataValidations count="6">
    <dataValidation type="list" allowBlank="1" showInputMessage="1" showErrorMessage="1" sqref="N15:N45" xr:uid="{E28A864B-0C39-4806-9288-37725CD1A32B}">
      <formula1>"Positiva, Negativa"</formula1>
    </dataValidation>
    <dataValidation type="list" allowBlank="1" showInputMessage="1" showErrorMessage="1" sqref="G15:G45" xr:uid="{99878B4D-24FB-4A31-870B-7889379775BF}">
      <formula1>"Normal, Anormal, Emergencia"</formula1>
    </dataValidation>
    <dataValidation type="list" allowBlank="1" showInputMessage="1" showErrorMessage="1" sqref="H15:L45" xr:uid="{B8C681F0-3282-471C-A747-3BC940EF4B68}">
      <formula1>"1,3,5"</formula1>
    </dataValidation>
    <dataValidation type="list" allowBlank="1" showInputMessage="1" showErrorMessage="1" sqref="E15:E33" xr:uid="{EEBC7285-F4C9-454C-BDAA-6039C7C4D003}">
      <formula1>$X$15:$X$33</formula1>
    </dataValidation>
    <dataValidation type="list" allowBlank="1" showInputMessage="1" showErrorMessage="1" sqref="C15" xr:uid="{7947072E-938B-44BE-A10B-E735408322BE}">
      <formula1>$AA$15:$AA$33</formula1>
    </dataValidation>
    <dataValidation type="list" allowBlank="1" showInputMessage="1" showErrorMessage="1" sqref="E34:E45" xr:uid="{34A4E213-2502-4FF0-A98A-92E4777EA03C}">
      <formula1>$X$15:$X$39</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EAB0532-69AA-4D30-92E8-A468AC3B854F}">
          <x14:formula1>
            <xm:f>METRICA!$B$5:$B$8</xm:f>
          </x14:formula1>
          <xm:sqref>R8:S8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16CCD-F28C-4C58-9DF1-ADA617F005C2}">
  <sheetPr>
    <tabColor rgb="FF00B050"/>
  </sheetPr>
  <dimension ref="A1:AJ69"/>
  <sheetViews>
    <sheetView showGridLines="0" view="pageBreakPreview" topLeftCell="A40" zoomScale="40" zoomScaleNormal="70" zoomScaleSheetLayoutView="40" workbookViewId="0">
      <selection activeCell="C45" sqref="C45:F52"/>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220" t="e" vm="1">
        <v>#VALUE!</v>
      </c>
      <c r="D2" s="223" t="s">
        <v>0</v>
      </c>
      <c r="E2" s="223"/>
      <c r="F2" s="223"/>
      <c r="G2" s="223"/>
      <c r="H2" s="223"/>
      <c r="I2" s="223"/>
      <c r="J2" s="223"/>
      <c r="K2" s="223"/>
      <c r="L2" s="223"/>
      <c r="M2" s="223"/>
      <c r="N2" s="223"/>
      <c r="O2" s="223"/>
      <c r="P2" s="223"/>
      <c r="Q2" s="224"/>
      <c r="R2" s="225" t="s">
        <v>1</v>
      </c>
      <c r="S2" s="226"/>
    </row>
    <row r="3" spans="1:30" ht="16.899999999999999" customHeight="1" x14ac:dyDescent="0.25">
      <c r="A3" s="5"/>
      <c r="B3" s="5"/>
      <c r="C3" s="221"/>
      <c r="D3" s="227" t="s">
        <v>2</v>
      </c>
      <c r="E3" s="227"/>
      <c r="F3" s="227"/>
      <c r="G3" s="227"/>
      <c r="H3" s="227"/>
      <c r="I3" s="227"/>
      <c r="J3" s="227"/>
      <c r="K3" s="227"/>
      <c r="L3" s="227"/>
      <c r="M3" s="227"/>
      <c r="N3" s="227"/>
      <c r="O3" s="227"/>
      <c r="P3" s="227"/>
      <c r="Q3" s="228"/>
      <c r="R3" s="225" t="s">
        <v>3</v>
      </c>
      <c r="S3" s="226"/>
    </row>
    <row r="4" spans="1:30" ht="16.899999999999999" customHeight="1" x14ac:dyDescent="0.25">
      <c r="A4" s="5"/>
      <c r="B4" s="5"/>
      <c r="C4" s="221"/>
      <c r="D4" s="229" t="s">
        <v>4</v>
      </c>
      <c r="E4" s="229"/>
      <c r="F4" s="229"/>
      <c r="G4" s="229"/>
      <c r="H4" s="229"/>
      <c r="I4" s="229"/>
      <c r="J4" s="229"/>
      <c r="K4" s="229"/>
      <c r="L4" s="229"/>
      <c r="M4" s="229"/>
      <c r="N4" s="229"/>
      <c r="O4" s="229"/>
      <c r="P4" s="229"/>
      <c r="Q4" s="230"/>
      <c r="R4" s="225" t="s">
        <v>5</v>
      </c>
      <c r="S4" s="226"/>
    </row>
    <row r="5" spans="1:30" ht="16.899999999999999" customHeight="1" x14ac:dyDescent="0.25">
      <c r="A5" s="5"/>
      <c r="B5" s="5"/>
      <c r="C5" s="222"/>
      <c r="D5" s="231"/>
      <c r="E5" s="231"/>
      <c r="F5" s="231"/>
      <c r="G5" s="231"/>
      <c r="H5" s="231"/>
      <c r="I5" s="231"/>
      <c r="J5" s="231"/>
      <c r="K5" s="231"/>
      <c r="L5" s="231"/>
      <c r="M5" s="231"/>
      <c r="N5" s="231"/>
      <c r="O5" s="231"/>
      <c r="P5" s="231"/>
      <c r="Q5" s="232"/>
      <c r="R5" s="225" t="s">
        <v>6</v>
      </c>
      <c r="S5" s="22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233" t="s">
        <v>7</v>
      </c>
      <c r="S7" s="233"/>
    </row>
    <row r="8" spans="1:30" x14ac:dyDescent="0.25">
      <c r="A8" s="5"/>
      <c r="B8" s="5"/>
      <c r="C8" s="5"/>
      <c r="D8" s="5"/>
      <c r="E8" s="5"/>
      <c r="F8" s="5"/>
      <c r="G8" s="5"/>
      <c r="H8" s="5"/>
      <c r="I8" s="5"/>
      <c r="J8" s="5"/>
      <c r="K8" s="5"/>
      <c r="L8" s="5"/>
      <c r="M8" s="5"/>
      <c r="N8" s="5"/>
      <c r="O8" s="5"/>
      <c r="P8" s="5"/>
      <c r="Q8" s="5"/>
      <c r="R8" s="234" t="s">
        <v>8</v>
      </c>
      <c r="S8" s="234"/>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235"/>
      <c r="B11" s="25"/>
      <c r="C11" s="236"/>
      <c r="D11" s="236"/>
      <c r="E11" s="236"/>
      <c r="F11" s="236"/>
      <c r="G11" s="236"/>
      <c r="H11" s="236"/>
      <c r="I11" s="236"/>
      <c r="J11" s="236"/>
      <c r="K11" s="236"/>
      <c r="L11" s="236"/>
      <c r="M11" s="236"/>
      <c r="N11" s="236"/>
      <c r="O11" s="236"/>
      <c r="P11" s="236"/>
      <c r="Q11" s="236"/>
      <c r="R11" s="236"/>
      <c r="S11" s="237"/>
      <c r="T11"/>
      <c r="U11" s="26"/>
      <c r="V11" s="26"/>
      <c r="W11" s="26"/>
      <c r="X11" s="27"/>
      <c r="Y11" s="26"/>
      <c r="Z11" s="26"/>
      <c r="AA11" s="36"/>
      <c r="AB11" s="36"/>
      <c r="AC11" s="36"/>
      <c r="AD11" s="36"/>
    </row>
    <row r="12" spans="1:30" s="28" customFormat="1" ht="24.75" customHeight="1" x14ac:dyDescent="0.25">
      <c r="A12" s="235"/>
      <c r="B12" s="25"/>
      <c r="C12" s="238"/>
      <c r="D12" s="238"/>
      <c r="E12" s="238"/>
      <c r="F12" s="238"/>
      <c r="G12" s="238"/>
      <c r="H12" s="238"/>
      <c r="I12" s="238"/>
      <c r="J12" s="238"/>
      <c r="K12" s="238"/>
      <c r="L12" s="238"/>
      <c r="M12" s="238"/>
      <c r="N12" s="238"/>
      <c r="O12" s="238"/>
      <c r="P12" s="238"/>
      <c r="Q12" s="238"/>
      <c r="R12" s="238"/>
      <c r="S12" s="239"/>
      <c r="T12"/>
      <c r="U12" s="26"/>
      <c r="V12" s="26"/>
      <c r="W12" s="26"/>
      <c r="X12" s="27"/>
      <c r="Y12" s="26"/>
      <c r="Z12" s="26"/>
      <c r="AA12" s="36"/>
      <c r="AB12" s="36"/>
      <c r="AC12" s="36"/>
      <c r="AD12" s="36"/>
    </row>
    <row r="13" spans="1:30" s="29" customFormat="1" ht="26.25" customHeight="1" x14ac:dyDescent="0.25">
      <c r="A13" s="235"/>
      <c r="B13" s="25"/>
      <c r="C13" s="240" t="s">
        <v>10</v>
      </c>
      <c r="D13" s="241"/>
      <c r="E13" s="242" t="s">
        <v>11</v>
      </c>
      <c r="F13" s="243"/>
      <c r="G13" s="244"/>
      <c r="H13" s="242" t="s">
        <v>12</v>
      </c>
      <c r="I13" s="243"/>
      <c r="J13" s="243"/>
      <c r="K13" s="243"/>
      <c r="L13" s="244"/>
      <c r="M13" s="242" t="s">
        <v>13</v>
      </c>
      <c r="N13" s="243"/>
      <c r="O13" s="245" t="s">
        <v>14</v>
      </c>
      <c r="P13" s="247" t="s">
        <v>15</v>
      </c>
      <c r="Q13" s="236"/>
      <c r="R13" s="236"/>
      <c r="S13" s="237"/>
      <c r="T13"/>
      <c r="U13" s="26"/>
      <c r="V13" s="26"/>
      <c r="W13" s="26"/>
      <c r="X13" s="27"/>
      <c r="Y13" s="26"/>
      <c r="Z13" s="26"/>
      <c r="AA13" s="37"/>
      <c r="AB13" s="37"/>
      <c r="AC13" s="37"/>
      <c r="AD13" s="37"/>
    </row>
    <row r="14" spans="1:30" s="29" customFormat="1" ht="54.75" customHeight="1" x14ac:dyDescent="0.25">
      <c r="A14" s="235"/>
      <c r="B14" s="25"/>
      <c r="C14" s="9" t="s">
        <v>16</v>
      </c>
      <c r="D14" s="9" t="s">
        <v>17</v>
      </c>
      <c r="E14" s="9" t="s">
        <v>18</v>
      </c>
      <c r="F14" s="9" t="s">
        <v>19</v>
      </c>
      <c r="G14" s="10" t="s">
        <v>20</v>
      </c>
      <c r="H14" s="10" t="s">
        <v>21</v>
      </c>
      <c r="I14" s="10" t="s">
        <v>22</v>
      </c>
      <c r="J14" s="10" t="s">
        <v>23</v>
      </c>
      <c r="K14" s="10" t="s">
        <v>24</v>
      </c>
      <c r="L14" s="10" t="s">
        <v>25</v>
      </c>
      <c r="M14" s="10" t="s">
        <v>26</v>
      </c>
      <c r="N14" s="38" t="s">
        <v>27</v>
      </c>
      <c r="O14" s="246"/>
      <c r="P14" s="38" t="s">
        <v>28</v>
      </c>
      <c r="Q14" s="38" t="s">
        <v>29</v>
      </c>
      <c r="R14" s="38" t="s">
        <v>30</v>
      </c>
      <c r="S14" s="38" t="s">
        <v>31</v>
      </c>
      <c r="T14"/>
      <c r="U14" s="26"/>
      <c r="V14" s="39"/>
      <c r="W14" s="26"/>
      <c r="X14" s="27"/>
      <c r="Y14" s="26"/>
      <c r="Z14" s="26"/>
      <c r="AA14" s="37"/>
      <c r="AB14" s="37"/>
      <c r="AC14" s="37"/>
      <c r="AD14" s="37"/>
    </row>
    <row r="15" spans="1:30" ht="252.75" customHeight="1" x14ac:dyDescent="0.25">
      <c r="A15" s="235"/>
      <c r="B15" s="25"/>
      <c r="C15" s="266" t="s">
        <v>184</v>
      </c>
      <c r="D15" s="267" t="s">
        <v>381</v>
      </c>
      <c r="E15" s="40" t="s">
        <v>183</v>
      </c>
      <c r="F15" s="41" t="s">
        <v>382</v>
      </c>
      <c r="G15" s="42" t="s">
        <v>36</v>
      </c>
      <c r="H15" s="41">
        <v>3</v>
      </c>
      <c r="I15" s="41">
        <v>1</v>
      </c>
      <c r="J15" s="41">
        <v>3</v>
      </c>
      <c r="K15" s="41">
        <v>5</v>
      </c>
      <c r="L15" s="41">
        <v>1</v>
      </c>
      <c r="M15" s="41" t="s">
        <v>37</v>
      </c>
      <c r="N15" s="41" t="s">
        <v>38</v>
      </c>
      <c r="O15" s="97">
        <f t="shared" ref="O15:O42" si="0">(H15+I15+(J15*2)+K15)*L15</f>
        <v>15</v>
      </c>
      <c r="P15" s="105" t="s">
        <v>39</v>
      </c>
      <c r="Q15" s="105" t="s">
        <v>40</v>
      </c>
      <c r="R15" s="105" t="s">
        <v>41</v>
      </c>
      <c r="S15" s="105" t="s">
        <v>42</v>
      </c>
      <c r="V15" s="44" t="s">
        <v>43</v>
      </c>
      <c r="W15" s="30"/>
      <c r="X15" s="27" t="s">
        <v>44</v>
      </c>
      <c r="AA15" s="26" t="s">
        <v>32</v>
      </c>
      <c r="AC15" s="26" t="s">
        <v>45</v>
      </c>
    </row>
    <row r="16" spans="1:30" ht="252.75" customHeight="1" x14ac:dyDescent="0.25">
      <c r="A16" s="235"/>
      <c r="B16" s="25"/>
      <c r="C16" s="266"/>
      <c r="D16" s="268"/>
      <c r="E16" s="40" t="s">
        <v>183</v>
      </c>
      <c r="F16" s="41" t="s">
        <v>383</v>
      </c>
      <c r="G16" s="42" t="s">
        <v>36</v>
      </c>
      <c r="H16" s="41">
        <v>3</v>
      </c>
      <c r="I16" s="41">
        <v>3</v>
      </c>
      <c r="J16" s="41">
        <v>3</v>
      </c>
      <c r="K16" s="41">
        <v>5</v>
      </c>
      <c r="L16" s="41">
        <v>1</v>
      </c>
      <c r="M16" s="41" t="s">
        <v>53</v>
      </c>
      <c r="N16" s="41" t="s">
        <v>38</v>
      </c>
      <c r="O16" s="97">
        <f t="shared" si="0"/>
        <v>17</v>
      </c>
      <c r="P16" s="105" t="s">
        <v>54</v>
      </c>
      <c r="Q16" s="105" t="s">
        <v>55</v>
      </c>
      <c r="R16" s="105" t="s">
        <v>56</v>
      </c>
      <c r="S16" s="105" t="s">
        <v>57</v>
      </c>
      <c r="V16" s="44"/>
      <c r="W16" s="30"/>
    </row>
    <row r="17" spans="1:23" ht="252.75" customHeight="1" x14ac:dyDescent="0.25">
      <c r="A17" s="235"/>
      <c r="B17" s="25"/>
      <c r="C17" s="266"/>
      <c r="D17" s="268"/>
      <c r="E17" s="40" t="s">
        <v>183</v>
      </c>
      <c r="F17" s="41" t="s">
        <v>384</v>
      </c>
      <c r="G17" s="42" t="s">
        <v>36</v>
      </c>
      <c r="H17" s="41">
        <v>5</v>
      </c>
      <c r="I17" s="41">
        <v>1</v>
      </c>
      <c r="J17" s="41">
        <v>3</v>
      </c>
      <c r="K17" s="41">
        <v>5</v>
      </c>
      <c r="L17" s="41">
        <v>1</v>
      </c>
      <c r="M17" s="41" t="s">
        <v>47</v>
      </c>
      <c r="N17" s="41" t="s">
        <v>38</v>
      </c>
      <c r="O17" s="97">
        <f t="shared" si="0"/>
        <v>17</v>
      </c>
      <c r="P17" s="105" t="s">
        <v>48</v>
      </c>
      <c r="Q17" s="105" t="s">
        <v>49</v>
      </c>
      <c r="R17" s="105" t="s">
        <v>50</v>
      </c>
      <c r="S17" s="105" t="s">
        <v>51</v>
      </c>
      <c r="V17" s="44"/>
      <c r="W17" s="30"/>
    </row>
    <row r="18" spans="1:23" ht="252.75" customHeight="1" x14ac:dyDescent="0.25">
      <c r="A18" s="235"/>
      <c r="B18" s="25"/>
      <c r="C18" s="266"/>
      <c r="D18" s="268"/>
      <c r="E18" s="40" t="s">
        <v>183</v>
      </c>
      <c r="F18" s="41" t="s">
        <v>385</v>
      </c>
      <c r="G18" s="42" t="s">
        <v>36</v>
      </c>
      <c r="H18" s="41">
        <v>1</v>
      </c>
      <c r="I18" s="41">
        <v>3</v>
      </c>
      <c r="J18" s="41">
        <v>5</v>
      </c>
      <c r="K18" s="41">
        <v>5</v>
      </c>
      <c r="L18" s="41">
        <v>1</v>
      </c>
      <c r="M18" s="41" t="s">
        <v>88</v>
      </c>
      <c r="N18" s="41" t="s">
        <v>38</v>
      </c>
      <c r="O18" s="97">
        <f t="shared" si="0"/>
        <v>19</v>
      </c>
      <c r="P18" s="138" t="s">
        <v>89</v>
      </c>
      <c r="Q18" s="114" t="s">
        <v>90</v>
      </c>
      <c r="R18" s="114" t="s">
        <v>91</v>
      </c>
      <c r="S18" s="114" t="s">
        <v>92</v>
      </c>
      <c r="V18" s="44"/>
      <c r="W18" s="30"/>
    </row>
    <row r="19" spans="1:23" ht="252.75" customHeight="1" x14ac:dyDescent="0.25">
      <c r="A19" s="235"/>
      <c r="B19" s="25"/>
      <c r="C19" s="266"/>
      <c r="D19" s="268"/>
      <c r="E19" s="40" t="s">
        <v>183</v>
      </c>
      <c r="F19" s="41" t="s">
        <v>386</v>
      </c>
      <c r="G19" s="42" t="s">
        <v>36</v>
      </c>
      <c r="H19" s="41">
        <v>1</v>
      </c>
      <c r="I19" s="41">
        <v>1</v>
      </c>
      <c r="J19" s="41">
        <v>5</v>
      </c>
      <c r="K19" s="41">
        <v>5</v>
      </c>
      <c r="L19" s="41">
        <v>1</v>
      </c>
      <c r="M19" s="41" t="s">
        <v>263</v>
      </c>
      <c r="N19" s="41" t="s">
        <v>38</v>
      </c>
      <c r="O19" s="97">
        <f t="shared" si="0"/>
        <v>17</v>
      </c>
      <c r="P19" s="105" t="s">
        <v>60</v>
      </c>
      <c r="Q19" s="105" t="s">
        <v>61</v>
      </c>
      <c r="R19" s="105" t="s">
        <v>62</v>
      </c>
      <c r="S19" s="105" t="s">
        <v>63</v>
      </c>
      <c r="V19" s="44"/>
      <c r="W19" s="30"/>
    </row>
    <row r="20" spans="1:23" ht="252.75" customHeight="1" x14ac:dyDescent="0.25">
      <c r="A20" s="235"/>
      <c r="B20" s="25"/>
      <c r="C20" s="266"/>
      <c r="D20" s="268"/>
      <c r="E20" s="40" t="s">
        <v>183</v>
      </c>
      <c r="F20" s="41" t="s">
        <v>387</v>
      </c>
      <c r="G20" s="42" t="s">
        <v>36</v>
      </c>
      <c r="H20" s="41">
        <v>3</v>
      </c>
      <c r="I20" s="41">
        <v>3</v>
      </c>
      <c r="J20" s="41">
        <v>5</v>
      </c>
      <c r="K20" s="41">
        <v>5</v>
      </c>
      <c r="L20" s="41">
        <v>1</v>
      </c>
      <c r="M20" s="41" t="s">
        <v>65</v>
      </c>
      <c r="N20" s="41" t="s">
        <v>237</v>
      </c>
      <c r="O20" s="97">
        <f t="shared" si="0"/>
        <v>21</v>
      </c>
      <c r="P20" s="105" t="s">
        <v>66</v>
      </c>
      <c r="Q20" s="105" t="s">
        <v>61</v>
      </c>
      <c r="R20" s="105" t="s">
        <v>67</v>
      </c>
      <c r="S20" s="105" t="s">
        <v>68</v>
      </c>
      <c r="V20" s="44"/>
      <c r="W20" s="30"/>
    </row>
    <row r="21" spans="1:23" ht="252.75" customHeight="1" x14ac:dyDescent="0.25">
      <c r="A21" s="235"/>
      <c r="B21" s="25"/>
      <c r="C21" s="266"/>
      <c r="D21" s="268"/>
      <c r="E21" s="40" t="s">
        <v>183</v>
      </c>
      <c r="F21" s="41" t="s">
        <v>388</v>
      </c>
      <c r="G21" s="42" t="s">
        <v>36</v>
      </c>
      <c r="H21" s="41">
        <v>3</v>
      </c>
      <c r="I21" s="41">
        <v>3</v>
      </c>
      <c r="J21" s="41">
        <v>3</v>
      </c>
      <c r="K21" s="41">
        <v>1</v>
      </c>
      <c r="L21" s="41">
        <v>1</v>
      </c>
      <c r="M21" s="45" t="s">
        <v>70</v>
      </c>
      <c r="N21" s="41" t="s">
        <v>237</v>
      </c>
      <c r="O21" s="97">
        <f t="shared" si="0"/>
        <v>13</v>
      </c>
      <c r="P21" s="147" t="s">
        <v>71</v>
      </c>
      <c r="Q21" s="147" t="s">
        <v>266</v>
      </c>
      <c r="R21" s="147" t="s">
        <v>267</v>
      </c>
      <c r="S21" s="147" t="s">
        <v>268</v>
      </c>
      <c r="V21" s="44"/>
      <c r="W21" s="30"/>
    </row>
    <row r="22" spans="1:23" ht="252.75" customHeight="1" x14ac:dyDescent="0.25">
      <c r="A22" s="235"/>
      <c r="B22" s="25"/>
      <c r="C22" s="266"/>
      <c r="D22" s="268"/>
      <c r="E22" s="40" t="s">
        <v>183</v>
      </c>
      <c r="F22" s="41" t="s">
        <v>389</v>
      </c>
      <c r="G22" s="42" t="s">
        <v>36</v>
      </c>
      <c r="H22" s="41">
        <v>5</v>
      </c>
      <c r="I22" s="41">
        <v>1</v>
      </c>
      <c r="J22" s="41">
        <v>3</v>
      </c>
      <c r="K22" s="41">
        <v>1</v>
      </c>
      <c r="L22" s="41">
        <v>1</v>
      </c>
      <c r="M22" s="41" t="s">
        <v>76</v>
      </c>
      <c r="N22" s="41" t="s">
        <v>38</v>
      </c>
      <c r="O22" s="97">
        <f t="shared" si="0"/>
        <v>13</v>
      </c>
      <c r="P22" s="105" t="s">
        <v>77</v>
      </c>
      <c r="Q22" s="105" t="s">
        <v>72</v>
      </c>
      <c r="R22" s="105" t="s">
        <v>73</v>
      </c>
      <c r="S22" s="105" t="s">
        <v>74</v>
      </c>
      <c r="V22" s="44"/>
      <c r="W22" s="30"/>
    </row>
    <row r="23" spans="1:23" ht="252.75" customHeight="1" x14ac:dyDescent="0.25">
      <c r="A23" s="235"/>
      <c r="B23" s="25"/>
      <c r="C23" s="266"/>
      <c r="D23" s="268"/>
      <c r="E23" s="40" t="s">
        <v>183</v>
      </c>
      <c r="F23" s="41" t="s">
        <v>135</v>
      </c>
      <c r="G23" s="42" t="s">
        <v>146</v>
      </c>
      <c r="H23" s="41">
        <v>5</v>
      </c>
      <c r="I23" s="41">
        <v>5</v>
      </c>
      <c r="J23" s="41">
        <v>5</v>
      </c>
      <c r="K23" s="41">
        <v>1</v>
      </c>
      <c r="L23" s="41">
        <v>1</v>
      </c>
      <c r="M23" s="41" t="s">
        <v>136</v>
      </c>
      <c r="N23" s="41" t="s">
        <v>38</v>
      </c>
      <c r="O23" s="97">
        <f t="shared" si="0"/>
        <v>21</v>
      </c>
      <c r="P23" s="45" t="s">
        <v>137</v>
      </c>
      <c r="Q23" s="45" t="s">
        <v>138</v>
      </c>
      <c r="R23" s="45" t="s">
        <v>99</v>
      </c>
      <c r="S23" s="45" t="s">
        <v>139</v>
      </c>
      <c r="V23" s="44"/>
      <c r="W23" s="30"/>
    </row>
    <row r="24" spans="1:23" ht="252.75" customHeight="1" x14ac:dyDescent="0.25">
      <c r="A24" s="235"/>
      <c r="B24" s="25"/>
      <c r="C24" s="266"/>
      <c r="D24" s="268"/>
      <c r="E24" s="40" t="s">
        <v>183</v>
      </c>
      <c r="F24" s="41" t="s">
        <v>145</v>
      </c>
      <c r="G24" s="42" t="s">
        <v>146</v>
      </c>
      <c r="H24" s="41">
        <v>1</v>
      </c>
      <c r="I24" s="41">
        <v>1</v>
      </c>
      <c r="J24" s="41">
        <v>1</v>
      </c>
      <c r="K24" s="41">
        <v>1</v>
      </c>
      <c r="L24" s="41">
        <v>1</v>
      </c>
      <c r="M24" s="41" t="s">
        <v>147</v>
      </c>
      <c r="N24" s="41" t="s">
        <v>38</v>
      </c>
      <c r="O24" s="97">
        <f t="shared" si="0"/>
        <v>5</v>
      </c>
      <c r="P24" s="45" t="s">
        <v>148</v>
      </c>
      <c r="Q24" s="45" t="s">
        <v>149</v>
      </c>
      <c r="R24" s="45" t="s">
        <v>150</v>
      </c>
      <c r="S24" s="45" t="s">
        <v>151</v>
      </c>
      <c r="V24" s="44"/>
      <c r="W24" s="30"/>
    </row>
    <row r="25" spans="1:23" ht="252.75" customHeight="1" x14ac:dyDescent="0.25">
      <c r="A25" s="235"/>
      <c r="B25" s="25"/>
      <c r="C25" s="266"/>
      <c r="D25" s="268"/>
      <c r="E25" s="40" t="s">
        <v>183</v>
      </c>
      <c r="F25" s="41" t="s">
        <v>152</v>
      </c>
      <c r="G25" s="42" t="s">
        <v>146</v>
      </c>
      <c r="H25" s="41">
        <v>1</v>
      </c>
      <c r="I25" s="41">
        <v>3</v>
      </c>
      <c r="J25" s="41">
        <v>1</v>
      </c>
      <c r="K25" s="41">
        <v>1</v>
      </c>
      <c r="L25" s="41">
        <v>1</v>
      </c>
      <c r="M25" s="41" t="s">
        <v>153</v>
      </c>
      <c r="N25" s="41" t="s">
        <v>38</v>
      </c>
      <c r="O25" s="97">
        <f t="shared" si="0"/>
        <v>7</v>
      </c>
      <c r="P25" s="45" t="s">
        <v>154</v>
      </c>
      <c r="Q25" s="45" t="s">
        <v>155</v>
      </c>
      <c r="R25" s="45" t="s">
        <v>156</v>
      </c>
      <c r="S25" s="45" t="s">
        <v>157</v>
      </c>
      <c r="V25" s="44"/>
      <c r="W25" s="30"/>
    </row>
    <row r="26" spans="1:23" ht="252.75" customHeight="1" x14ac:dyDescent="0.25">
      <c r="A26" s="235"/>
      <c r="B26" s="25"/>
      <c r="C26" s="266"/>
      <c r="D26" s="268"/>
      <c r="E26" s="40" t="s">
        <v>183</v>
      </c>
      <c r="F26" s="41" t="s">
        <v>158</v>
      </c>
      <c r="G26" s="42" t="s">
        <v>146</v>
      </c>
      <c r="H26" s="41">
        <v>1</v>
      </c>
      <c r="I26" s="41">
        <v>1</v>
      </c>
      <c r="J26" s="41">
        <v>1</v>
      </c>
      <c r="K26" s="41">
        <v>1</v>
      </c>
      <c r="L26" s="41">
        <v>1</v>
      </c>
      <c r="M26" s="110" t="s">
        <v>159</v>
      </c>
      <c r="N26" s="110" t="s">
        <v>38</v>
      </c>
      <c r="O26" s="97">
        <f t="shared" si="0"/>
        <v>5</v>
      </c>
      <c r="P26" s="45" t="s">
        <v>160</v>
      </c>
      <c r="Q26" s="45" t="s">
        <v>161</v>
      </c>
      <c r="R26" s="45" t="s">
        <v>162</v>
      </c>
      <c r="S26" s="45" t="s">
        <v>163</v>
      </c>
      <c r="V26" s="44"/>
      <c r="W26" s="30"/>
    </row>
    <row r="27" spans="1:23" ht="252.75" customHeight="1" x14ac:dyDescent="0.25">
      <c r="A27" s="235"/>
      <c r="B27" s="25"/>
      <c r="C27" s="266"/>
      <c r="D27" s="268"/>
      <c r="E27" s="40" t="s">
        <v>183</v>
      </c>
      <c r="F27" s="41" t="s">
        <v>94</v>
      </c>
      <c r="G27" s="42" t="s">
        <v>95</v>
      </c>
      <c r="H27" s="41">
        <v>5</v>
      </c>
      <c r="I27" s="41">
        <v>1</v>
      </c>
      <c r="J27" s="41">
        <v>1</v>
      </c>
      <c r="K27" s="41">
        <v>1</v>
      </c>
      <c r="L27" s="96">
        <v>1</v>
      </c>
      <c r="M27" s="115" t="s">
        <v>96</v>
      </c>
      <c r="N27" s="116" t="s">
        <v>38</v>
      </c>
      <c r="O27" s="97">
        <f t="shared" si="0"/>
        <v>9</v>
      </c>
      <c r="P27" s="45" t="s">
        <v>97</v>
      </c>
      <c r="Q27" s="45" t="s">
        <v>98</v>
      </c>
      <c r="R27" s="45" t="s">
        <v>99</v>
      </c>
      <c r="S27" s="45" t="s">
        <v>100</v>
      </c>
      <c r="V27" s="44"/>
      <c r="W27" s="30"/>
    </row>
    <row r="28" spans="1:23" ht="252.75" customHeight="1" x14ac:dyDescent="0.25">
      <c r="A28" s="235"/>
      <c r="B28" s="25"/>
      <c r="C28" s="266"/>
      <c r="D28" s="268"/>
      <c r="E28" s="40" t="s">
        <v>183</v>
      </c>
      <c r="F28" s="41" t="s">
        <v>101</v>
      </c>
      <c r="G28" s="42" t="s">
        <v>95</v>
      </c>
      <c r="H28" s="41">
        <v>5</v>
      </c>
      <c r="I28" s="41">
        <v>1</v>
      </c>
      <c r="J28" s="41">
        <v>1</v>
      </c>
      <c r="K28" s="41">
        <v>1</v>
      </c>
      <c r="L28" s="96">
        <v>1</v>
      </c>
      <c r="M28" s="117" t="s">
        <v>102</v>
      </c>
      <c r="N28" s="151" t="s">
        <v>38</v>
      </c>
      <c r="O28" s="97">
        <f t="shared" si="0"/>
        <v>9</v>
      </c>
      <c r="P28" s="45" t="s">
        <v>103</v>
      </c>
      <c r="Q28" s="45" t="s">
        <v>104</v>
      </c>
      <c r="R28" s="45" t="s">
        <v>105</v>
      </c>
      <c r="S28" s="45" t="s">
        <v>106</v>
      </c>
      <c r="V28" s="44"/>
      <c r="W28" s="30"/>
    </row>
    <row r="29" spans="1:23" ht="252.75" customHeight="1" x14ac:dyDescent="0.25">
      <c r="A29" s="235"/>
      <c r="B29" s="25"/>
      <c r="C29" s="266"/>
      <c r="D29" s="268"/>
      <c r="E29" s="40" t="s">
        <v>183</v>
      </c>
      <c r="F29" s="41" t="s">
        <v>112</v>
      </c>
      <c r="G29" s="42" t="s">
        <v>95</v>
      </c>
      <c r="H29" s="41">
        <v>5</v>
      </c>
      <c r="I29" s="41">
        <v>1</v>
      </c>
      <c r="J29" s="41">
        <v>5</v>
      </c>
      <c r="K29" s="41">
        <v>1</v>
      </c>
      <c r="L29" s="96">
        <v>1</v>
      </c>
      <c r="M29" s="115" t="s">
        <v>113</v>
      </c>
      <c r="N29" s="42" t="s">
        <v>38</v>
      </c>
      <c r="O29" s="97">
        <f t="shared" si="0"/>
        <v>17</v>
      </c>
      <c r="P29" s="45" t="s">
        <v>114</v>
      </c>
      <c r="Q29" s="45" t="s">
        <v>115</v>
      </c>
      <c r="R29" s="45" t="s">
        <v>99</v>
      </c>
      <c r="S29" s="45" t="s">
        <v>116</v>
      </c>
      <c r="V29" s="44"/>
      <c r="W29" s="30"/>
    </row>
    <row r="30" spans="1:23" ht="252.75" customHeight="1" thickBot="1" x14ac:dyDescent="0.3">
      <c r="A30" s="235"/>
      <c r="B30" s="25"/>
      <c r="C30" s="266"/>
      <c r="D30" s="268"/>
      <c r="E30" s="40" t="s">
        <v>183</v>
      </c>
      <c r="F30" s="41" t="s">
        <v>117</v>
      </c>
      <c r="G30" s="42" t="s">
        <v>95</v>
      </c>
      <c r="H30" s="41">
        <v>5</v>
      </c>
      <c r="I30" s="41">
        <v>1</v>
      </c>
      <c r="J30" s="41">
        <v>1</v>
      </c>
      <c r="K30" s="41">
        <v>1</v>
      </c>
      <c r="L30" s="96">
        <v>1</v>
      </c>
      <c r="M30" s="115" t="s">
        <v>118</v>
      </c>
      <c r="N30" s="42" t="s">
        <v>38</v>
      </c>
      <c r="O30" s="97">
        <f t="shared" si="0"/>
        <v>9</v>
      </c>
      <c r="P30" s="45" t="s">
        <v>119</v>
      </c>
      <c r="Q30" s="45" t="s">
        <v>120</v>
      </c>
      <c r="R30" s="45" t="s">
        <v>121</v>
      </c>
      <c r="S30" s="45" t="s">
        <v>122</v>
      </c>
      <c r="V30" s="44"/>
      <c r="W30" s="30"/>
    </row>
    <row r="31" spans="1:23" ht="114.75" customHeight="1" x14ac:dyDescent="0.25">
      <c r="A31" s="218"/>
      <c r="B31" s="218"/>
      <c r="C31" s="397"/>
      <c r="D31" s="396" t="s">
        <v>726</v>
      </c>
      <c r="E31" s="376" t="s">
        <v>214</v>
      </c>
      <c r="F31" s="377" t="s">
        <v>573</v>
      </c>
      <c r="G31" s="377" t="s">
        <v>95</v>
      </c>
      <c r="H31" s="378">
        <v>5</v>
      </c>
      <c r="I31" s="378">
        <v>1</v>
      </c>
      <c r="J31" s="378">
        <v>3</v>
      </c>
      <c r="K31" s="378">
        <v>1</v>
      </c>
      <c r="L31" s="146">
        <v>1</v>
      </c>
      <c r="M31" s="379" t="s">
        <v>574</v>
      </c>
      <c r="N31" s="189" t="s">
        <v>38</v>
      </c>
      <c r="O31" s="380">
        <f t="shared" si="0"/>
        <v>13</v>
      </c>
      <c r="P31" s="381" t="s">
        <v>724</v>
      </c>
      <c r="Q31" s="382"/>
      <c r="R31" s="382"/>
      <c r="S31" s="383"/>
      <c r="V31" s="44"/>
      <c r="W31" s="30"/>
    </row>
    <row r="32" spans="1:23" ht="114.75" customHeight="1" x14ac:dyDescent="0.25">
      <c r="A32" s="218"/>
      <c r="B32" s="218"/>
      <c r="C32" s="398"/>
      <c r="D32" s="396"/>
      <c r="E32" s="400" t="s">
        <v>214</v>
      </c>
      <c r="F32" s="401" t="s">
        <v>618</v>
      </c>
      <c r="G32" s="393" t="s">
        <v>95</v>
      </c>
      <c r="H32" s="394">
        <v>5</v>
      </c>
      <c r="I32" s="378">
        <v>1</v>
      </c>
      <c r="J32" s="378">
        <v>3</v>
      </c>
      <c r="K32" s="378">
        <v>1</v>
      </c>
      <c r="L32" s="146">
        <v>1</v>
      </c>
      <c r="M32" s="379" t="s">
        <v>203</v>
      </c>
      <c r="N32" s="189" t="s">
        <v>38</v>
      </c>
      <c r="O32" s="380">
        <f t="shared" si="0"/>
        <v>13</v>
      </c>
      <c r="P32" s="384" t="s">
        <v>724</v>
      </c>
      <c r="Q32" s="385"/>
      <c r="R32" s="385"/>
      <c r="S32" s="386"/>
      <c r="V32" s="44"/>
      <c r="W32" s="30"/>
    </row>
    <row r="33" spans="1:36" ht="63.75" customHeight="1" x14ac:dyDescent="0.25">
      <c r="A33" s="218"/>
      <c r="B33" s="218"/>
      <c r="C33" s="398"/>
      <c r="D33" s="396"/>
      <c r="E33" s="392" t="s">
        <v>214</v>
      </c>
      <c r="F33" s="402" t="s">
        <v>727</v>
      </c>
      <c r="G33" s="395" t="s">
        <v>95</v>
      </c>
      <c r="H33" s="395">
        <v>5</v>
      </c>
      <c r="I33" s="377">
        <v>1</v>
      </c>
      <c r="J33" s="378">
        <v>3</v>
      </c>
      <c r="K33" s="378">
        <v>1</v>
      </c>
      <c r="L33" s="146">
        <v>1</v>
      </c>
      <c r="M33" s="387" t="s">
        <v>209</v>
      </c>
      <c r="N33" s="189" t="s">
        <v>38</v>
      </c>
      <c r="O33" s="380">
        <f t="shared" si="0"/>
        <v>13</v>
      </c>
      <c r="P33" s="388" t="s">
        <v>724</v>
      </c>
      <c r="Q33" s="389"/>
      <c r="R33" s="389"/>
      <c r="S33" s="390"/>
      <c r="V33" s="44"/>
      <c r="W33" s="30"/>
    </row>
    <row r="34" spans="1:36" ht="63.75" customHeight="1" x14ac:dyDescent="0.25">
      <c r="A34" s="218"/>
      <c r="B34" s="218"/>
      <c r="C34" s="398"/>
      <c r="D34" s="396"/>
      <c r="E34" s="392" t="s">
        <v>214</v>
      </c>
      <c r="F34" s="402" t="s">
        <v>728</v>
      </c>
      <c r="G34" s="395" t="s">
        <v>95</v>
      </c>
      <c r="H34" s="395">
        <v>5</v>
      </c>
      <c r="I34" s="377">
        <v>1</v>
      </c>
      <c r="J34" s="378">
        <v>3</v>
      </c>
      <c r="K34" s="378">
        <v>1</v>
      </c>
      <c r="L34" s="146">
        <v>1</v>
      </c>
      <c r="M34" s="391" t="s">
        <v>599</v>
      </c>
      <c r="N34" s="189" t="s">
        <v>38</v>
      </c>
      <c r="O34" s="380">
        <f t="shared" si="0"/>
        <v>13</v>
      </c>
      <c r="P34" s="388" t="s">
        <v>724</v>
      </c>
      <c r="Q34" s="389"/>
      <c r="R34" s="389"/>
      <c r="S34" s="390"/>
      <c r="V34" s="44"/>
      <c r="W34" s="30"/>
    </row>
    <row r="35" spans="1:36" ht="63.75" customHeight="1" x14ac:dyDescent="0.25">
      <c r="A35" s="218"/>
      <c r="B35" s="218"/>
      <c r="C35" s="398"/>
      <c r="D35" s="396"/>
      <c r="E35" s="392" t="s">
        <v>214</v>
      </c>
      <c r="F35" s="115" t="s">
        <v>600</v>
      </c>
      <c r="G35" s="395" t="s">
        <v>95</v>
      </c>
      <c r="H35" s="395">
        <v>5</v>
      </c>
      <c r="I35" s="393">
        <v>1</v>
      </c>
      <c r="J35" s="394">
        <v>3</v>
      </c>
      <c r="K35" s="394">
        <v>1</v>
      </c>
      <c r="L35" s="153">
        <v>1</v>
      </c>
      <c r="M35" s="391" t="s">
        <v>610</v>
      </c>
      <c r="N35" s="189" t="s">
        <v>38</v>
      </c>
      <c r="O35" s="380">
        <f t="shared" si="0"/>
        <v>13</v>
      </c>
      <c r="P35" s="388" t="s">
        <v>724</v>
      </c>
      <c r="Q35" s="389"/>
      <c r="R35" s="389"/>
      <c r="S35" s="390"/>
      <c r="V35" s="44"/>
      <c r="W35" s="30"/>
    </row>
    <row r="36" spans="1:36" ht="63.75" customHeight="1" x14ac:dyDescent="0.25">
      <c r="A36" s="218"/>
      <c r="B36" s="218"/>
      <c r="C36" s="398"/>
      <c r="D36" s="396"/>
      <c r="E36" s="392" t="s">
        <v>214</v>
      </c>
      <c r="F36" s="115" t="s">
        <v>357</v>
      </c>
      <c r="G36" s="395" t="s">
        <v>95</v>
      </c>
      <c r="H36" s="395">
        <v>5</v>
      </c>
      <c r="I36" s="399">
        <v>1</v>
      </c>
      <c r="J36" s="395">
        <v>3</v>
      </c>
      <c r="K36" s="395">
        <v>1</v>
      </c>
      <c r="L36" s="116">
        <v>1</v>
      </c>
      <c r="M36" s="391" t="s">
        <v>585</v>
      </c>
      <c r="N36" s="189" t="s">
        <v>38</v>
      </c>
      <c r="O36" s="380">
        <f t="shared" si="0"/>
        <v>13</v>
      </c>
      <c r="P36" s="388" t="s">
        <v>724</v>
      </c>
      <c r="Q36" s="389"/>
      <c r="R36" s="389"/>
      <c r="S36" s="390"/>
      <c r="V36" s="44"/>
      <c r="W36" s="30"/>
    </row>
    <row r="37" spans="1:36" ht="63.75" customHeight="1" x14ac:dyDescent="0.25">
      <c r="A37" s="218"/>
      <c r="B37" s="218"/>
      <c r="C37" s="398"/>
      <c r="D37" s="396"/>
      <c r="E37" s="392" t="s">
        <v>214</v>
      </c>
      <c r="F37" s="115" t="s">
        <v>592</v>
      </c>
      <c r="G37" s="395" t="s">
        <v>95</v>
      </c>
      <c r="H37" s="395">
        <v>5</v>
      </c>
      <c r="I37" s="399">
        <v>1</v>
      </c>
      <c r="J37" s="395">
        <v>3</v>
      </c>
      <c r="K37" s="395">
        <v>1</v>
      </c>
      <c r="L37" s="116">
        <v>1</v>
      </c>
      <c r="M37" s="391" t="s">
        <v>593</v>
      </c>
      <c r="N37" s="189" t="s">
        <v>38</v>
      </c>
      <c r="O37" s="380">
        <f t="shared" si="0"/>
        <v>13</v>
      </c>
      <c r="P37" s="388" t="s">
        <v>724</v>
      </c>
      <c r="Q37" s="389"/>
      <c r="R37" s="389"/>
      <c r="S37" s="390"/>
      <c r="V37" s="44"/>
      <c r="W37" s="30"/>
    </row>
    <row r="38" spans="1:36" ht="87.75" customHeight="1" x14ac:dyDescent="0.25">
      <c r="A38" s="218"/>
      <c r="B38" s="218"/>
      <c r="C38" s="398"/>
      <c r="D38" s="396"/>
      <c r="E38" s="392" t="s">
        <v>214</v>
      </c>
      <c r="F38" s="115" t="s">
        <v>609</v>
      </c>
      <c r="G38" s="395" t="s">
        <v>95</v>
      </c>
      <c r="H38" s="395">
        <v>5</v>
      </c>
      <c r="I38" s="399">
        <v>1</v>
      </c>
      <c r="J38" s="395">
        <v>3</v>
      </c>
      <c r="K38" s="395">
        <v>1</v>
      </c>
      <c r="L38" s="116">
        <v>1</v>
      </c>
      <c r="M38" s="391" t="s">
        <v>610</v>
      </c>
      <c r="N38" s="189" t="s">
        <v>38</v>
      </c>
      <c r="O38" s="380">
        <f t="shared" si="0"/>
        <v>13</v>
      </c>
      <c r="P38" s="388" t="s">
        <v>724</v>
      </c>
      <c r="Q38" s="389"/>
      <c r="R38" s="389"/>
      <c r="S38" s="390"/>
      <c r="V38" s="44"/>
      <c r="W38" s="30"/>
    </row>
    <row r="39" spans="1:36" ht="51" customHeight="1" x14ac:dyDescent="0.25">
      <c r="A39" s="218"/>
      <c r="B39" s="218" t="s">
        <v>725</v>
      </c>
      <c r="C39" s="398"/>
      <c r="D39" s="396"/>
      <c r="E39" s="392" t="s">
        <v>214</v>
      </c>
      <c r="F39" s="115" t="s">
        <v>616</v>
      </c>
      <c r="G39" s="395" t="s">
        <v>95</v>
      </c>
      <c r="H39" s="395">
        <v>5</v>
      </c>
      <c r="I39" s="399">
        <v>1</v>
      </c>
      <c r="J39" s="395">
        <v>3</v>
      </c>
      <c r="K39" s="395">
        <v>1</v>
      </c>
      <c r="L39" s="116">
        <v>1</v>
      </c>
      <c r="M39" s="391" t="s">
        <v>617</v>
      </c>
      <c r="N39" s="189" t="s">
        <v>38</v>
      </c>
      <c r="O39" s="380">
        <f t="shared" si="0"/>
        <v>13</v>
      </c>
      <c r="P39" s="388" t="s">
        <v>724</v>
      </c>
      <c r="Q39" s="389"/>
      <c r="R39" s="389"/>
      <c r="S39" s="390"/>
      <c r="V39" s="44"/>
      <c r="W39" s="30"/>
    </row>
    <row r="40" spans="1:36" ht="51" customHeight="1" x14ac:dyDescent="0.25">
      <c r="A40" s="218"/>
      <c r="B40" s="218"/>
      <c r="C40" s="398"/>
      <c r="D40" s="396"/>
      <c r="E40" s="392" t="s">
        <v>214</v>
      </c>
      <c r="F40" s="115" t="s">
        <v>623</v>
      </c>
      <c r="G40" s="395" t="s">
        <v>95</v>
      </c>
      <c r="H40" s="395">
        <v>5</v>
      </c>
      <c r="I40" s="399">
        <v>1</v>
      </c>
      <c r="J40" s="395">
        <v>3</v>
      </c>
      <c r="K40" s="395">
        <v>1</v>
      </c>
      <c r="L40" s="116">
        <v>1</v>
      </c>
      <c r="M40" s="391" t="s">
        <v>624</v>
      </c>
      <c r="N40" s="189" t="s">
        <v>38</v>
      </c>
      <c r="O40" s="380">
        <f t="shared" si="0"/>
        <v>13</v>
      </c>
      <c r="P40" s="388" t="s">
        <v>724</v>
      </c>
      <c r="Q40" s="389"/>
      <c r="R40" s="389"/>
      <c r="S40" s="390"/>
      <c r="V40" s="44"/>
      <c r="W40" s="30"/>
    </row>
    <row r="41" spans="1:36" ht="51" customHeight="1" x14ac:dyDescent="0.25">
      <c r="A41" s="218"/>
      <c r="B41" s="218"/>
      <c r="C41" s="398"/>
      <c r="D41" s="396"/>
      <c r="E41" s="392" t="s">
        <v>214</v>
      </c>
      <c r="F41" s="115" t="s">
        <v>629</v>
      </c>
      <c r="G41" s="395" t="s">
        <v>95</v>
      </c>
      <c r="H41" s="395">
        <v>5</v>
      </c>
      <c r="I41" s="399">
        <v>1</v>
      </c>
      <c r="J41" s="395">
        <v>3</v>
      </c>
      <c r="K41" s="395">
        <v>1</v>
      </c>
      <c r="L41" s="116">
        <v>1</v>
      </c>
      <c r="M41" s="391" t="s">
        <v>630</v>
      </c>
      <c r="N41" s="189" t="s">
        <v>38</v>
      </c>
      <c r="O41" s="380">
        <f t="shared" si="0"/>
        <v>13</v>
      </c>
      <c r="P41" s="388" t="s">
        <v>724</v>
      </c>
      <c r="Q41" s="389"/>
      <c r="R41" s="389"/>
      <c r="S41" s="390"/>
      <c r="V41" s="44"/>
      <c r="W41" s="30"/>
    </row>
    <row r="42" spans="1:36" ht="46.5" customHeight="1" x14ac:dyDescent="0.25">
      <c r="A42" s="218"/>
      <c r="B42" s="218"/>
      <c r="C42" s="398"/>
      <c r="D42" s="396"/>
      <c r="E42" s="392" t="s">
        <v>214</v>
      </c>
      <c r="F42" s="115" t="s">
        <v>575</v>
      </c>
      <c r="G42" s="395" t="s">
        <v>95</v>
      </c>
      <c r="H42" s="395">
        <v>5</v>
      </c>
      <c r="I42" s="399">
        <v>1</v>
      </c>
      <c r="J42" s="395">
        <v>3</v>
      </c>
      <c r="K42" s="395">
        <v>1</v>
      </c>
      <c r="L42" s="116">
        <v>1</v>
      </c>
      <c r="M42" s="391" t="s">
        <v>576</v>
      </c>
      <c r="N42" s="189" t="s">
        <v>38</v>
      </c>
      <c r="O42" s="380">
        <f t="shared" si="0"/>
        <v>13</v>
      </c>
      <c r="P42" s="388" t="s">
        <v>724</v>
      </c>
      <c r="Q42" s="389"/>
      <c r="R42" s="389"/>
      <c r="S42" s="390"/>
      <c r="V42" s="44"/>
      <c r="W42" s="30"/>
    </row>
    <row r="43" spans="1:36" s="26" customFormat="1" x14ac:dyDescent="0.25">
      <c r="A43" s="5"/>
      <c r="B43" s="5"/>
      <c r="C43" s="6"/>
      <c r="D43" s="6"/>
      <c r="E43" s="6"/>
      <c r="F43" s="7"/>
      <c r="G43" s="7"/>
      <c r="H43" s="5"/>
      <c r="I43" s="5"/>
      <c r="J43" s="5"/>
      <c r="K43" s="5"/>
      <c r="L43" s="5"/>
      <c r="M43" s="7"/>
      <c r="N43" s="5"/>
      <c r="O43" s="5"/>
      <c r="P43" s="5"/>
      <c r="Q43" s="5"/>
      <c r="R43" s="5"/>
      <c r="S43" s="5"/>
      <c r="T43"/>
      <c r="V43" s="50" t="s">
        <v>215</v>
      </c>
      <c r="X43" s="27"/>
      <c r="AE43"/>
      <c r="AF43"/>
      <c r="AG43"/>
      <c r="AH43"/>
      <c r="AI43"/>
      <c r="AJ43"/>
    </row>
    <row r="44" spans="1:36" s="26" customFormat="1" x14ac:dyDescent="0.25">
      <c r="A44" s="5"/>
      <c r="B44" s="5"/>
      <c r="C44" s="6"/>
      <c r="D44" s="6"/>
      <c r="E44" s="6"/>
      <c r="F44" s="7"/>
      <c r="G44" s="7"/>
      <c r="H44" s="5"/>
      <c r="I44" s="5"/>
      <c r="J44" s="5"/>
      <c r="K44" s="5"/>
      <c r="L44" s="5"/>
      <c r="M44" s="7"/>
      <c r="N44" s="5"/>
      <c r="O44" s="5"/>
      <c r="P44" s="5"/>
      <c r="Q44" s="5"/>
      <c r="R44" s="5"/>
      <c r="S44" s="5"/>
      <c r="T44"/>
      <c r="V44" s="50" t="s">
        <v>216</v>
      </c>
      <c r="X44" s="27"/>
      <c r="AE44"/>
      <c r="AF44"/>
      <c r="AG44"/>
      <c r="AH44"/>
      <c r="AI44"/>
      <c r="AJ44"/>
    </row>
    <row r="45" spans="1:36" s="26" customFormat="1" ht="39.75" customHeight="1" x14ac:dyDescent="0.25">
      <c r="A45" s="5"/>
      <c r="B45" s="5"/>
      <c r="C45" s="242" t="s">
        <v>217</v>
      </c>
      <c r="D45" s="243"/>
      <c r="E45" s="243"/>
      <c r="F45" s="244"/>
      <c r="G45" s="2"/>
      <c r="H45"/>
      <c r="I45"/>
      <c r="J45"/>
      <c r="K45" s="5"/>
      <c r="L45" s="5"/>
      <c r="M45" s="7"/>
      <c r="N45" s="5"/>
      <c r="O45" s="5"/>
      <c r="P45" s="5"/>
      <c r="Q45" s="5"/>
      <c r="R45" s="5"/>
      <c r="S45" s="5"/>
      <c r="T45"/>
      <c r="W45" s="26">
        <v>7</v>
      </c>
      <c r="X45" s="27"/>
      <c r="AE45"/>
      <c r="AF45"/>
      <c r="AG45"/>
      <c r="AH45"/>
      <c r="AI45"/>
      <c r="AJ45"/>
    </row>
    <row r="46" spans="1:36" s="26" customFormat="1" ht="39.75" customHeight="1" x14ac:dyDescent="0.25">
      <c r="A46" s="5"/>
      <c r="B46" s="5"/>
      <c r="C46" s="10" t="s">
        <v>218</v>
      </c>
      <c r="D46" s="217"/>
      <c r="E46" s="242" t="s">
        <v>219</v>
      </c>
      <c r="F46" s="244"/>
      <c r="G46" s="2"/>
      <c r="H46"/>
      <c r="I46"/>
      <c r="J46"/>
      <c r="K46" s="5"/>
      <c r="L46" s="5"/>
      <c r="M46" s="7"/>
      <c r="N46" s="5"/>
      <c r="O46" s="5"/>
      <c r="P46" s="5"/>
      <c r="Q46" s="5"/>
      <c r="R46" s="5"/>
      <c r="S46" s="5"/>
      <c r="T46"/>
      <c r="X46" s="27"/>
      <c r="AE46"/>
      <c r="AF46"/>
      <c r="AG46"/>
      <c r="AH46"/>
      <c r="AI46"/>
      <c r="AJ46"/>
    </row>
    <row r="47" spans="1:36" s="26" customFormat="1" ht="39.75" customHeight="1" x14ac:dyDescent="0.25">
      <c r="A47" s="5"/>
      <c r="B47" s="5"/>
      <c r="C47" s="11" t="s">
        <v>220</v>
      </c>
      <c r="D47" s="368" t="s">
        <v>715</v>
      </c>
      <c r="E47" s="369" t="s">
        <v>716</v>
      </c>
      <c r="F47" s="370"/>
      <c r="G47" s="2"/>
      <c r="H47"/>
      <c r="I47"/>
      <c r="J47"/>
      <c r="K47" s="5"/>
      <c r="L47" s="5"/>
      <c r="M47" s="7"/>
      <c r="N47" s="5"/>
      <c r="O47" s="5"/>
      <c r="P47" s="5"/>
      <c r="Q47" s="5"/>
      <c r="R47" s="5"/>
      <c r="S47" s="5"/>
      <c r="T47"/>
      <c r="X47" s="27"/>
      <c r="AE47"/>
      <c r="AF47"/>
      <c r="AG47"/>
      <c r="AH47"/>
      <c r="AI47"/>
      <c r="AJ47"/>
    </row>
    <row r="48" spans="1:36" s="26" customFormat="1" ht="39.75" customHeight="1" x14ac:dyDescent="0.25">
      <c r="A48" s="5"/>
      <c r="B48" s="5"/>
      <c r="C48" s="10" t="s">
        <v>221</v>
      </c>
      <c r="D48" s="368" t="s">
        <v>729</v>
      </c>
      <c r="E48" s="369" t="s">
        <v>723</v>
      </c>
      <c r="F48" s="370"/>
      <c r="G48" s="2"/>
      <c r="H48"/>
      <c r="I48"/>
      <c r="J48"/>
      <c r="K48" s="5"/>
      <c r="L48" s="5"/>
      <c r="M48" s="7"/>
      <c r="N48" s="5"/>
      <c r="O48" s="5"/>
      <c r="P48" s="5"/>
      <c r="Q48" s="5"/>
      <c r="R48" s="5"/>
      <c r="S48" s="5"/>
      <c r="T48"/>
      <c r="X48" s="27"/>
      <c r="AE48"/>
      <c r="AF48"/>
      <c r="AG48"/>
      <c r="AH48"/>
      <c r="AI48"/>
      <c r="AJ48"/>
    </row>
    <row r="49" spans="1:36" s="26" customFormat="1" ht="39.75" customHeight="1" x14ac:dyDescent="0.25">
      <c r="A49" s="5"/>
      <c r="B49" s="5"/>
      <c r="C49" s="257" t="s">
        <v>222</v>
      </c>
      <c r="D49" s="368" t="s">
        <v>717</v>
      </c>
      <c r="E49" s="369" t="s">
        <v>718</v>
      </c>
      <c r="F49" s="370"/>
      <c r="G49" s="2"/>
      <c r="H49"/>
      <c r="I49"/>
      <c r="J49"/>
      <c r="K49" s="5"/>
      <c r="L49" s="5"/>
      <c r="M49" s="7"/>
      <c r="N49" s="5"/>
      <c r="O49" s="5"/>
      <c r="P49" s="5"/>
      <c r="Q49" s="5"/>
      <c r="R49" s="5"/>
      <c r="S49" s="5"/>
      <c r="T49"/>
      <c r="X49" s="27"/>
      <c r="AE49"/>
      <c r="AF49"/>
      <c r="AG49"/>
      <c r="AH49"/>
      <c r="AI49"/>
      <c r="AJ49"/>
    </row>
    <row r="50" spans="1:36" s="26" customFormat="1" ht="39.75" customHeight="1" x14ac:dyDescent="0.25">
      <c r="A50" s="5"/>
      <c r="B50" s="5"/>
      <c r="C50" s="375"/>
      <c r="D50" s="368" t="s">
        <v>722</v>
      </c>
      <c r="E50" s="369" t="s">
        <v>719</v>
      </c>
      <c r="F50" s="370"/>
      <c r="G50" s="2"/>
      <c r="H50"/>
      <c r="I50"/>
      <c r="J50"/>
      <c r="K50" s="5"/>
      <c r="L50" s="5"/>
      <c r="M50" s="7"/>
      <c r="N50" s="5"/>
      <c r="O50" s="5"/>
      <c r="P50" s="5"/>
      <c r="Q50" s="5"/>
      <c r="R50" s="5"/>
      <c r="S50" s="5"/>
      <c r="T50"/>
      <c r="X50" s="27"/>
      <c r="AE50"/>
      <c r="AF50"/>
      <c r="AG50"/>
      <c r="AH50"/>
      <c r="AI50"/>
      <c r="AJ50"/>
    </row>
    <row r="51" spans="1:36" s="26" customFormat="1" ht="39.75" customHeight="1" x14ac:dyDescent="0.25">
      <c r="A51" s="5"/>
      <c r="B51" s="5"/>
      <c r="C51" s="10" t="s">
        <v>223</v>
      </c>
      <c r="D51" s="371">
        <v>46253</v>
      </c>
      <c r="E51" s="10" t="s">
        <v>224</v>
      </c>
      <c r="F51" s="41" t="s">
        <v>720</v>
      </c>
      <c r="G51" s="2"/>
      <c r="H51"/>
      <c r="I51"/>
      <c r="J51"/>
      <c r="K51" s="5"/>
      <c r="L51" s="5"/>
      <c r="M51" s="7"/>
      <c r="N51" s="5"/>
      <c r="O51" s="5"/>
      <c r="P51" s="5"/>
      <c r="Q51" s="5"/>
      <c r="R51" s="5"/>
      <c r="S51" s="5"/>
      <c r="T51"/>
      <c r="X51" s="27"/>
      <c r="AE51"/>
      <c r="AF51"/>
      <c r="AG51"/>
      <c r="AH51"/>
      <c r="AI51"/>
      <c r="AJ51"/>
    </row>
    <row r="52" spans="1:36" s="26" customFormat="1" ht="53.25" customHeight="1" x14ac:dyDescent="0.25">
      <c r="A52" s="5"/>
      <c r="B52" s="5"/>
      <c r="C52" s="10" t="s">
        <v>225</v>
      </c>
      <c r="D52" s="372" t="s">
        <v>721</v>
      </c>
      <c r="E52" s="373"/>
      <c r="F52" s="374"/>
      <c r="G52" s="2"/>
      <c r="H52"/>
      <c r="I52"/>
      <c r="J52"/>
      <c r="K52" s="5"/>
      <c r="L52" s="5"/>
      <c r="M52" s="7"/>
      <c r="N52" s="5"/>
      <c r="O52" s="5"/>
      <c r="P52" s="5"/>
      <c r="Q52" s="5"/>
      <c r="R52" s="5"/>
      <c r="S52" s="5"/>
      <c r="T52"/>
      <c r="X52" s="27"/>
      <c r="AE52"/>
      <c r="AF52"/>
      <c r="AG52"/>
      <c r="AH52"/>
      <c r="AI52"/>
      <c r="AJ52"/>
    </row>
    <row r="53" spans="1:36" s="26" customFormat="1" x14ac:dyDescent="0.25">
      <c r="A53" s="5"/>
      <c r="B53" s="5"/>
      <c r="C53" s="6"/>
      <c r="D53" s="6"/>
      <c r="E53" s="6"/>
      <c r="F53" s="7"/>
      <c r="G53" s="7"/>
      <c r="H53" s="5"/>
      <c r="I53" s="5"/>
      <c r="J53" s="5"/>
      <c r="K53" s="5"/>
      <c r="L53" s="5"/>
      <c r="M53" s="7"/>
      <c r="N53" s="5"/>
      <c r="O53" s="5"/>
      <c r="P53" s="5"/>
      <c r="Q53" s="5"/>
      <c r="R53" s="5"/>
      <c r="S53" s="5"/>
      <c r="T53"/>
      <c r="X53" s="27"/>
      <c r="AE53"/>
      <c r="AF53"/>
      <c r="AG53"/>
      <c r="AH53"/>
      <c r="AI53"/>
      <c r="AJ53"/>
    </row>
    <row r="54" spans="1:36" s="46" customFormat="1" ht="63.75" customHeight="1" x14ac:dyDescent="0.25">
      <c r="B54" s="258" t="s">
        <v>226</v>
      </c>
      <c r="C54" s="258"/>
      <c r="D54" s="258"/>
      <c r="E54" s="258"/>
      <c r="F54" s="258"/>
      <c r="G54" s="258"/>
      <c r="H54" s="258"/>
      <c r="I54" s="258"/>
      <c r="J54" s="258"/>
      <c r="K54" s="258"/>
      <c r="L54" s="258"/>
      <c r="M54" s="258"/>
      <c r="N54" s="258"/>
      <c r="O54" s="258"/>
      <c r="P54" s="258"/>
      <c r="Q54" s="258"/>
      <c r="R54" s="258"/>
      <c r="S54" s="258"/>
    </row>
    <row r="55" spans="1:36" s="46" customFormat="1" x14ac:dyDescent="0.25">
      <c r="B55" s="258"/>
      <c r="C55" s="258"/>
      <c r="D55" s="258"/>
      <c r="E55" s="258"/>
      <c r="F55" s="258"/>
      <c r="G55" s="258"/>
      <c r="H55" s="258"/>
      <c r="I55" s="258"/>
      <c r="J55" s="258"/>
      <c r="K55" s="258"/>
      <c r="L55" s="258"/>
      <c r="M55" s="258"/>
      <c r="N55" s="258"/>
      <c r="O55" s="258"/>
      <c r="P55" s="258"/>
      <c r="Q55" s="258"/>
      <c r="R55" s="258"/>
      <c r="S55" s="258"/>
    </row>
    <row r="56" spans="1:36" s="46" customFormat="1" ht="24.75" customHeight="1" x14ac:dyDescent="0.25">
      <c r="B56" s="251" t="s">
        <v>227</v>
      </c>
      <c r="C56" s="251"/>
      <c r="D56" s="251"/>
      <c r="E56" s="251"/>
      <c r="F56" s="251"/>
      <c r="G56" s="251"/>
      <c r="H56" s="251"/>
      <c r="I56" s="251"/>
      <c r="J56" s="251"/>
      <c r="K56" s="251"/>
      <c r="L56" s="251"/>
      <c r="M56" s="251"/>
      <c r="N56" s="251"/>
      <c r="O56" s="251"/>
      <c r="P56" s="251"/>
      <c r="Q56" s="251"/>
      <c r="R56" s="251"/>
      <c r="S56" s="251"/>
    </row>
    <row r="57" spans="1:36" x14ac:dyDescent="0.25">
      <c r="B57" s="251"/>
      <c r="C57" s="251"/>
      <c r="D57" s="251"/>
      <c r="E57" s="251"/>
      <c r="F57" s="251"/>
      <c r="G57" s="251"/>
      <c r="H57" s="251"/>
      <c r="I57" s="251"/>
      <c r="J57" s="251"/>
      <c r="K57" s="251"/>
      <c r="L57" s="251"/>
      <c r="M57" s="251"/>
      <c r="N57" s="251"/>
      <c r="O57" s="251"/>
      <c r="P57" s="251"/>
      <c r="Q57" s="251"/>
      <c r="R57" s="251"/>
      <c r="S57" s="251"/>
    </row>
    <row r="58" spans="1:36" x14ac:dyDescent="0.25">
      <c r="B58" s="251"/>
      <c r="C58" s="251"/>
      <c r="D58" s="251"/>
      <c r="E58" s="251"/>
      <c r="F58" s="251"/>
      <c r="G58" s="251"/>
      <c r="H58" s="251"/>
      <c r="I58" s="251"/>
      <c r="J58" s="251"/>
      <c r="K58" s="251"/>
      <c r="L58" s="251"/>
      <c r="M58" s="251"/>
      <c r="N58" s="251"/>
      <c r="O58" s="251"/>
      <c r="P58" s="251"/>
      <c r="Q58" s="251"/>
      <c r="R58" s="251"/>
      <c r="S58" s="251"/>
    </row>
    <row r="59" spans="1:36" x14ac:dyDescent="0.25">
      <c r="B59" s="251"/>
      <c r="C59" s="251"/>
      <c r="D59" s="251"/>
      <c r="E59" s="251"/>
      <c r="F59" s="251"/>
      <c r="G59" s="251"/>
      <c r="H59" s="251"/>
      <c r="I59" s="251"/>
      <c r="J59" s="251"/>
      <c r="K59" s="251"/>
      <c r="L59" s="251"/>
      <c r="M59" s="251"/>
      <c r="N59" s="251"/>
      <c r="O59" s="251"/>
      <c r="P59" s="251"/>
      <c r="Q59" s="251"/>
      <c r="R59" s="251"/>
      <c r="S59" s="251"/>
    </row>
    <row r="60" spans="1:36" x14ac:dyDescent="0.25">
      <c r="B60" s="251"/>
      <c r="C60" s="251"/>
      <c r="D60" s="251"/>
      <c r="E60" s="251"/>
      <c r="F60" s="251"/>
      <c r="G60" s="251"/>
      <c r="H60" s="251"/>
      <c r="I60" s="251"/>
      <c r="J60" s="251"/>
      <c r="K60" s="251"/>
      <c r="L60" s="251"/>
      <c r="M60" s="251"/>
      <c r="N60" s="251"/>
      <c r="O60" s="251"/>
      <c r="P60" s="251"/>
      <c r="Q60" s="251"/>
      <c r="R60" s="251"/>
      <c r="S60" s="251"/>
    </row>
    <row r="61" spans="1:36" x14ac:dyDescent="0.25">
      <c r="B61" s="251"/>
      <c r="C61" s="251"/>
      <c r="D61" s="251"/>
      <c r="E61" s="251"/>
      <c r="F61" s="251"/>
      <c r="G61" s="251"/>
      <c r="H61" s="251"/>
      <c r="I61" s="251"/>
      <c r="J61" s="251"/>
      <c r="K61" s="251"/>
      <c r="L61" s="251"/>
      <c r="M61" s="251"/>
      <c r="N61" s="251"/>
      <c r="O61" s="251"/>
      <c r="P61" s="251"/>
      <c r="Q61" s="251"/>
      <c r="R61" s="251"/>
      <c r="S61" s="251"/>
    </row>
    <row r="62" spans="1:36" x14ac:dyDescent="0.25">
      <c r="B62" s="251"/>
      <c r="C62" s="251"/>
      <c r="D62" s="251"/>
      <c r="E62" s="251"/>
      <c r="F62" s="251"/>
      <c r="G62" s="251"/>
      <c r="H62" s="251"/>
      <c r="I62" s="251"/>
      <c r="J62" s="251"/>
      <c r="K62" s="251"/>
      <c r="L62" s="251"/>
      <c r="M62" s="251"/>
      <c r="N62" s="251"/>
      <c r="O62" s="251"/>
      <c r="P62" s="251"/>
      <c r="Q62" s="251"/>
      <c r="R62" s="251"/>
      <c r="S62" s="251"/>
    </row>
    <row r="63" spans="1:36" x14ac:dyDescent="0.25">
      <c r="B63" s="251"/>
      <c r="C63" s="251"/>
      <c r="D63" s="251"/>
      <c r="E63" s="251"/>
      <c r="F63" s="251"/>
      <c r="G63" s="251"/>
      <c r="H63" s="251"/>
      <c r="I63" s="251"/>
      <c r="J63" s="251"/>
      <c r="K63" s="251"/>
      <c r="L63" s="251"/>
      <c r="M63" s="251"/>
      <c r="N63" s="251"/>
      <c r="O63" s="251"/>
      <c r="P63" s="251"/>
      <c r="Q63" s="251"/>
      <c r="R63" s="251"/>
      <c r="S63" s="251"/>
    </row>
    <row r="64" spans="1:36" x14ac:dyDescent="0.25">
      <c r="B64" s="251"/>
      <c r="C64" s="251"/>
      <c r="D64" s="251"/>
      <c r="E64" s="251"/>
      <c r="F64" s="251"/>
      <c r="G64" s="251"/>
      <c r="H64" s="251"/>
      <c r="I64" s="251"/>
      <c r="J64" s="251"/>
      <c r="K64" s="251"/>
      <c r="L64" s="251"/>
      <c r="M64" s="251"/>
      <c r="N64" s="251"/>
      <c r="O64" s="251"/>
      <c r="P64" s="251"/>
      <c r="Q64" s="251"/>
      <c r="R64" s="251"/>
      <c r="S64" s="251"/>
    </row>
    <row r="65" spans="2:19" x14ac:dyDescent="0.25">
      <c r="B65" s="251"/>
      <c r="C65" s="251"/>
      <c r="D65" s="251"/>
      <c r="E65" s="251"/>
      <c r="F65" s="251"/>
      <c r="G65" s="251"/>
      <c r="H65" s="251"/>
      <c r="I65" s="251"/>
      <c r="J65" s="251"/>
      <c r="K65" s="251"/>
      <c r="L65" s="251"/>
      <c r="M65" s="251"/>
      <c r="N65" s="251"/>
      <c r="O65" s="251"/>
      <c r="P65" s="251"/>
      <c r="Q65" s="251"/>
      <c r="R65" s="251"/>
      <c r="S65" s="251"/>
    </row>
    <row r="68" spans="2:19" x14ac:dyDescent="0.25">
      <c r="S68" s="12"/>
    </row>
    <row r="69" spans="2:19" x14ac:dyDescent="0.25">
      <c r="S69" s="12"/>
    </row>
  </sheetData>
  <sheetProtection formatCells="0" formatColumns="0" formatRows="0" insertColumns="0" insertRows="0" insertHyperlinks="0" deleteColumns="0" deleteRows="0" sort="0" autoFilter="0" pivotTables="0"/>
  <autoFilter ref="C14:S30" xr:uid="{00000000-0009-0000-0000-000000000000}"/>
  <mergeCells count="45">
    <mergeCell ref="B54:S55"/>
    <mergeCell ref="B56:S65"/>
    <mergeCell ref="D15:D30"/>
    <mergeCell ref="E47:F47"/>
    <mergeCell ref="E48:F48"/>
    <mergeCell ref="E49:F49"/>
    <mergeCell ref="E50:F50"/>
    <mergeCell ref="E46:F46"/>
    <mergeCell ref="C49:C50"/>
    <mergeCell ref="D52:F52"/>
    <mergeCell ref="C31:C42"/>
    <mergeCell ref="D31:D42"/>
    <mergeCell ref="P31:S31"/>
    <mergeCell ref="P32:S32"/>
    <mergeCell ref="C45:F45"/>
    <mergeCell ref="R7:S7"/>
    <mergeCell ref="R8:S8"/>
    <mergeCell ref="P33:S33"/>
    <mergeCell ref="P34:S34"/>
    <mergeCell ref="P35:S35"/>
    <mergeCell ref="P36:S36"/>
    <mergeCell ref="P37:S37"/>
    <mergeCell ref="P38:S38"/>
    <mergeCell ref="P39:S39"/>
    <mergeCell ref="P40:S40"/>
    <mergeCell ref="P41:S41"/>
    <mergeCell ref="P42:S42"/>
    <mergeCell ref="A11:A30"/>
    <mergeCell ref="C11:S11"/>
    <mergeCell ref="C12:S12"/>
    <mergeCell ref="C13:D13"/>
    <mergeCell ref="E13:G13"/>
    <mergeCell ref="H13:L13"/>
    <mergeCell ref="M13:N13"/>
    <mergeCell ref="O13:O14"/>
    <mergeCell ref="P13:S13"/>
    <mergeCell ref="C15:C30"/>
    <mergeCell ref="C2:C5"/>
    <mergeCell ref="D2:Q2"/>
    <mergeCell ref="R2:S2"/>
    <mergeCell ref="D3:Q3"/>
    <mergeCell ref="R3:S3"/>
    <mergeCell ref="D4:Q5"/>
    <mergeCell ref="R4:S4"/>
    <mergeCell ref="R5:S5"/>
  </mergeCells>
  <conditionalFormatting sqref="O15:O30">
    <cfRule type="cellIs" dxfId="35" priority="4" operator="between">
      <formula>84</formula>
      <formula>125</formula>
    </cfRule>
    <cfRule type="cellIs" dxfId="34" priority="5" operator="between">
      <formula>41</formula>
      <formula>83</formula>
    </cfRule>
    <cfRule type="cellIs" dxfId="33" priority="6" operator="between">
      <formula>0</formula>
      <formula>40</formula>
    </cfRule>
  </conditionalFormatting>
  <conditionalFormatting sqref="O31:O42">
    <cfRule type="cellIs" dxfId="32" priority="1" operator="between">
      <formula>84</formula>
      <formula>125</formula>
    </cfRule>
    <cfRule type="cellIs" dxfId="31" priority="2" operator="between">
      <formula>41</formula>
      <formula>83</formula>
    </cfRule>
    <cfRule type="cellIs" dxfId="30" priority="3" operator="between">
      <formula>0</formula>
      <formula>40</formula>
    </cfRule>
  </conditionalFormatting>
  <dataValidations count="6">
    <dataValidation type="list" allowBlank="1" showInputMessage="1" showErrorMessage="1" sqref="H15:L42" xr:uid="{F3654B4A-9D2E-410E-831D-8D878B2DA77F}">
      <formula1>"1,3,5"</formula1>
    </dataValidation>
    <dataValidation type="list" allowBlank="1" showInputMessage="1" showErrorMessage="1" sqref="G15:G42" xr:uid="{DF096E3A-58E4-4495-B386-9F79E5131BDA}">
      <formula1>"Normal, Anormal, Emergencia"</formula1>
    </dataValidation>
    <dataValidation type="list" allowBlank="1" showInputMessage="1" showErrorMessage="1" sqref="N15:N42" xr:uid="{D36A508B-56B9-4262-AA72-8C6A21D617D3}">
      <formula1>"Positiva, Negativa"</formula1>
    </dataValidation>
    <dataValidation type="list" allowBlank="1" showInputMessage="1" showErrorMessage="1" sqref="C15" xr:uid="{1BCD41BD-7AC6-49D2-B599-2B93CBC5EA1E}">
      <formula1>$AA$15:$AA$30</formula1>
    </dataValidation>
    <dataValidation type="list" allowBlank="1" showInputMessage="1" showErrorMessage="1" sqref="E15:E30" xr:uid="{EF97DCEC-05EC-4654-AC69-77C6D58DD6CD}">
      <formula1>$X$15:$X$30</formula1>
    </dataValidation>
    <dataValidation type="list" allowBlank="1" showInputMessage="1" showErrorMessage="1" sqref="E31:E42" xr:uid="{30148D24-3C2B-4E90-87F9-C2F4AB8360FF}">
      <formula1>$X$15:$X$39</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E03E24F-DA25-43BC-8165-C0CA7CA069AD}">
          <x14:formula1>
            <xm:f>METRICA!$B$5:$B$8</xm:f>
          </x14:formula1>
          <xm:sqref>R8:S8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0D5F7-906C-464C-BAA7-A5486CEDEF88}">
  <sheetPr>
    <tabColor rgb="FF00B050"/>
  </sheetPr>
  <dimension ref="A1:AJ73"/>
  <sheetViews>
    <sheetView showGridLines="0" view="pageBreakPreview" topLeftCell="A44" zoomScale="40" zoomScaleNormal="70" zoomScaleSheetLayoutView="40" workbookViewId="0">
      <selection activeCell="C49" sqref="C49:F56"/>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220" t="e" vm="1">
        <v>#VALUE!</v>
      </c>
      <c r="D2" s="223" t="s">
        <v>0</v>
      </c>
      <c r="E2" s="223"/>
      <c r="F2" s="223"/>
      <c r="G2" s="223"/>
      <c r="H2" s="223"/>
      <c r="I2" s="223"/>
      <c r="J2" s="223"/>
      <c r="K2" s="223"/>
      <c r="L2" s="223"/>
      <c r="M2" s="223"/>
      <c r="N2" s="223"/>
      <c r="O2" s="223"/>
      <c r="P2" s="223"/>
      <c r="Q2" s="224"/>
      <c r="R2" s="225" t="s">
        <v>1</v>
      </c>
      <c r="S2" s="226"/>
    </row>
    <row r="3" spans="1:30" ht="16.899999999999999" customHeight="1" x14ac:dyDescent="0.25">
      <c r="A3" s="5"/>
      <c r="B3" s="5"/>
      <c r="C3" s="221"/>
      <c r="D3" s="227" t="s">
        <v>2</v>
      </c>
      <c r="E3" s="227"/>
      <c r="F3" s="227"/>
      <c r="G3" s="227"/>
      <c r="H3" s="227"/>
      <c r="I3" s="227"/>
      <c r="J3" s="227"/>
      <c r="K3" s="227"/>
      <c r="L3" s="227"/>
      <c r="M3" s="227"/>
      <c r="N3" s="227"/>
      <c r="O3" s="227"/>
      <c r="P3" s="227"/>
      <c r="Q3" s="228"/>
      <c r="R3" s="225" t="s">
        <v>3</v>
      </c>
      <c r="S3" s="226"/>
    </row>
    <row r="4" spans="1:30" ht="16.899999999999999" customHeight="1" x14ac:dyDescent="0.25">
      <c r="A4" s="5"/>
      <c r="B4" s="5"/>
      <c r="C4" s="221"/>
      <c r="D4" s="229" t="s">
        <v>4</v>
      </c>
      <c r="E4" s="229"/>
      <c r="F4" s="229"/>
      <c r="G4" s="229"/>
      <c r="H4" s="229"/>
      <c r="I4" s="229"/>
      <c r="J4" s="229"/>
      <c r="K4" s="229"/>
      <c r="L4" s="229"/>
      <c r="M4" s="229"/>
      <c r="N4" s="229"/>
      <c r="O4" s="229"/>
      <c r="P4" s="229"/>
      <c r="Q4" s="230"/>
      <c r="R4" s="225" t="s">
        <v>5</v>
      </c>
      <c r="S4" s="226"/>
    </row>
    <row r="5" spans="1:30" ht="16.899999999999999" customHeight="1" x14ac:dyDescent="0.25">
      <c r="A5" s="5"/>
      <c r="B5" s="5"/>
      <c r="C5" s="222"/>
      <c r="D5" s="231"/>
      <c r="E5" s="231"/>
      <c r="F5" s="231"/>
      <c r="G5" s="231"/>
      <c r="H5" s="231"/>
      <c r="I5" s="231"/>
      <c r="J5" s="231"/>
      <c r="K5" s="231"/>
      <c r="L5" s="231"/>
      <c r="M5" s="231"/>
      <c r="N5" s="231"/>
      <c r="O5" s="231"/>
      <c r="P5" s="231"/>
      <c r="Q5" s="232"/>
      <c r="R5" s="225" t="s">
        <v>6</v>
      </c>
      <c r="S5" s="22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233" t="s">
        <v>7</v>
      </c>
      <c r="S7" s="233"/>
    </row>
    <row r="8" spans="1:30" x14ac:dyDescent="0.25">
      <c r="A8" s="5"/>
      <c r="B8" s="5"/>
      <c r="C8" s="5"/>
      <c r="D8" s="5"/>
      <c r="E8" s="5"/>
      <c r="F8" s="5"/>
      <c r="G8" s="5"/>
      <c r="H8" s="5"/>
      <c r="I8" s="5"/>
      <c r="J8" s="5"/>
      <c r="K8" s="5"/>
      <c r="L8" s="5"/>
      <c r="M8" s="5"/>
      <c r="N8" s="5"/>
      <c r="O8" s="5"/>
      <c r="P8" s="5"/>
      <c r="Q8" s="5"/>
      <c r="R8" s="234" t="s">
        <v>8</v>
      </c>
      <c r="S8" s="234"/>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235"/>
      <c r="B11" s="25"/>
      <c r="C11" s="236"/>
      <c r="D11" s="236"/>
      <c r="E11" s="236"/>
      <c r="F11" s="236"/>
      <c r="G11" s="236"/>
      <c r="H11" s="236"/>
      <c r="I11" s="236"/>
      <c r="J11" s="236"/>
      <c r="K11" s="236"/>
      <c r="L11" s="236"/>
      <c r="M11" s="236"/>
      <c r="N11" s="236"/>
      <c r="O11" s="236"/>
      <c r="P11" s="236"/>
      <c r="Q11" s="236"/>
      <c r="R11" s="236"/>
      <c r="S11" s="237"/>
      <c r="T11"/>
      <c r="U11" s="26"/>
      <c r="V11" s="26"/>
      <c r="W11" s="26"/>
      <c r="X11" s="27"/>
      <c r="Y11" s="26"/>
      <c r="Z11" s="26"/>
      <c r="AA11" s="36"/>
      <c r="AB11" s="36"/>
      <c r="AC11" s="36"/>
      <c r="AD11" s="36"/>
    </row>
    <row r="12" spans="1:30" s="28" customFormat="1" ht="24.75" customHeight="1" x14ac:dyDescent="0.25">
      <c r="A12" s="235"/>
      <c r="B12" s="25"/>
      <c r="C12" s="238"/>
      <c r="D12" s="238"/>
      <c r="E12" s="238"/>
      <c r="F12" s="238"/>
      <c r="G12" s="238"/>
      <c r="H12" s="238"/>
      <c r="I12" s="238"/>
      <c r="J12" s="238"/>
      <c r="K12" s="238"/>
      <c r="L12" s="238"/>
      <c r="M12" s="238"/>
      <c r="N12" s="238"/>
      <c r="O12" s="238"/>
      <c r="P12" s="238"/>
      <c r="Q12" s="238"/>
      <c r="R12" s="238"/>
      <c r="S12" s="239"/>
      <c r="T12"/>
      <c r="U12" s="26"/>
      <c r="V12" s="26"/>
      <c r="W12" s="26"/>
      <c r="X12" s="27"/>
      <c r="Y12" s="26"/>
      <c r="Z12" s="26"/>
      <c r="AA12" s="36"/>
      <c r="AB12" s="36"/>
      <c r="AC12" s="36"/>
      <c r="AD12" s="36"/>
    </row>
    <row r="13" spans="1:30" s="29" customFormat="1" ht="26.25" customHeight="1" x14ac:dyDescent="0.25">
      <c r="A13" s="235"/>
      <c r="B13" s="25"/>
      <c r="C13" s="240" t="s">
        <v>10</v>
      </c>
      <c r="D13" s="241"/>
      <c r="E13" s="242" t="s">
        <v>11</v>
      </c>
      <c r="F13" s="243"/>
      <c r="G13" s="244"/>
      <c r="H13" s="242" t="s">
        <v>12</v>
      </c>
      <c r="I13" s="243"/>
      <c r="J13" s="243"/>
      <c r="K13" s="243"/>
      <c r="L13" s="244"/>
      <c r="M13" s="242" t="s">
        <v>13</v>
      </c>
      <c r="N13" s="243"/>
      <c r="O13" s="245" t="s">
        <v>14</v>
      </c>
      <c r="P13" s="247" t="s">
        <v>15</v>
      </c>
      <c r="Q13" s="236"/>
      <c r="R13" s="236"/>
      <c r="S13" s="237"/>
      <c r="T13"/>
      <c r="U13" s="26"/>
      <c r="V13" s="26"/>
      <c r="W13" s="26"/>
      <c r="X13" s="27"/>
      <c r="Y13" s="26"/>
      <c r="Z13" s="26"/>
      <c r="AA13" s="37"/>
      <c r="AB13" s="37"/>
      <c r="AC13" s="37"/>
      <c r="AD13" s="37"/>
    </row>
    <row r="14" spans="1:30" s="29" customFormat="1" ht="54.75" customHeight="1" x14ac:dyDescent="0.25">
      <c r="A14" s="235"/>
      <c r="B14" s="25"/>
      <c r="C14" s="9" t="s">
        <v>16</v>
      </c>
      <c r="D14" s="9" t="s">
        <v>17</v>
      </c>
      <c r="E14" s="9" t="s">
        <v>18</v>
      </c>
      <c r="F14" s="9" t="s">
        <v>19</v>
      </c>
      <c r="G14" s="10" t="s">
        <v>20</v>
      </c>
      <c r="H14" s="10" t="s">
        <v>21</v>
      </c>
      <c r="I14" s="10" t="s">
        <v>22</v>
      </c>
      <c r="J14" s="10" t="s">
        <v>23</v>
      </c>
      <c r="K14" s="10" t="s">
        <v>24</v>
      </c>
      <c r="L14" s="10" t="s">
        <v>25</v>
      </c>
      <c r="M14" s="10" t="s">
        <v>26</v>
      </c>
      <c r="N14" s="38" t="s">
        <v>27</v>
      </c>
      <c r="O14" s="246"/>
      <c r="P14" s="38" t="s">
        <v>28</v>
      </c>
      <c r="Q14" s="38" t="s">
        <v>29</v>
      </c>
      <c r="R14" s="38" t="s">
        <v>30</v>
      </c>
      <c r="S14" s="38" t="s">
        <v>31</v>
      </c>
      <c r="T14"/>
      <c r="U14" s="26"/>
      <c r="V14" s="39"/>
      <c r="W14" s="26"/>
      <c r="X14" s="27"/>
      <c r="Y14" s="26"/>
      <c r="Z14" s="26"/>
      <c r="AA14" s="37"/>
      <c r="AB14" s="37"/>
      <c r="AC14" s="37"/>
      <c r="AD14" s="37"/>
    </row>
    <row r="15" spans="1:30" ht="252.75" customHeight="1" x14ac:dyDescent="0.25">
      <c r="A15" s="235"/>
      <c r="B15" s="25"/>
      <c r="C15" s="266" t="s">
        <v>192</v>
      </c>
      <c r="D15" s="265" t="s">
        <v>390</v>
      </c>
      <c r="E15" s="40" t="s">
        <v>34</v>
      </c>
      <c r="F15" s="41" t="s">
        <v>341</v>
      </c>
      <c r="G15" s="42" t="s">
        <v>36</v>
      </c>
      <c r="H15" s="41">
        <v>3</v>
      </c>
      <c r="I15" s="41">
        <v>1</v>
      </c>
      <c r="J15" s="41">
        <v>3</v>
      </c>
      <c r="K15" s="41">
        <v>5</v>
      </c>
      <c r="L15" s="41">
        <v>1</v>
      </c>
      <c r="M15" s="100" t="s">
        <v>37</v>
      </c>
      <c r="N15" s="41" t="s">
        <v>38</v>
      </c>
      <c r="O15" s="97">
        <f t="shared" ref="O15:O46" si="0">(H15+I15+(J15*2)+K15)*L15</f>
        <v>15</v>
      </c>
      <c r="P15" s="102" t="s">
        <v>345</v>
      </c>
      <c r="Q15" s="102" t="s">
        <v>40</v>
      </c>
      <c r="R15" s="102" t="s">
        <v>41</v>
      </c>
      <c r="S15" s="102" t="s">
        <v>42</v>
      </c>
      <c r="V15" s="44" t="s">
        <v>43</v>
      </c>
      <c r="W15" s="30"/>
      <c r="X15" s="27" t="s">
        <v>44</v>
      </c>
      <c r="AA15" s="26" t="s">
        <v>32</v>
      </c>
      <c r="AC15" s="26" t="s">
        <v>45</v>
      </c>
    </row>
    <row r="16" spans="1:30" ht="252.75" customHeight="1" x14ac:dyDescent="0.25">
      <c r="A16" s="235"/>
      <c r="B16" s="25"/>
      <c r="C16" s="266"/>
      <c r="D16" s="265"/>
      <c r="E16" s="40" t="s">
        <v>34</v>
      </c>
      <c r="F16" s="41" t="s">
        <v>46</v>
      </c>
      <c r="G16" s="42" t="s">
        <v>36</v>
      </c>
      <c r="H16" s="41">
        <v>1</v>
      </c>
      <c r="I16" s="41">
        <v>1</v>
      </c>
      <c r="J16" s="41">
        <v>3</v>
      </c>
      <c r="K16" s="41">
        <v>5</v>
      </c>
      <c r="L16" s="41">
        <v>1</v>
      </c>
      <c r="M16" s="100" t="s">
        <v>47</v>
      </c>
      <c r="N16" s="41" t="s">
        <v>38</v>
      </c>
      <c r="O16" s="97">
        <f t="shared" si="0"/>
        <v>13</v>
      </c>
      <c r="P16" s="102" t="s">
        <v>347</v>
      </c>
      <c r="Q16" s="102" t="s">
        <v>49</v>
      </c>
      <c r="R16" s="102" t="s">
        <v>50</v>
      </c>
      <c r="S16" s="102" t="s">
        <v>51</v>
      </c>
      <c r="V16" s="44"/>
      <c r="W16" s="30"/>
    </row>
    <row r="17" spans="1:23" ht="252.75" customHeight="1" x14ac:dyDescent="0.25">
      <c r="A17" s="235"/>
      <c r="B17" s="25"/>
      <c r="C17" s="266"/>
      <c r="D17" s="265"/>
      <c r="E17" s="40" t="s">
        <v>34</v>
      </c>
      <c r="F17" s="41" t="s">
        <v>52</v>
      </c>
      <c r="G17" s="42" t="s">
        <v>36</v>
      </c>
      <c r="H17" s="41">
        <v>3</v>
      </c>
      <c r="I17" s="41">
        <v>1</v>
      </c>
      <c r="J17" s="41">
        <v>3</v>
      </c>
      <c r="K17" s="41">
        <v>5</v>
      </c>
      <c r="L17" s="96">
        <v>1</v>
      </c>
      <c r="M17" s="100" t="s">
        <v>53</v>
      </c>
      <c r="N17" s="41" t="s">
        <v>38</v>
      </c>
      <c r="O17" s="97">
        <f t="shared" si="0"/>
        <v>15</v>
      </c>
      <c r="P17" s="103" t="s">
        <v>349</v>
      </c>
      <c r="Q17" s="103" t="s">
        <v>55</v>
      </c>
      <c r="R17" s="103" t="s">
        <v>56</v>
      </c>
      <c r="S17" s="103" t="s">
        <v>57</v>
      </c>
      <c r="V17" s="44"/>
      <c r="W17" s="30"/>
    </row>
    <row r="18" spans="1:23" ht="252.75" customHeight="1" x14ac:dyDescent="0.25">
      <c r="A18" s="235"/>
      <c r="B18" s="25"/>
      <c r="C18" s="266"/>
      <c r="D18" s="265"/>
      <c r="E18" s="40" t="s">
        <v>34</v>
      </c>
      <c r="F18" s="41" t="s">
        <v>58</v>
      </c>
      <c r="G18" s="42" t="s">
        <v>36</v>
      </c>
      <c r="H18" s="41">
        <v>1</v>
      </c>
      <c r="I18" s="41">
        <v>1</v>
      </c>
      <c r="J18" s="41">
        <v>3</v>
      </c>
      <c r="K18" s="41">
        <v>5</v>
      </c>
      <c r="L18" s="96">
        <v>1</v>
      </c>
      <c r="M18" s="100" t="s">
        <v>59</v>
      </c>
      <c r="N18" s="41" t="s">
        <v>38</v>
      </c>
      <c r="O18" s="97">
        <f t="shared" si="0"/>
        <v>13</v>
      </c>
      <c r="P18" s="104" t="s">
        <v>391</v>
      </c>
      <c r="Q18" s="104" t="s">
        <v>61</v>
      </c>
      <c r="R18" s="104" t="s">
        <v>62</v>
      </c>
      <c r="S18" s="104" t="s">
        <v>63</v>
      </c>
      <c r="V18" s="44"/>
      <c r="W18" s="30"/>
    </row>
    <row r="19" spans="1:23" ht="252.75" customHeight="1" x14ac:dyDescent="0.25">
      <c r="A19" s="235"/>
      <c r="B19" s="25"/>
      <c r="C19" s="266"/>
      <c r="D19" s="265"/>
      <c r="E19" s="40" t="s">
        <v>34</v>
      </c>
      <c r="F19" s="41" t="s">
        <v>64</v>
      </c>
      <c r="G19" s="42" t="s">
        <v>36</v>
      </c>
      <c r="H19" s="41">
        <v>1</v>
      </c>
      <c r="I19" s="41">
        <v>1</v>
      </c>
      <c r="J19" s="41">
        <v>3</v>
      </c>
      <c r="K19" s="41">
        <v>5</v>
      </c>
      <c r="L19" s="96">
        <v>1</v>
      </c>
      <c r="M19" s="100" t="s">
        <v>65</v>
      </c>
      <c r="N19" s="41" t="s">
        <v>38</v>
      </c>
      <c r="O19" s="97">
        <f t="shared" si="0"/>
        <v>13</v>
      </c>
      <c r="P19" s="102" t="s">
        <v>392</v>
      </c>
      <c r="Q19" s="102" t="s">
        <v>61</v>
      </c>
      <c r="R19" s="102" t="s">
        <v>67</v>
      </c>
      <c r="S19" s="102" t="s">
        <v>68</v>
      </c>
      <c r="V19" s="44"/>
      <c r="W19" s="30"/>
    </row>
    <row r="20" spans="1:23" ht="252.75" customHeight="1" x14ac:dyDescent="0.25">
      <c r="A20" s="235"/>
      <c r="B20" s="25"/>
      <c r="C20" s="266"/>
      <c r="D20" s="265"/>
      <c r="E20" s="40" t="s">
        <v>34</v>
      </c>
      <c r="F20" s="41" t="s">
        <v>69</v>
      </c>
      <c r="G20" s="42" t="s">
        <v>36</v>
      </c>
      <c r="H20" s="41">
        <v>1</v>
      </c>
      <c r="I20" s="41">
        <v>1</v>
      </c>
      <c r="J20" s="41">
        <v>3</v>
      </c>
      <c r="K20" s="41">
        <v>1</v>
      </c>
      <c r="L20" s="96">
        <v>1</v>
      </c>
      <c r="M20" s="100" t="s">
        <v>70</v>
      </c>
      <c r="N20" s="42" t="s">
        <v>38</v>
      </c>
      <c r="O20" s="97">
        <f t="shared" si="0"/>
        <v>9</v>
      </c>
      <c r="P20" s="105" t="s">
        <v>393</v>
      </c>
      <c r="Q20" s="105" t="s">
        <v>72</v>
      </c>
      <c r="R20" s="105" t="s">
        <v>73</v>
      </c>
      <c r="S20" s="105" t="s">
        <v>74</v>
      </c>
      <c r="V20" s="44"/>
      <c r="W20" s="30"/>
    </row>
    <row r="21" spans="1:23" ht="252.75" customHeight="1" x14ac:dyDescent="0.25">
      <c r="A21" s="235"/>
      <c r="B21" s="25"/>
      <c r="C21" s="266"/>
      <c r="D21" s="265"/>
      <c r="E21" s="40" t="s">
        <v>34</v>
      </c>
      <c r="F21" s="41" t="s">
        <v>75</v>
      </c>
      <c r="G21" s="42" t="s">
        <v>36</v>
      </c>
      <c r="H21" s="41">
        <v>1</v>
      </c>
      <c r="I21" s="41">
        <v>1</v>
      </c>
      <c r="J21" s="41">
        <v>3</v>
      </c>
      <c r="K21" s="41">
        <v>1</v>
      </c>
      <c r="L21" s="96">
        <v>1</v>
      </c>
      <c r="M21" s="100" t="s">
        <v>76</v>
      </c>
      <c r="N21" s="42" t="s">
        <v>38</v>
      </c>
      <c r="O21" s="97">
        <f t="shared" si="0"/>
        <v>9</v>
      </c>
      <c r="P21" s="106" t="s">
        <v>369</v>
      </c>
      <c r="Q21" s="106" t="s">
        <v>72</v>
      </c>
      <c r="R21" s="106" t="s">
        <v>73</v>
      </c>
      <c r="S21" s="104" t="s">
        <v>74</v>
      </c>
      <c r="V21" s="44"/>
      <c r="W21" s="30"/>
    </row>
    <row r="22" spans="1:23" ht="252.75" customHeight="1" x14ac:dyDescent="0.25">
      <c r="A22" s="235"/>
      <c r="B22" s="25"/>
      <c r="C22" s="266"/>
      <c r="D22" s="265"/>
      <c r="E22" s="40" t="s">
        <v>34</v>
      </c>
      <c r="F22" s="41" t="s">
        <v>394</v>
      </c>
      <c r="G22" s="42" t="s">
        <v>36</v>
      </c>
      <c r="H22" s="41">
        <v>1</v>
      </c>
      <c r="I22" s="41">
        <v>1</v>
      </c>
      <c r="J22" s="41">
        <v>3</v>
      </c>
      <c r="K22" s="41">
        <v>1</v>
      </c>
      <c r="L22" s="96">
        <v>1</v>
      </c>
      <c r="M22" s="100" t="s">
        <v>70</v>
      </c>
      <c r="N22" s="42" t="s">
        <v>38</v>
      </c>
      <c r="O22" s="97">
        <f t="shared" si="0"/>
        <v>9</v>
      </c>
      <c r="P22" s="107" t="s">
        <v>393</v>
      </c>
      <c r="Q22" s="107" t="s">
        <v>79</v>
      </c>
      <c r="R22" s="107" t="s">
        <v>73</v>
      </c>
      <c r="S22" s="105" t="s">
        <v>74</v>
      </c>
      <c r="V22" s="44"/>
      <c r="W22" s="30"/>
    </row>
    <row r="23" spans="1:23" ht="252.75" customHeight="1" x14ac:dyDescent="0.25">
      <c r="A23" s="235"/>
      <c r="B23" s="25"/>
      <c r="C23" s="266"/>
      <c r="D23" s="265"/>
      <c r="E23" s="40" t="s">
        <v>34</v>
      </c>
      <c r="F23" s="101" t="s">
        <v>80</v>
      </c>
      <c r="G23" s="42" t="s">
        <v>36</v>
      </c>
      <c r="H23" s="41">
        <v>1</v>
      </c>
      <c r="I23" s="41">
        <v>1</v>
      </c>
      <c r="J23" s="41">
        <v>3</v>
      </c>
      <c r="K23" s="41">
        <v>1</v>
      </c>
      <c r="L23" s="96">
        <v>1</v>
      </c>
      <c r="M23" s="100" t="s">
        <v>81</v>
      </c>
      <c r="N23" s="42" t="s">
        <v>38</v>
      </c>
      <c r="O23" s="97">
        <f t="shared" si="0"/>
        <v>9</v>
      </c>
      <c r="P23" s="105"/>
      <c r="Q23" s="105" t="s">
        <v>83</v>
      </c>
      <c r="R23" s="105" t="s">
        <v>84</v>
      </c>
      <c r="S23" s="105" t="s">
        <v>85</v>
      </c>
      <c r="V23" s="44"/>
      <c r="W23" s="30"/>
    </row>
    <row r="24" spans="1:23" ht="252.75" customHeight="1" x14ac:dyDescent="0.25">
      <c r="A24" s="235"/>
      <c r="B24" s="25"/>
      <c r="C24" s="266"/>
      <c r="D24" s="265"/>
      <c r="E24" s="40" t="s">
        <v>34</v>
      </c>
      <c r="F24" s="41" t="s">
        <v>395</v>
      </c>
      <c r="G24" s="42" t="s">
        <v>36</v>
      </c>
      <c r="H24" s="41">
        <v>1</v>
      </c>
      <c r="I24" s="41">
        <v>3</v>
      </c>
      <c r="J24" s="41">
        <v>3</v>
      </c>
      <c r="K24" s="41">
        <v>5</v>
      </c>
      <c r="L24" s="41">
        <v>1</v>
      </c>
      <c r="M24" s="100" t="s">
        <v>37</v>
      </c>
      <c r="N24" s="41" t="s">
        <v>38</v>
      </c>
      <c r="O24" s="97">
        <f t="shared" si="0"/>
        <v>15</v>
      </c>
      <c r="P24" s="102" t="s">
        <v>345</v>
      </c>
      <c r="Q24" s="102" t="s">
        <v>40</v>
      </c>
      <c r="R24" s="102" t="s">
        <v>41</v>
      </c>
      <c r="S24" s="102" t="s">
        <v>42</v>
      </c>
      <c r="V24" s="44"/>
      <c r="W24" s="30"/>
    </row>
    <row r="25" spans="1:23" ht="252.75" customHeight="1" x14ac:dyDescent="0.25">
      <c r="A25" s="235"/>
      <c r="B25" s="25"/>
      <c r="C25" s="266"/>
      <c r="D25" s="265"/>
      <c r="E25" s="40" t="s">
        <v>34</v>
      </c>
      <c r="F25" s="41" t="s">
        <v>396</v>
      </c>
      <c r="G25" s="42"/>
      <c r="H25" s="41">
        <v>1</v>
      </c>
      <c r="I25" s="41">
        <v>3</v>
      </c>
      <c r="J25" s="41">
        <v>3</v>
      </c>
      <c r="K25" s="41">
        <v>5</v>
      </c>
      <c r="L25" s="41">
        <v>1</v>
      </c>
      <c r="M25" s="70" t="s">
        <v>397</v>
      </c>
      <c r="N25" s="41" t="s">
        <v>237</v>
      </c>
      <c r="O25" s="97">
        <f t="shared" si="0"/>
        <v>15</v>
      </c>
      <c r="P25" s="43"/>
      <c r="Q25" s="43"/>
      <c r="R25" s="43"/>
      <c r="S25" s="43" t="s">
        <v>398</v>
      </c>
      <c r="V25" s="44"/>
      <c r="W25" s="30"/>
    </row>
    <row r="26" spans="1:23" ht="252.75" customHeight="1" x14ac:dyDescent="0.25">
      <c r="A26" s="235"/>
      <c r="B26" s="25"/>
      <c r="C26" s="266"/>
      <c r="D26" s="265"/>
      <c r="E26" s="40" t="s">
        <v>34</v>
      </c>
      <c r="F26" s="41" t="s">
        <v>399</v>
      </c>
      <c r="G26" s="42" t="s">
        <v>36</v>
      </c>
      <c r="H26" s="41">
        <v>1</v>
      </c>
      <c r="I26" s="41">
        <v>1</v>
      </c>
      <c r="J26" s="41">
        <v>3</v>
      </c>
      <c r="K26" s="41">
        <v>1</v>
      </c>
      <c r="L26" s="155">
        <v>1</v>
      </c>
      <c r="M26" s="156" t="s">
        <v>70</v>
      </c>
      <c r="N26" s="109" t="s">
        <v>38</v>
      </c>
      <c r="O26" s="97">
        <f t="shared" si="0"/>
        <v>9</v>
      </c>
      <c r="P26" s="43"/>
      <c r="Q26" s="43"/>
      <c r="R26" s="43"/>
      <c r="S26" s="164" t="s">
        <v>400</v>
      </c>
      <c r="V26" s="44"/>
      <c r="W26" s="30"/>
    </row>
    <row r="27" spans="1:23" ht="252.75" customHeight="1" x14ac:dyDescent="0.25">
      <c r="A27" s="235"/>
      <c r="B27" s="25"/>
      <c r="C27" s="266"/>
      <c r="D27" s="265"/>
      <c r="E27" s="157" t="s">
        <v>34</v>
      </c>
      <c r="F27" s="115" t="s">
        <v>94</v>
      </c>
      <c r="G27" s="116" t="s">
        <v>95</v>
      </c>
      <c r="H27" s="116">
        <v>5</v>
      </c>
      <c r="I27" s="116">
        <v>1</v>
      </c>
      <c r="J27" s="116">
        <v>1</v>
      </c>
      <c r="K27" s="116">
        <v>1</v>
      </c>
      <c r="L27" s="116">
        <v>5</v>
      </c>
      <c r="M27" s="115" t="s">
        <v>96</v>
      </c>
      <c r="N27" s="158" t="s">
        <v>38</v>
      </c>
      <c r="O27" s="97">
        <f t="shared" si="0"/>
        <v>45</v>
      </c>
      <c r="P27" s="269" t="s">
        <v>401</v>
      </c>
      <c r="Q27" s="270"/>
      <c r="R27" s="270"/>
      <c r="S27" s="271"/>
      <c r="V27" s="44"/>
      <c r="W27" s="30"/>
    </row>
    <row r="28" spans="1:23" ht="252.75" customHeight="1" x14ac:dyDescent="0.25">
      <c r="A28" s="235"/>
      <c r="B28" s="25"/>
      <c r="C28" s="266"/>
      <c r="D28" s="265"/>
      <c r="E28" s="157" t="s">
        <v>34</v>
      </c>
      <c r="F28" s="115" t="s">
        <v>101</v>
      </c>
      <c r="G28" s="116" t="s">
        <v>95</v>
      </c>
      <c r="H28" s="116">
        <v>5</v>
      </c>
      <c r="I28" s="116">
        <v>1</v>
      </c>
      <c r="J28" s="116">
        <v>1</v>
      </c>
      <c r="K28" s="116">
        <v>1</v>
      </c>
      <c r="L28" s="116">
        <v>5</v>
      </c>
      <c r="M28" s="115" t="s">
        <v>102</v>
      </c>
      <c r="N28" s="158" t="s">
        <v>38</v>
      </c>
      <c r="O28" s="97">
        <f t="shared" si="0"/>
        <v>45</v>
      </c>
      <c r="P28" s="269" t="s">
        <v>401</v>
      </c>
      <c r="Q28" s="270"/>
      <c r="R28" s="270"/>
      <c r="S28" s="271"/>
      <c r="V28" s="44"/>
      <c r="W28" s="30"/>
    </row>
    <row r="29" spans="1:23" ht="252.75" customHeight="1" x14ac:dyDescent="0.25">
      <c r="A29" s="235"/>
      <c r="B29" s="25"/>
      <c r="C29" s="266"/>
      <c r="D29" s="265"/>
      <c r="E29" s="157" t="s">
        <v>34</v>
      </c>
      <c r="F29" s="115" t="s">
        <v>112</v>
      </c>
      <c r="G29" s="116" t="s">
        <v>95</v>
      </c>
      <c r="H29" s="116">
        <v>5</v>
      </c>
      <c r="I29" s="116">
        <v>1</v>
      </c>
      <c r="J29" s="116">
        <v>1</v>
      </c>
      <c r="K29" s="116">
        <v>1</v>
      </c>
      <c r="L29" s="159">
        <v>5</v>
      </c>
      <c r="M29" s="115" t="s">
        <v>113</v>
      </c>
      <c r="N29" s="116" t="s">
        <v>38</v>
      </c>
      <c r="O29" s="97">
        <f t="shared" si="0"/>
        <v>45</v>
      </c>
      <c r="P29" s="269" t="s">
        <v>401</v>
      </c>
      <c r="Q29" s="270"/>
      <c r="R29" s="270"/>
      <c r="S29" s="271"/>
      <c r="V29" s="44"/>
      <c r="W29" s="30"/>
    </row>
    <row r="30" spans="1:23" ht="252.75" customHeight="1" x14ac:dyDescent="0.25">
      <c r="A30" s="235"/>
      <c r="B30" s="25"/>
      <c r="C30" s="266"/>
      <c r="D30" s="265"/>
      <c r="E30" s="157" t="s">
        <v>34</v>
      </c>
      <c r="F30" s="118" t="s">
        <v>117</v>
      </c>
      <c r="G30" s="116" t="s">
        <v>95</v>
      </c>
      <c r="H30" s="116">
        <v>5</v>
      </c>
      <c r="I30" s="116">
        <v>1</v>
      </c>
      <c r="J30" s="116">
        <v>1</v>
      </c>
      <c r="K30" s="116">
        <v>1</v>
      </c>
      <c r="L30" s="159">
        <v>5</v>
      </c>
      <c r="M30" s="115" t="s">
        <v>118</v>
      </c>
      <c r="N30" s="116" t="s">
        <v>38</v>
      </c>
      <c r="O30" s="97">
        <f t="shared" si="0"/>
        <v>45</v>
      </c>
      <c r="P30" s="269" t="s">
        <v>401</v>
      </c>
      <c r="Q30" s="270"/>
      <c r="R30" s="270"/>
      <c r="S30" s="271"/>
      <c r="V30" s="44"/>
      <c r="W30" s="30"/>
    </row>
    <row r="31" spans="1:23" ht="252.75" customHeight="1" x14ac:dyDescent="0.25">
      <c r="A31" s="235"/>
      <c r="B31" s="25"/>
      <c r="C31" s="266"/>
      <c r="D31" s="265"/>
      <c r="E31" s="157" t="s">
        <v>34</v>
      </c>
      <c r="F31" s="118" t="s">
        <v>135</v>
      </c>
      <c r="G31" s="116" t="s">
        <v>95</v>
      </c>
      <c r="H31" s="158">
        <v>5</v>
      </c>
      <c r="I31" s="116">
        <v>1</v>
      </c>
      <c r="J31" s="116">
        <v>1</v>
      </c>
      <c r="K31" s="116">
        <v>1</v>
      </c>
      <c r="L31" s="159">
        <v>5</v>
      </c>
      <c r="M31" s="115" t="s">
        <v>136</v>
      </c>
      <c r="N31" s="116" t="s">
        <v>38</v>
      </c>
      <c r="O31" s="97">
        <f t="shared" si="0"/>
        <v>45</v>
      </c>
      <c r="P31" s="43" t="s">
        <v>402</v>
      </c>
      <c r="Q31" s="43" t="s">
        <v>403</v>
      </c>
      <c r="R31" s="43" t="s">
        <v>404</v>
      </c>
      <c r="S31" s="43"/>
      <c r="V31" s="44"/>
      <c r="W31" s="30"/>
    </row>
    <row r="32" spans="1:23" ht="252.75" customHeight="1" x14ac:dyDescent="0.25">
      <c r="A32" s="235"/>
      <c r="B32" s="25"/>
      <c r="C32" s="266"/>
      <c r="D32" s="265"/>
      <c r="E32" s="157" t="s">
        <v>34</v>
      </c>
      <c r="F32" s="118" t="s">
        <v>140</v>
      </c>
      <c r="G32" s="116" t="s">
        <v>95</v>
      </c>
      <c r="H32" s="158">
        <v>3</v>
      </c>
      <c r="I32" s="116">
        <v>1</v>
      </c>
      <c r="J32" s="116">
        <v>1</v>
      </c>
      <c r="K32" s="116">
        <v>1</v>
      </c>
      <c r="L32" s="159">
        <v>5</v>
      </c>
      <c r="M32" s="115" t="s">
        <v>141</v>
      </c>
      <c r="N32" s="116" t="s">
        <v>38</v>
      </c>
      <c r="O32" s="97">
        <f t="shared" si="0"/>
        <v>35</v>
      </c>
      <c r="P32" s="43" t="s">
        <v>405</v>
      </c>
      <c r="Q32" s="43"/>
      <c r="R32" s="43"/>
      <c r="S32" s="43"/>
      <c r="V32" s="44"/>
      <c r="W32" s="30"/>
    </row>
    <row r="33" spans="1:36" ht="252.75" customHeight="1" x14ac:dyDescent="0.25">
      <c r="A33" s="235"/>
      <c r="B33" s="25"/>
      <c r="C33" s="266"/>
      <c r="D33" s="265"/>
      <c r="E33" s="160" t="s">
        <v>34</v>
      </c>
      <c r="F33" s="161" t="s">
        <v>145</v>
      </c>
      <c r="G33" s="116" t="s">
        <v>95</v>
      </c>
      <c r="H33" s="158">
        <v>3</v>
      </c>
      <c r="I33" s="116">
        <v>1</v>
      </c>
      <c r="J33" s="116">
        <v>1</v>
      </c>
      <c r="K33" s="116">
        <v>1</v>
      </c>
      <c r="L33" s="159">
        <v>5</v>
      </c>
      <c r="M33" s="115" t="s">
        <v>147</v>
      </c>
      <c r="N33" s="116" t="s">
        <v>38</v>
      </c>
      <c r="O33" s="97">
        <f t="shared" si="0"/>
        <v>35</v>
      </c>
      <c r="P33" s="43" t="s">
        <v>406</v>
      </c>
      <c r="Q33" s="43"/>
      <c r="R33" s="43"/>
      <c r="S33" s="43"/>
      <c r="V33" s="44"/>
      <c r="W33" s="30"/>
    </row>
    <row r="34" spans="1:36" ht="252.75" customHeight="1" thickBot="1" x14ac:dyDescent="0.3">
      <c r="A34" s="235"/>
      <c r="B34" s="25"/>
      <c r="C34" s="266"/>
      <c r="D34" s="265"/>
      <c r="E34" s="145" t="s">
        <v>34</v>
      </c>
      <c r="F34" s="162" t="s">
        <v>152</v>
      </c>
      <c r="G34" s="158" t="s">
        <v>95</v>
      </c>
      <c r="H34" s="151">
        <v>3</v>
      </c>
      <c r="I34" s="146">
        <v>1</v>
      </c>
      <c r="J34" s="146">
        <v>1</v>
      </c>
      <c r="K34" s="146">
        <v>1</v>
      </c>
      <c r="L34" s="163">
        <v>5</v>
      </c>
      <c r="M34" s="115" t="s">
        <v>153</v>
      </c>
      <c r="N34" s="116" t="s">
        <v>38</v>
      </c>
      <c r="O34" s="97">
        <f t="shared" si="0"/>
        <v>35</v>
      </c>
      <c r="P34" s="43"/>
      <c r="Q34" s="43" t="s">
        <v>407</v>
      </c>
      <c r="R34" s="43"/>
      <c r="S34" s="43"/>
      <c r="V34" s="44"/>
      <c r="W34" s="30"/>
    </row>
    <row r="35" spans="1:36" ht="114.75" customHeight="1" x14ac:dyDescent="0.25">
      <c r="A35" s="218"/>
      <c r="B35" s="218"/>
      <c r="C35" s="397"/>
      <c r="D35" s="396" t="s">
        <v>726</v>
      </c>
      <c r="E35" s="376" t="s">
        <v>214</v>
      </c>
      <c r="F35" s="377" t="s">
        <v>573</v>
      </c>
      <c r="G35" s="377" t="s">
        <v>95</v>
      </c>
      <c r="H35" s="378">
        <v>5</v>
      </c>
      <c r="I35" s="378">
        <v>1</v>
      </c>
      <c r="J35" s="378">
        <v>3</v>
      </c>
      <c r="K35" s="378">
        <v>1</v>
      </c>
      <c r="L35" s="146">
        <v>1</v>
      </c>
      <c r="M35" s="379" t="s">
        <v>574</v>
      </c>
      <c r="N35" s="189" t="s">
        <v>38</v>
      </c>
      <c r="O35" s="380">
        <f t="shared" si="0"/>
        <v>13</v>
      </c>
      <c r="P35" s="381" t="s">
        <v>724</v>
      </c>
      <c r="Q35" s="382"/>
      <c r="R35" s="382"/>
      <c r="S35" s="383"/>
      <c r="V35" s="44"/>
      <c r="W35" s="30"/>
    </row>
    <row r="36" spans="1:36" ht="114.75" customHeight="1" x14ac:dyDescent="0.25">
      <c r="A36" s="218"/>
      <c r="B36" s="218"/>
      <c r="C36" s="398"/>
      <c r="D36" s="396"/>
      <c r="E36" s="400" t="s">
        <v>214</v>
      </c>
      <c r="F36" s="401" t="s">
        <v>618</v>
      </c>
      <c r="G36" s="393" t="s">
        <v>95</v>
      </c>
      <c r="H36" s="394">
        <v>5</v>
      </c>
      <c r="I36" s="378">
        <v>1</v>
      </c>
      <c r="J36" s="378">
        <v>3</v>
      </c>
      <c r="K36" s="378">
        <v>1</v>
      </c>
      <c r="L36" s="146">
        <v>1</v>
      </c>
      <c r="M36" s="379" t="s">
        <v>203</v>
      </c>
      <c r="N36" s="189" t="s">
        <v>38</v>
      </c>
      <c r="O36" s="380">
        <f t="shared" si="0"/>
        <v>13</v>
      </c>
      <c r="P36" s="384" t="s">
        <v>724</v>
      </c>
      <c r="Q36" s="385"/>
      <c r="R36" s="385"/>
      <c r="S36" s="386"/>
      <c r="V36" s="44"/>
      <c r="W36" s="30"/>
    </row>
    <row r="37" spans="1:36" ht="63.75" customHeight="1" x14ac:dyDescent="0.25">
      <c r="A37" s="218"/>
      <c r="B37" s="218"/>
      <c r="C37" s="398"/>
      <c r="D37" s="396"/>
      <c r="E37" s="392" t="s">
        <v>214</v>
      </c>
      <c r="F37" s="402" t="s">
        <v>727</v>
      </c>
      <c r="G37" s="395" t="s">
        <v>95</v>
      </c>
      <c r="H37" s="395">
        <v>5</v>
      </c>
      <c r="I37" s="377">
        <v>1</v>
      </c>
      <c r="J37" s="378">
        <v>3</v>
      </c>
      <c r="K37" s="378">
        <v>1</v>
      </c>
      <c r="L37" s="146">
        <v>1</v>
      </c>
      <c r="M37" s="387" t="s">
        <v>209</v>
      </c>
      <c r="N37" s="189" t="s">
        <v>38</v>
      </c>
      <c r="O37" s="380">
        <f t="shared" si="0"/>
        <v>13</v>
      </c>
      <c r="P37" s="388" t="s">
        <v>724</v>
      </c>
      <c r="Q37" s="389"/>
      <c r="R37" s="389"/>
      <c r="S37" s="390"/>
      <c r="V37" s="44"/>
      <c r="W37" s="30"/>
    </row>
    <row r="38" spans="1:36" ht="63.75" customHeight="1" x14ac:dyDescent="0.25">
      <c r="A38" s="218"/>
      <c r="B38" s="218"/>
      <c r="C38" s="398"/>
      <c r="D38" s="396"/>
      <c r="E38" s="392" t="s">
        <v>214</v>
      </c>
      <c r="F38" s="402" t="s">
        <v>728</v>
      </c>
      <c r="G38" s="395" t="s">
        <v>95</v>
      </c>
      <c r="H38" s="395">
        <v>5</v>
      </c>
      <c r="I38" s="377">
        <v>1</v>
      </c>
      <c r="J38" s="378">
        <v>3</v>
      </c>
      <c r="K38" s="378">
        <v>1</v>
      </c>
      <c r="L38" s="146">
        <v>1</v>
      </c>
      <c r="M38" s="391" t="s">
        <v>599</v>
      </c>
      <c r="N38" s="189" t="s">
        <v>38</v>
      </c>
      <c r="O38" s="380">
        <f t="shared" si="0"/>
        <v>13</v>
      </c>
      <c r="P38" s="388" t="s">
        <v>724</v>
      </c>
      <c r="Q38" s="389"/>
      <c r="R38" s="389"/>
      <c r="S38" s="390"/>
      <c r="V38" s="44"/>
      <c r="W38" s="30"/>
    </row>
    <row r="39" spans="1:36" ht="63.75" customHeight="1" x14ac:dyDescent="0.25">
      <c r="A39" s="218"/>
      <c r="B39" s="218"/>
      <c r="C39" s="398"/>
      <c r="D39" s="396"/>
      <c r="E39" s="392" t="s">
        <v>214</v>
      </c>
      <c r="F39" s="115" t="s">
        <v>600</v>
      </c>
      <c r="G39" s="395" t="s">
        <v>95</v>
      </c>
      <c r="H39" s="395">
        <v>5</v>
      </c>
      <c r="I39" s="393">
        <v>1</v>
      </c>
      <c r="J39" s="394">
        <v>3</v>
      </c>
      <c r="K39" s="394">
        <v>1</v>
      </c>
      <c r="L39" s="153">
        <v>1</v>
      </c>
      <c r="M39" s="391" t="s">
        <v>610</v>
      </c>
      <c r="N39" s="189" t="s">
        <v>38</v>
      </c>
      <c r="O39" s="380">
        <f t="shared" si="0"/>
        <v>13</v>
      </c>
      <c r="P39" s="388" t="s">
        <v>724</v>
      </c>
      <c r="Q39" s="389"/>
      <c r="R39" s="389"/>
      <c r="S39" s="390"/>
      <c r="V39" s="44"/>
      <c r="W39" s="30"/>
    </row>
    <row r="40" spans="1:36" ht="63.75" customHeight="1" x14ac:dyDescent="0.25">
      <c r="A40" s="218"/>
      <c r="B40" s="218"/>
      <c r="C40" s="398"/>
      <c r="D40" s="396"/>
      <c r="E40" s="392" t="s">
        <v>214</v>
      </c>
      <c r="F40" s="115" t="s">
        <v>357</v>
      </c>
      <c r="G40" s="395" t="s">
        <v>95</v>
      </c>
      <c r="H40" s="395">
        <v>5</v>
      </c>
      <c r="I40" s="399">
        <v>1</v>
      </c>
      <c r="J40" s="395">
        <v>3</v>
      </c>
      <c r="K40" s="395">
        <v>1</v>
      </c>
      <c r="L40" s="116">
        <v>1</v>
      </c>
      <c r="M40" s="391" t="s">
        <v>585</v>
      </c>
      <c r="N40" s="189" t="s">
        <v>38</v>
      </c>
      <c r="O40" s="380">
        <f t="shared" si="0"/>
        <v>13</v>
      </c>
      <c r="P40" s="388" t="s">
        <v>724</v>
      </c>
      <c r="Q40" s="389"/>
      <c r="R40" s="389"/>
      <c r="S40" s="390"/>
      <c r="V40" s="44"/>
      <c r="W40" s="30"/>
    </row>
    <row r="41" spans="1:36" ht="63.75" customHeight="1" x14ac:dyDescent="0.25">
      <c r="A41" s="218"/>
      <c r="B41" s="218"/>
      <c r="C41" s="398"/>
      <c r="D41" s="396"/>
      <c r="E41" s="392" t="s">
        <v>214</v>
      </c>
      <c r="F41" s="115" t="s">
        <v>592</v>
      </c>
      <c r="G41" s="395" t="s">
        <v>95</v>
      </c>
      <c r="H41" s="395">
        <v>5</v>
      </c>
      <c r="I41" s="399">
        <v>1</v>
      </c>
      <c r="J41" s="395">
        <v>3</v>
      </c>
      <c r="K41" s="395">
        <v>1</v>
      </c>
      <c r="L41" s="116">
        <v>1</v>
      </c>
      <c r="M41" s="391" t="s">
        <v>593</v>
      </c>
      <c r="N41" s="189" t="s">
        <v>38</v>
      </c>
      <c r="O41" s="380">
        <f t="shared" si="0"/>
        <v>13</v>
      </c>
      <c r="P41" s="388" t="s">
        <v>724</v>
      </c>
      <c r="Q41" s="389"/>
      <c r="R41" s="389"/>
      <c r="S41" s="390"/>
      <c r="V41" s="44"/>
      <c r="W41" s="30"/>
    </row>
    <row r="42" spans="1:36" ht="87.75" customHeight="1" x14ac:dyDescent="0.25">
      <c r="A42" s="218"/>
      <c r="B42" s="218"/>
      <c r="C42" s="398"/>
      <c r="D42" s="396"/>
      <c r="E42" s="392" t="s">
        <v>214</v>
      </c>
      <c r="F42" s="115" t="s">
        <v>609</v>
      </c>
      <c r="G42" s="395" t="s">
        <v>95</v>
      </c>
      <c r="H42" s="395">
        <v>5</v>
      </c>
      <c r="I42" s="399">
        <v>1</v>
      </c>
      <c r="J42" s="395">
        <v>3</v>
      </c>
      <c r="K42" s="395">
        <v>1</v>
      </c>
      <c r="L42" s="116">
        <v>1</v>
      </c>
      <c r="M42" s="391" t="s">
        <v>610</v>
      </c>
      <c r="N42" s="189" t="s">
        <v>38</v>
      </c>
      <c r="O42" s="380">
        <f t="shared" si="0"/>
        <v>13</v>
      </c>
      <c r="P42" s="388" t="s">
        <v>724</v>
      </c>
      <c r="Q42" s="389"/>
      <c r="R42" s="389"/>
      <c r="S42" s="390"/>
      <c r="V42" s="44"/>
      <c r="W42" s="30"/>
    </row>
    <row r="43" spans="1:36" ht="51" customHeight="1" x14ac:dyDescent="0.25">
      <c r="A43" s="218"/>
      <c r="B43" s="218" t="s">
        <v>725</v>
      </c>
      <c r="C43" s="398"/>
      <c r="D43" s="396"/>
      <c r="E43" s="392" t="s">
        <v>214</v>
      </c>
      <c r="F43" s="115" t="s">
        <v>616</v>
      </c>
      <c r="G43" s="395" t="s">
        <v>95</v>
      </c>
      <c r="H43" s="395">
        <v>5</v>
      </c>
      <c r="I43" s="399">
        <v>1</v>
      </c>
      <c r="J43" s="395">
        <v>3</v>
      </c>
      <c r="K43" s="395">
        <v>1</v>
      </c>
      <c r="L43" s="116">
        <v>1</v>
      </c>
      <c r="M43" s="391" t="s">
        <v>617</v>
      </c>
      <c r="N43" s="189" t="s">
        <v>38</v>
      </c>
      <c r="O43" s="380">
        <f t="shared" si="0"/>
        <v>13</v>
      </c>
      <c r="P43" s="388" t="s">
        <v>724</v>
      </c>
      <c r="Q43" s="389"/>
      <c r="R43" s="389"/>
      <c r="S43" s="390"/>
      <c r="V43" s="44"/>
      <c r="W43" s="30"/>
    </row>
    <row r="44" spans="1:36" ht="51" customHeight="1" x14ac:dyDescent="0.25">
      <c r="A44" s="218"/>
      <c r="B44" s="218"/>
      <c r="C44" s="398"/>
      <c r="D44" s="396"/>
      <c r="E44" s="392" t="s">
        <v>214</v>
      </c>
      <c r="F44" s="115" t="s">
        <v>623</v>
      </c>
      <c r="G44" s="395" t="s">
        <v>95</v>
      </c>
      <c r="H44" s="395">
        <v>5</v>
      </c>
      <c r="I44" s="399">
        <v>1</v>
      </c>
      <c r="J44" s="395">
        <v>3</v>
      </c>
      <c r="K44" s="395">
        <v>1</v>
      </c>
      <c r="L44" s="116">
        <v>1</v>
      </c>
      <c r="M44" s="391" t="s">
        <v>624</v>
      </c>
      <c r="N44" s="189" t="s">
        <v>38</v>
      </c>
      <c r="O44" s="380">
        <f t="shared" si="0"/>
        <v>13</v>
      </c>
      <c r="P44" s="388" t="s">
        <v>724</v>
      </c>
      <c r="Q44" s="389"/>
      <c r="R44" s="389"/>
      <c r="S44" s="390"/>
      <c r="V44" s="44"/>
      <c r="W44" s="30"/>
    </row>
    <row r="45" spans="1:36" ht="51" customHeight="1" x14ac:dyDescent="0.25">
      <c r="A45" s="218"/>
      <c r="B45" s="218"/>
      <c r="C45" s="398"/>
      <c r="D45" s="396"/>
      <c r="E45" s="392" t="s">
        <v>214</v>
      </c>
      <c r="F45" s="115" t="s">
        <v>629</v>
      </c>
      <c r="G45" s="395" t="s">
        <v>95</v>
      </c>
      <c r="H45" s="395">
        <v>5</v>
      </c>
      <c r="I45" s="399">
        <v>1</v>
      </c>
      <c r="J45" s="395">
        <v>3</v>
      </c>
      <c r="K45" s="395">
        <v>1</v>
      </c>
      <c r="L45" s="116">
        <v>1</v>
      </c>
      <c r="M45" s="391" t="s">
        <v>630</v>
      </c>
      <c r="N45" s="189" t="s">
        <v>38</v>
      </c>
      <c r="O45" s="380">
        <f t="shared" si="0"/>
        <v>13</v>
      </c>
      <c r="P45" s="388" t="s">
        <v>724</v>
      </c>
      <c r="Q45" s="389"/>
      <c r="R45" s="389"/>
      <c r="S45" s="390"/>
      <c r="V45" s="44"/>
      <c r="W45" s="30"/>
    </row>
    <row r="46" spans="1:36" ht="46.5" customHeight="1" x14ac:dyDescent="0.25">
      <c r="A46" s="218"/>
      <c r="B46" s="218"/>
      <c r="C46" s="398"/>
      <c r="D46" s="396"/>
      <c r="E46" s="392" t="s">
        <v>214</v>
      </c>
      <c r="F46" s="115" t="s">
        <v>575</v>
      </c>
      <c r="G46" s="395" t="s">
        <v>95</v>
      </c>
      <c r="H46" s="395">
        <v>5</v>
      </c>
      <c r="I46" s="399">
        <v>1</v>
      </c>
      <c r="J46" s="395">
        <v>3</v>
      </c>
      <c r="K46" s="395">
        <v>1</v>
      </c>
      <c r="L46" s="116">
        <v>1</v>
      </c>
      <c r="M46" s="391" t="s">
        <v>576</v>
      </c>
      <c r="N46" s="189" t="s">
        <v>38</v>
      </c>
      <c r="O46" s="380">
        <f t="shared" si="0"/>
        <v>13</v>
      </c>
      <c r="P46" s="388" t="s">
        <v>724</v>
      </c>
      <c r="Q46" s="389"/>
      <c r="R46" s="389"/>
      <c r="S46" s="390"/>
      <c r="V46" s="44"/>
      <c r="W46" s="30"/>
    </row>
    <row r="47" spans="1:36" s="26" customFormat="1" x14ac:dyDescent="0.25">
      <c r="A47" s="5"/>
      <c r="B47" s="5"/>
      <c r="C47" s="6"/>
      <c r="D47" s="6"/>
      <c r="E47" s="6"/>
      <c r="F47" s="7"/>
      <c r="G47" s="7"/>
      <c r="H47" s="5"/>
      <c r="I47" s="5"/>
      <c r="J47" s="5"/>
      <c r="K47" s="5"/>
      <c r="L47" s="5"/>
      <c r="M47" s="7"/>
      <c r="N47" s="5"/>
      <c r="O47" s="5"/>
      <c r="P47" s="5"/>
      <c r="Q47" s="5"/>
      <c r="R47" s="5"/>
      <c r="S47" s="5"/>
      <c r="T47"/>
      <c r="V47" s="50" t="s">
        <v>215</v>
      </c>
      <c r="X47" s="27"/>
      <c r="AE47"/>
      <c r="AF47"/>
      <c r="AG47"/>
      <c r="AH47"/>
      <c r="AI47"/>
      <c r="AJ47"/>
    </row>
    <row r="48" spans="1:36" s="26" customFormat="1" x14ac:dyDescent="0.25">
      <c r="A48" s="5"/>
      <c r="B48" s="5"/>
      <c r="C48" s="6"/>
      <c r="D48" s="6"/>
      <c r="E48" s="6"/>
      <c r="F48" s="7"/>
      <c r="G48" s="7"/>
      <c r="H48" s="5"/>
      <c r="I48" s="5"/>
      <c r="J48" s="5"/>
      <c r="K48" s="5"/>
      <c r="L48" s="5"/>
      <c r="M48" s="7"/>
      <c r="N48" s="5"/>
      <c r="O48" s="5"/>
      <c r="P48" s="5"/>
      <c r="Q48" s="5"/>
      <c r="R48" s="5"/>
      <c r="S48" s="5"/>
      <c r="T48"/>
      <c r="V48" s="50" t="s">
        <v>216</v>
      </c>
      <c r="X48" s="27"/>
      <c r="AE48"/>
      <c r="AF48"/>
      <c r="AG48"/>
      <c r="AH48"/>
      <c r="AI48"/>
      <c r="AJ48"/>
    </row>
    <row r="49" spans="1:36" s="26" customFormat="1" ht="39.75" customHeight="1" x14ac:dyDescent="0.25">
      <c r="A49" s="5"/>
      <c r="B49" s="5"/>
      <c r="C49" s="242" t="s">
        <v>217</v>
      </c>
      <c r="D49" s="243"/>
      <c r="E49" s="243"/>
      <c r="F49" s="244"/>
      <c r="G49" s="2"/>
      <c r="H49"/>
      <c r="I49"/>
      <c r="J49"/>
      <c r="K49" s="5"/>
      <c r="L49" s="5"/>
      <c r="M49" s="7"/>
      <c r="N49" s="5"/>
      <c r="O49" s="5"/>
      <c r="P49" s="5"/>
      <c r="Q49" s="5"/>
      <c r="R49" s="5"/>
      <c r="S49" s="5"/>
      <c r="T49"/>
      <c r="W49" s="26">
        <v>7</v>
      </c>
      <c r="X49" s="27"/>
      <c r="AE49"/>
      <c r="AF49"/>
      <c r="AG49"/>
      <c r="AH49"/>
      <c r="AI49"/>
      <c r="AJ49"/>
    </row>
    <row r="50" spans="1:36" s="26" customFormat="1" ht="39.75" customHeight="1" x14ac:dyDescent="0.25">
      <c r="A50" s="5"/>
      <c r="B50" s="5"/>
      <c r="C50" s="10" t="s">
        <v>218</v>
      </c>
      <c r="D50" s="217"/>
      <c r="E50" s="242" t="s">
        <v>219</v>
      </c>
      <c r="F50" s="244"/>
      <c r="G50" s="2"/>
      <c r="H50"/>
      <c r="I50"/>
      <c r="J50"/>
      <c r="K50" s="5"/>
      <c r="L50" s="5"/>
      <c r="M50" s="7"/>
      <c r="N50" s="5"/>
      <c r="O50" s="5"/>
      <c r="P50" s="5"/>
      <c r="Q50" s="5"/>
      <c r="R50" s="5"/>
      <c r="S50" s="5"/>
      <c r="T50"/>
      <c r="X50" s="27"/>
      <c r="AE50"/>
      <c r="AF50"/>
      <c r="AG50"/>
      <c r="AH50"/>
      <c r="AI50"/>
      <c r="AJ50"/>
    </row>
    <row r="51" spans="1:36" s="26" customFormat="1" ht="39.75" customHeight="1" x14ac:dyDescent="0.25">
      <c r="A51" s="5"/>
      <c r="B51" s="5"/>
      <c r="C51" s="11" t="s">
        <v>220</v>
      </c>
      <c r="D51" s="368" t="s">
        <v>715</v>
      </c>
      <c r="E51" s="369" t="s">
        <v>716</v>
      </c>
      <c r="F51" s="370"/>
      <c r="G51" s="2"/>
      <c r="H51"/>
      <c r="I51"/>
      <c r="J51"/>
      <c r="K51" s="5"/>
      <c r="L51" s="5"/>
      <c r="M51" s="7"/>
      <c r="N51" s="5"/>
      <c r="O51" s="5"/>
      <c r="P51" s="5"/>
      <c r="Q51" s="5"/>
      <c r="R51" s="5"/>
      <c r="S51" s="5"/>
      <c r="T51"/>
      <c r="X51" s="27"/>
      <c r="AE51"/>
      <c r="AF51"/>
      <c r="AG51"/>
      <c r="AH51"/>
      <c r="AI51"/>
      <c r="AJ51"/>
    </row>
    <row r="52" spans="1:36" s="26" customFormat="1" ht="39.75" customHeight="1" x14ac:dyDescent="0.25">
      <c r="A52" s="5"/>
      <c r="B52" s="5"/>
      <c r="C52" s="10" t="s">
        <v>221</v>
      </c>
      <c r="D52" s="368" t="s">
        <v>729</v>
      </c>
      <c r="E52" s="369" t="s">
        <v>723</v>
      </c>
      <c r="F52" s="370"/>
      <c r="G52" s="2"/>
      <c r="H52"/>
      <c r="I52"/>
      <c r="J52"/>
      <c r="K52" s="5"/>
      <c r="L52" s="5"/>
      <c r="M52" s="7"/>
      <c r="N52" s="5"/>
      <c r="O52" s="5"/>
      <c r="P52" s="5"/>
      <c r="Q52" s="5"/>
      <c r="R52" s="5"/>
      <c r="S52" s="5"/>
      <c r="T52"/>
      <c r="X52" s="27"/>
      <c r="AE52"/>
      <c r="AF52"/>
      <c r="AG52"/>
      <c r="AH52"/>
      <c r="AI52"/>
      <c r="AJ52"/>
    </row>
    <row r="53" spans="1:36" s="26" customFormat="1" ht="39.75" customHeight="1" x14ac:dyDescent="0.25">
      <c r="A53" s="5"/>
      <c r="B53" s="5"/>
      <c r="C53" s="257" t="s">
        <v>222</v>
      </c>
      <c r="D53" s="368" t="s">
        <v>717</v>
      </c>
      <c r="E53" s="369" t="s">
        <v>718</v>
      </c>
      <c r="F53" s="370"/>
      <c r="G53" s="2"/>
      <c r="H53"/>
      <c r="I53"/>
      <c r="J53"/>
      <c r="K53" s="5"/>
      <c r="L53" s="5"/>
      <c r="M53" s="7"/>
      <c r="N53" s="5"/>
      <c r="O53" s="5"/>
      <c r="P53" s="5"/>
      <c r="Q53" s="5"/>
      <c r="R53" s="5"/>
      <c r="S53" s="5"/>
      <c r="T53"/>
      <c r="X53" s="27"/>
      <c r="AE53"/>
      <c r="AF53"/>
      <c r="AG53"/>
      <c r="AH53"/>
      <c r="AI53"/>
      <c r="AJ53"/>
    </row>
    <row r="54" spans="1:36" s="26" customFormat="1" ht="39.75" customHeight="1" x14ac:dyDescent="0.25">
      <c r="A54" s="5"/>
      <c r="B54" s="5"/>
      <c r="C54" s="375"/>
      <c r="D54" s="368" t="s">
        <v>722</v>
      </c>
      <c r="E54" s="369" t="s">
        <v>719</v>
      </c>
      <c r="F54" s="370"/>
      <c r="G54" s="2"/>
      <c r="H54"/>
      <c r="I54"/>
      <c r="J54"/>
      <c r="K54" s="5"/>
      <c r="L54" s="5"/>
      <c r="M54" s="7"/>
      <c r="N54" s="5"/>
      <c r="O54" s="5"/>
      <c r="P54" s="5"/>
      <c r="Q54" s="5"/>
      <c r="R54" s="5"/>
      <c r="S54" s="5"/>
      <c r="T54"/>
      <c r="X54" s="27"/>
      <c r="AE54"/>
      <c r="AF54"/>
      <c r="AG54"/>
      <c r="AH54"/>
      <c r="AI54"/>
      <c r="AJ54"/>
    </row>
    <row r="55" spans="1:36" s="26" customFormat="1" ht="39.75" customHeight="1" x14ac:dyDescent="0.25">
      <c r="A55" s="5"/>
      <c r="B55" s="5"/>
      <c r="C55" s="10" t="s">
        <v>223</v>
      </c>
      <c r="D55" s="371">
        <v>46253</v>
      </c>
      <c r="E55" s="10" t="s">
        <v>224</v>
      </c>
      <c r="F55" s="41" t="s">
        <v>720</v>
      </c>
      <c r="G55" s="2"/>
      <c r="H55"/>
      <c r="I55"/>
      <c r="J55"/>
      <c r="K55" s="5"/>
      <c r="L55" s="5"/>
      <c r="M55" s="7"/>
      <c r="N55" s="5"/>
      <c r="O55" s="5"/>
      <c r="P55" s="5"/>
      <c r="Q55" s="5"/>
      <c r="R55" s="5"/>
      <c r="S55" s="5"/>
      <c r="T55"/>
      <c r="X55" s="27"/>
      <c r="AE55"/>
      <c r="AF55"/>
      <c r="AG55"/>
      <c r="AH55"/>
      <c r="AI55"/>
      <c r="AJ55"/>
    </row>
    <row r="56" spans="1:36" s="26" customFormat="1" ht="53.25" customHeight="1" x14ac:dyDescent="0.25">
      <c r="A56" s="5"/>
      <c r="B56" s="5"/>
      <c r="C56" s="10" t="s">
        <v>225</v>
      </c>
      <c r="D56" s="372" t="s">
        <v>721</v>
      </c>
      <c r="E56" s="373"/>
      <c r="F56" s="374"/>
      <c r="G56" s="2"/>
      <c r="H56"/>
      <c r="I56"/>
      <c r="J56"/>
      <c r="K56" s="5"/>
      <c r="L56" s="5"/>
      <c r="M56" s="7"/>
      <c r="N56" s="5"/>
      <c r="O56" s="5"/>
      <c r="P56" s="5"/>
      <c r="Q56" s="5"/>
      <c r="R56" s="5"/>
      <c r="S56" s="5"/>
      <c r="T56"/>
      <c r="X56" s="27"/>
      <c r="AE56"/>
      <c r="AF56"/>
      <c r="AG56"/>
      <c r="AH56"/>
      <c r="AI56"/>
      <c r="AJ56"/>
    </row>
    <row r="57" spans="1:36" s="26" customFormat="1" x14ac:dyDescent="0.25">
      <c r="A57" s="5"/>
      <c r="B57" s="5"/>
      <c r="C57" s="6"/>
      <c r="D57" s="6"/>
      <c r="E57" s="6"/>
      <c r="F57" s="7"/>
      <c r="G57" s="7"/>
      <c r="H57" s="5"/>
      <c r="I57" s="5"/>
      <c r="J57" s="5"/>
      <c r="K57" s="5"/>
      <c r="L57" s="5"/>
      <c r="M57" s="7"/>
      <c r="N57" s="5"/>
      <c r="O57" s="5"/>
      <c r="P57" s="5"/>
      <c r="Q57" s="5"/>
      <c r="R57" s="5"/>
      <c r="S57" s="5"/>
      <c r="T57"/>
      <c r="X57" s="27"/>
      <c r="AE57"/>
      <c r="AF57"/>
      <c r="AG57"/>
      <c r="AH57"/>
      <c r="AI57"/>
      <c r="AJ57"/>
    </row>
    <row r="58" spans="1:36" s="46" customFormat="1" ht="63.75" customHeight="1" x14ac:dyDescent="0.25">
      <c r="B58" s="258" t="s">
        <v>226</v>
      </c>
      <c r="C58" s="258"/>
      <c r="D58" s="258"/>
      <c r="E58" s="258"/>
      <c r="F58" s="258"/>
      <c r="G58" s="258"/>
      <c r="H58" s="258"/>
      <c r="I58" s="258"/>
      <c r="J58" s="258"/>
      <c r="K58" s="258"/>
      <c r="L58" s="258"/>
      <c r="M58" s="258"/>
      <c r="N58" s="258"/>
      <c r="O58" s="258"/>
      <c r="P58" s="258"/>
      <c r="Q58" s="258"/>
      <c r="R58" s="258"/>
      <c r="S58" s="258"/>
    </row>
    <row r="59" spans="1:36" s="46" customFormat="1" x14ac:dyDescent="0.25">
      <c r="B59" s="258"/>
      <c r="C59" s="258"/>
      <c r="D59" s="258"/>
      <c r="E59" s="258"/>
      <c r="F59" s="258"/>
      <c r="G59" s="258"/>
      <c r="H59" s="258"/>
      <c r="I59" s="258"/>
      <c r="J59" s="258"/>
      <c r="K59" s="258"/>
      <c r="L59" s="258"/>
      <c r="M59" s="258"/>
      <c r="N59" s="258"/>
      <c r="O59" s="258"/>
      <c r="P59" s="258"/>
      <c r="Q59" s="258"/>
      <c r="R59" s="258"/>
      <c r="S59" s="258"/>
    </row>
    <row r="60" spans="1:36" s="46" customFormat="1" ht="24.75" customHeight="1" x14ac:dyDescent="0.25">
      <c r="B60" s="251" t="s">
        <v>227</v>
      </c>
      <c r="C60" s="251"/>
      <c r="D60" s="251"/>
      <c r="E60" s="251"/>
      <c r="F60" s="251"/>
      <c r="G60" s="251"/>
      <c r="H60" s="251"/>
      <c r="I60" s="251"/>
      <c r="J60" s="251"/>
      <c r="K60" s="251"/>
      <c r="L60" s="251"/>
      <c r="M60" s="251"/>
      <c r="N60" s="251"/>
      <c r="O60" s="251"/>
      <c r="P60" s="251"/>
      <c r="Q60" s="251"/>
      <c r="R60" s="251"/>
      <c r="S60" s="251"/>
    </row>
    <row r="61" spans="1:36" x14ac:dyDescent="0.25">
      <c r="B61" s="251"/>
      <c r="C61" s="251"/>
      <c r="D61" s="251"/>
      <c r="E61" s="251"/>
      <c r="F61" s="251"/>
      <c r="G61" s="251"/>
      <c r="H61" s="251"/>
      <c r="I61" s="251"/>
      <c r="J61" s="251"/>
      <c r="K61" s="251"/>
      <c r="L61" s="251"/>
      <c r="M61" s="251"/>
      <c r="N61" s="251"/>
      <c r="O61" s="251"/>
      <c r="P61" s="251"/>
      <c r="Q61" s="251"/>
      <c r="R61" s="251"/>
      <c r="S61" s="251"/>
    </row>
    <row r="62" spans="1:36" x14ac:dyDescent="0.25">
      <c r="B62" s="251"/>
      <c r="C62" s="251"/>
      <c r="D62" s="251"/>
      <c r="E62" s="251"/>
      <c r="F62" s="251"/>
      <c r="G62" s="251"/>
      <c r="H62" s="251"/>
      <c r="I62" s="251"/>
      <c r="J62" s="251"/>
      <c r="K62" s="251"/>
      <c r="L62" s="251"/>
      <c r="M62" s="251"/>
      <c r="N62" s="251"/>
      <c r="O62" s="251"/>
      <c r="P62" s="251"/>
      <c r="Q62" s="251"/>
      <c r="R62" s="251"/>
      <c r="S62" s="251"/>
    </row>
    <row r="63" spans="1:36" x14ac:dyDescent="0.25">
      <c r="B63" s="251"/>
      <c r="C63" s="251"/>
      <c r="D63" s="251"/>
      <c r="E63" s="251"/>
      <c r="F63" s="251"/>
      <c r="G63" s="251"/>
      <c r="H63" s="251"/>
      <c r="I63" s="251"/>
      <c r="J63" s="251"/>
      <c r="K63" s="251"/>
      <c r="L63" s="251"/>
      <c r="M63" s="251"/>
      <c r="N63" s="251"/>
      <c r="O63" s="251"/>
      <c r="P63" s="251"/>
      <c r="Q63" s="251"/>
      <c r="R63" s="251"/>
      <c r="S63" s="251"/>
    </row>
    <row r="64" spans="1:36" x14ac:dyDescent="0.25">
      <c r="B64" s="251"/>
      <c r="C64" s="251"/>
      <c r="D64" s="251"/>
      <c r="E64" s="251"/>
      <c r="F64" s="251"/>
      <c r="G64" s="251"/>
      <c r="H64" s="251"/>
      <c r="I64" s="251"/>
      <c r="J64" s="251"/>
      <c r="K64" s="251"/>
      <c r="L64" s="251"/>
      <c r="M64" s="251"/>
      <c r="N64" s="251"/>
      <c r="O64" s="251"/>
      <c r="P64" s="251"/>
      <c r="Q64" s="251"/>
      <c r="R64" s="251"/>
      <c r="S64" s="251"/>
    </row>
    <row r="65" spans="2:19" x14ac:dyDescent="0.25">
      <c r="B65" s="251"/>
      <c r="C65" s="251"/>
      <c r="D65" s="251"/>
      <c r="E65" s="251"/>
      <c r="F65" s="251"/>
      <c r="G65" s="251"/>
      <c r="H65" s="251"/>
      <c r="I65" s="251"/>
      <c r="J65" s="251"/>
      <c r="K65" s="251"/>
      <c r="L65" s="251"/>
      <c r="M65" s="251"/>
      <c r="N65" s="251"/>
      <c r="O65" s="251"/>
      <c r="P65" s="251"/>
      <c r="Q65" s="251"/>
      <c r="R65" s="251"/>
      <c r="S65" s="251"/>
    </row>
    <row r="66" spans="2:19" x14ac:dyDescent="0.25">
      <c r="B66" s="251"/>
      <c r="C66" s="251"/>
      <c r="D66" s="251"/>
      <c r="E66" s="251"/>
      <c r="F66" s="251"/>
      <c r="G66" s="251"/>
      <c r="H66" s="251"/>
      <c r="I66" s="251"/>
      <c r="J66" s="251"/>
      <c r="K66" s="251"/>
      <c r="L66" s="251"/>
      <c r="M66" s="251"/>
      <c r="N66" s="251"/>
      <c r="O66" s="251"/>
      <c r="P66" s="251"/>
      <c r="Q66" s="251"/>
      <c r="R66" s="251"/>
      <c r="S66" s="251"/>
    </row>
    <row r="67" spans="2:19" x14ac:dyDescent="0.25">
      <c r="B67" s="251"/>
      <c r="C67" s="251"/>
      <c r="D67" s="251"/>
      <c r="E67" s="251"/>
      <c r="F67" s="251"/>
      <c r="G67" s="251"/>
      <c r="H67" s="251"/>
      <c r="I67" s="251"/>
      <c r="J67" s="251"/>
      <c r="K67" s="251"/>
      <c r="L67" s="251"/>
      <c r="M67" s="251"/>
      <c r="N67" s="251"/>
      <c r="O67" s="251"/>
      <c r="P67" s="251"/>
      <c r="Q67" s="251"/>
      <c r="R67" s="251"/>
      <c r="S67" s="251"/>
    </row>
    <row r="68" spans="2:19" x14ac:dyDescent="0.25">
      <c r="B68" s="251"/>
      <c r="C68" s="251"/>
      <c r="D68" s="251"/>
      <c r="E68" s="251"/>
      <c r="F68" s="251"/>
      <c r="G68" s="251"/>
      <c r="H68" s="251"/>
      <c r="I68" s="251"/>
      <c r="J68" s="251"/>
      <c r="K68" s="251"/>
      <c r="L68" s="251"/>
      <c r="M68" s="251"/>
      <c r="N68" s="251"/>
      <c r="O68" s="251"/>
      <c r="P68" s="251"/>
      <c r="Q68" s="251"/>
      <c r="R68" s="251"/>
      <c r="S68" s="251"/>
    </row>
    <row r="69" spans="2:19" x14ac:dyDescent="0.25">
      <c r="B69" s="251"/>
      <c r="C69" s="251"/>
      <c r="D69" s="251"/>
      <c r="E69" s="251"/>
      <c r="F69" s="251"/>
      <c r="G69" s="251"/>
      <c r="H69" s="251"/>
      <c r="I69" s="251"/>
      <c r="J69" s="251"/>
      <c r="K69" s="251"/>
      <c r="L69" s="251"/>
      <c r="M69" s="251"/>
      <c r="N69" s="251"/>
      <c r="O69" s="251"/>
      <c r="P69" s="251"/>
      <c r="Q69" s="251"/>
      <c r="R69" s="251"/>
      <c r="S69" s="251"/>
    </row>
    <row r="72" spans="2:19" x14ac:dyDescent="0.25">
      <c r="S72" s="12"/>
    </row>
    <row r="73" spans="2:19" x14ac:dyDescent="0.25">
      <c r="S73" s="12"/>
    </row>
  </sheetData>
  <sheetProtection formatCells="0" formatColumns="0" formatRows="0" insertColumns="0" insertRows="0" insertHyperlinks="0" deleteColumns="0" deleteRows="0" sort="0" autoFilter="0" pivotTables="0"/>
  <autoFilter ref="C14:S34" xr:uid="{00000000-0009-0000-0000-000000000000}"/>
  <mergeCells count="49">
    <mergeCell ref="D56:F56"/>
    <mergeCell ref="C35:C46"/>
    <mergeCell ref="D35:D46"/>
    <mergeCell ref="P35:S35"/>
    <mergeCell ref="P36:S36"/>
    <mergeCell ref="P37:S37"/>
    <mergeCell ref="P38:S38"/>
    <mergeCell ref="P39:S39"/>
    <mergeCell ref="P40:S40"/>
    <mergeCell ref="P41:S41"/>
    <mergeCell ref="P42:S42"/>
    <mergeCell ref="P43:S43"/>
    <mergeCell ref="P44:S44"/>
    <mergeCell ref="P45:S45"/>
    <mergeCell ref="P46:S46"/>
    <mergeCell ref="B58:S59"/>
    <mergeCell ref="B60:S69"/>
    <mergeCell ref="D15:D34"/>
    <mergeCell ref="P27:S27"/>
    <mergeCell ref="P28:S28"/>
    <mergeCell ref="P29:S29"/>
    <mergeCell ref="P30:S30"/>
    <mergeCell ref="C49:F49"/>
    <mergeCell ref="E50:F50"/>
    <mergeCell ref="E51:F51"/>
    <mergeCell ref="E52:F52"/>
    <mergeCell ref="E53:F53"/>
    <mergeCell ref="E54:F54"/>
    <mergeCell ref="P13:S13"/>
    <mergeCell ref="C15:C34"/>
    <mergeCell ref="R7:S7"/>
    <mergeCell ref="R8:S8"/>
    <mergeCell ref="C53:C54"/>
    <mergeCell ref="A11:A34"/>
    <mergeCell ref="C11:S11"/>
    <mergeCell ref="C12:S12"/>
    <mergeCell ref="C13:D13"/>
    <mergeCell ref="E13:G13"/>
    <mergeCell ref="H13:L13"/>
    <mergeCell ref="M13:N13"/>
    <mergeCell ref="O13:O14"/>
    <mergeCell ref="C2:C5"/>
    <mergeCell ref="D2:Q2"/>
    <mergeCell ref="R2:S2"/>
    <mergeCell ref="D3:Q3"/>
    <mergeCell ref="R3:S3"/>
    <mergeCell ref="D4:Q5"/>
    <mergeCell ref="R4:S4"/>
    <mergeCell ref="R5:S5"/>
  </mergeCells>
  <conditionalFormatting sqref="O15:O34">
    <cfRule type="cellIs" dxfId="29" priority="4" operator="between">
      <formula>84</formula>
      <formula>125</formula>
    </cfRule>
    <cfRule type="cellIs" dxfId="28" priority="5" operator="between">
      <formula>41</formula>
      <formula>83</formula>
    </cfRule>
    <cfRule type="cellIs" dxfId="27" priority="6" operator="between">
      <formula>0</formula>
      <formula>40</formula>
    </cfRule>
  </conditionalFormatting>
  <conditionalFormatting sqref="O35:O46">
    <cfRule type="cellIs" dxfId="26" priority="1" operator="between">
      <formula>84</formula>
      <formula>125</formula>
    </cfRule>
    <cfRule type="cellIs" dxfId="25" priority="2" operator="between">
      <formula>41</formula>
      <formula>83</formula>
    </cfRule>
    <cfRule type="cellIs" dxfId="24" priority="3" operator="between">
      <formula>0</formula>
      <formula>40</formula>
    </cfRule>
  </conditionalFormatting>
  <dataValidations count="7">
    <dataValidation type="list" allowBlank="1" showInputMessage="1" showErrorMessage="1" sqref="N15:N46" xr:uid="{F22CF21A-8AF9-42E6-BCB7-833A9537AB75}">
      <formula1>"Positiva, Negativa"</formula1>
    </dataValidation>
    <dataValidation type="list" allowBlank="1" showInputMessage="1" showErrorMessage="1" sqref="G15:G46" xr:uid="{52EB8AF5-1EC7-4981-AA96-BCB656C7F74F}">
      <formula1>"Normal, Anormal, Emergencia"</formula1>
    </dataValidation>
    <dataValidation type="list" allowBlank="1" showInputMessage="1" showErrorMessage="1" sqref="H15:L46" xr:uid="{F3BC1F7A-A32D-4A13-96E4-CB83F1D06AEA}">
      <formula1>"1,3,5"</formula1>
    </dataValidation>
    <dataValidation type="list" allowBlank="1" showInputMessage="1" showErrorMessage="1" sqref="E15:E26" xr:uid="{A0250769-3DE1-4E47-A631-FFE4A280C0B7}">
      <formula1>$X$15:$X$34</formula1>
    </dataValidation>
    <dataValidation type="list" allowBlank="1" showInputMessage="1" showErrorMessage="1" sqref="C15" xr:uid="{C9F4D431-4638-4B9E-A550-2A2514A2BAC9}">
      <formula1>$AA$15:$AA$34</formula1>
    </dataValidation>
    <dataValidation type="list" allowBlank="1" showInputMessage="1" showErrorMessage="1" sqref="E27:E34" xr:uid="{BBD01D18-2129-4FFC-B304-BFD0C9DCD2F7}">
      <formula1>$X$15:$X$66</formula1>
    </dataValidation>
    <dataValidation type="list" allowBlank="1" showInputMessage="1" showErrorMessage="1" sqref="E35:E46" xr:uid="{22B8FBE4-6910-4EBB-9CBD-BF9717239E65}">
      <formula1>$X$15:$X$39</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C99D626-3531-4A8F-8B6E-624B33D1C076}">
          <x14:formula1>
            <xm:f>METRICA!$B$5:$B$8</xm:f>
          </x14:formula1>
          <xm:sqref>R8:S8</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59368-6614-43B9-A245-D10457D001AD}">
  <sheetPr>
    <tabColor rgb="FF00B050"/>
  </sheetPr>
  <dimension ref="A1:AJ79"/>
  <sheetViews>
    <sheetView showGridLines="0" view="pageBreakPreview" topLeftCell="A42" zoomScale="40" zoomScaleNormal="70" zoomScaleSheetLayoutView="40" workbookViewId="0">
      <selection activeCell="C55" sqref="C55:F62"/>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220" t="e" vm="1">
        <v>#VALUE!</v>
      </c>
      <c r="D2" s="223" t="s">
        <v>0</v>
      </c>
      <c r="E2" s="223"/>
      <c r="F2" s="223"/>
      <c r="G2" s="223"/>
      <c r="H2" s="223"/>
      <c r="I2" s="223"/>
      <c r="J2" s="223"/>
      <c r="K2" s="223"/>
      <c r="L2" s="223"/>
      <c r="M2" s="223"/>
      <c r="N2" s="223"/>
      <c r="O2" s="223"/>
      <c r="P2" s="223"/>
      <c r="Q2" s="224"/>
      <c r="R2" s="225" t="s">
        <v>1</v>
      </c>
      <c r="S2" s="226"/>
    </row>
    <row r="3" spans="1:30" ht="16.899999999999999" customHeight="1" x14ac:dyDescent="0.25">
      <c r="A3" s="5"/>
      <c r="B3" s="5"/>
      <c r="C3" s="221"/>
      <c r="D3" s="227" t="s">
        <v>2</v>
      </c>
      <c r="E3" s="227"/>
      <c r="F3" s="227"/>
      <c r="G3" s="227"/>
      <c r="H3" s="227"/>
      <c r="I3" s="227"/>
      <c r="J3" s="227"/>
      <c r="K3" s="227"/>
      <c r="L3" s="227"/>
      <c r="M3" s="227"/>
      <c r="N3" s="227"/>
      <c r="O3" s="227"/>
      <c r="P3" s="227"/>
      <c r="Q3" s="228"/>
      <c r="R3" s="225" t="s">
        <v>3</v>
      </c>
      <c r="S3" s="226"/>
    </row>
    <row r="4" spans="1:30" ht="16.899999999999999" customHeight="1" x14ac:dyDescent="0.25">
      <c r="A4" s="5"/>
      <c r="B4" s="5"/>
      <c r="C4" s="221"/>
      <c r="D4" s="229" t="s">
        <v>4</v>
      </c>
      <c r="E4" s="229"/>
      <c r="F4" s="229"/>
      <c r="G4" s="229"/>
      <c r="H4" s="229"/>
      <c r="I4" s="229"/>
      <c r="J4" s="229"/>
      <c r="K4" s="229"/>
      <c r="L4" s="229"/>
      <c r="M4" s="229"/>
      <c r="N4" s="229"/>
      <c r="O4" s="229"/>
      <c r="P4" s="229"/>
      <c r="Q4" s="230"/>
      <c r="R4" s="225" t="s">
        <v>5</v>
      </c>
      <c r="S4" s="226"/>
    </row>
    <row r="5" spans="1:30" ht="16.899999999999999" customHeight="1" x14ac:dyDescent="0.25">
      <c r="A5" s="5"/>
      <c r="B5" s="5"/>
      <c r="C5" s="222"/>
      <c r="D5" s="231"/>
      <c r="E5" s="231"/>
      <c r="F5" s="231"/>
      <c r="G5" s="231"/>
      <c r="H5" s="231"/>
      <c r="I5" s="231"/>
      <c r="J5" s="231"/>
      <c r="K5" s="231"/>
      <c r="L5" s="231"/>
      <c r="M5" s="231"/>
      <c r="N5" s="231"/>
      <c r="O5" s="231"/>
      <c r="P5" s="231"/>
      <c r="Q5" s="232"/>
      <c r="R5" s="225" t="s">
        <v>6</v>
      </c>
      <c r="S5" s="22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233" t="s">
        <v>7</v>
      </c>
      <c r="S7" s="233"/>
    </row>
    <row r="8" spans="1:30" x14ac:dyDescent="0.25">
      <c r="A8" s="5"/>
      <c r="B8" s="5"/>
      <c r="C8" s="5"/>
      <c r="D8" s="5"/>
      <c r="E8" s="5"/>
      <c r="F8" s="5"/>
      <c r="G8" s="5"/>
      <c r="H8" s="5"/>
      <c r="I8" s="5"/>
      <c r="J8" s="5"/>
      <c r="K8" s="5"/>
      <c r="L8" s="5"/>
      <c r="M8" s="5"/>
      <c r="N8" s="5"/>
      <c r="O8" s="5"/>
      <c r="P8" s="5"/>
      <c r="Q8" s="5"/>
      <c r="R8" s="234" t="s">
        <v>8</v>
      </c>
      <c r="S8" s="234"/>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235"/>
      <c r="B11" s="25"/>
      <c r="C11" s="236"/>
      <c r="D11" s="236"/>
      <c r="E11" s="236"/>
      <c r="F11" s="236"/>
      <c r="G11" s="236"/>
      <c r="H11" s="236"/>
      <c r="I11" s="236"/>
      <c r="J11" s="236"/>
      <c r="K11" s="236"/>
      <c r="L11" s="236"/>
      <c r="M11" s="236"/>
      <c r="N11" s="236"/>
      <c r="O11" s="236"/>
      <c r="P11" s="236"/>
      <c r="Q11" s="236"/>
      <c r="R11" s="236"/>
      <c r="S11" s="237"/>
      <c r="T11"/>
      <c r="U11" s="26"/>
      <c r="V11" s="26"/>
      <c r="W11" s="26"/>
      <c r="X11" s="27"/>
      <c r="Y11" s="26"/>
      <c r="Z11" s="26"/>
      <c r="AA11" s="36"/>
      <c r="AB11" s="36"/>
      <c r="AC11" s="36"/>
      <c r="AD11" s="36"/>
    </row>
    <row r="12" spans="1:30" s="28" customFormat="1" ht="24.75" customHeight="1" x14ac:dyDescent="0.25">
      <c r="A12" s="235"/>
      <c r="B12" s="25"/>
      <c r="C12" s="238"/>
      <c r="D12" s="238"/>
      <c r="E12" s="238"/>
      <c r="F12" s="238"/>
      <c r="G12" s="238"/>
      <c r="H12" s="238"/>
      <c r="I12" s="238"/>
      <c r="J12" s="238"/>
      <c r="K12" s="238"/>
      <c r="L12" s="238"/>
      <c r="M12" s="238"/>
      <c r="N12" s="238"/>
      <c r="O12" s="238"/>
      <c r="P12" s="238"/>
      <c r="Q12" s="238"/>
      <c r="R12" s="238"/>
      <c r="S12" s="239"/>
      <c r="T12"/>
      <c r="U12" s="26"/>
      <c r="V12" s="26"/>
      <c r="W12" s="26"/>
      <c r="X12" s="27"/>
      <c r="Y12" s="26"/>
      <c r="Z12" s="26"/>
      <c r="AA12" s="36"/>
      <c r="AB12" s="36"/>
      <c r="AC12" s="36"/>
      <c r="AD12" s="36"/>
    </row>
    <row r="13" spans="1:30" s="29" customFormat="1" ht="26.25" customHeight="1" x14ac:dyDescent="0.25">
      <c r="A13" s="235"/>
      <c r="B13" s="25"/>
      <c r="C13" s="240" t="s">
        <v>10</v>
      </c>
      <c r="D13" s="241"/>
      <c r="E13" s="242" t="s">
        <v>11</v>
      </c>
      <c r="F13" s="243"/>
      <c r="G13" s="244"/>
      <c r="H13" s="242" t="s">
        <v>12</v>
      </c>
      <c r="I13" s="243"/>
      <c r="J13" s="243"/>
      <c r="K13" s="243"/>
      <c r="L13" s="244"/>
      <c r="M13" s="242" t="s">
        <v>13</v>
      </c>
      <c r="N13" s="243"/>
      <c r="O13" s="245" t="s">
        <v>14</v>
      </c>
      <c r="P13" s="247" t="s">
        <v>15</v>
      </c>
      <c r="Q13" s="236"/>
      <c r="R13" s="236"/>
      <c r="S13" s="237"/>
      <c r="T13"/>
      <c r="U13" s="26"/>
      <c r="V13" s="26"/>
      <c r="W13" s="26"/>
      <c r="X13" s="27"/>
      <c r="Y13" s="26"/>
      <c r="Z13" s="26"/>
      <c r="AA13" s="37"/>
      <c r="AB13" s="37"/>
      <c r="AC13" s="37"/>
      <c r="AD13" s="37"/>
    </row>
    <row r="14" spans="1:30" s="29" customFormat="1" ht="54.75" customHeight="1" x14ac:dyDescent="0.25">
      <c r="A14" s="235"/>
      <c r="B14" s="25"/>
      <c r="C14" s="9" t="s">
        <v>16</v>
      </c>
      <c r="D14" s="9" t="s">
        <v>17</v>
      </c>
      <c r="E14" s="9" t="s">
        <v>18</v>
      </c>
      <c r="F14" s="9" t="s">
        <v>19</v>
      </c>
      <c r="G14" s="10" t="s">
        <v>20</v>
      </c>
      <c r="H14" s="10" t="s">
        <v>21</v>
      </c>
      <c r="I14" s="10" t="s">
        <v>22</v>
      </c>
      <c r="J14" s="10" t="s">
        <v>23</v>
      </c>
      <c r="K14" s="10" t="s">
        <v>24</v>
      </c>
      <c r="L14" s="10" t="s">
        <v>25</v>
      </c>
      <c r="M14" s="10" t="s">
        <v>26</v>
      </c>
      <c r="N14" s="38" t="s">
        <v>27</v>
      </c>
      <c r="O14" s="246"/>
      <c r="P14" s="38" t="s">
        <v>28</v>
      </c>
      <c r="Q14" s="38" t="s">
        <v>29</v>
      </c>
      <c r="R14" s="38" t="s">
        <v>30</v>
      </c>
      <c r="S14" s="38" t="s">
        <v>31</v>
      </c>
      <c r="T14"/>
      <c r="U14" s="26"/>
      <c r="V14" s="39"/>
      <c r="W14" s="26"/>
      <c r="X14" s="27"/>
      <c r="Y14" s="26"/>
      <c r="Z14" s="26"/>
      <c r="AA14" s="37"/>
      <c r="AB14" s="37"/>
      <c r="AC14" s="37"/>
      <c r="AD14" s="37"/>
    </row>
    <row r="15" spans="1:30" ht="252.75" customHeight="1" x14ac:dyDescent="0.25">
      <c r="A15" s="235"/>
      <c r="B15" s="25"/>
      <c r="C15" s="266" t="s">
        <v>192</v>
      </c>
      <c r="D15" s="252" t="s">
        <v>408</v>
      </c>
      <c r="E15" s="40" t="s">
        <v>34</v>
      </c>
      <c r="F15" s="41" t="s">
        <v>35</v>
      </c>
      <c r="G15" s="42" t="s">
        <v>36</v>
      </c>
      <c r="H15" s="41">
        <v>1</v>
      </c>
      <c r="I15" s="41">
        <v>1</v>
      </c>
      <c r="J15" s="41">
        <v>3</v>
      </c>
      <c r="K15" s="41">
        <v>5</v>
      </c>
      <c r="L15" s="41">
        <v>1</v>
      </c>
      <c r="M15" s="100" t="s">
        <v>37</v>
      </c>
      <c r="N15" s="41" t="s">
        <v>38</v>
      </c>
      <c r="O15" s="97">
        <f t="shared" ref="O15:O52" si="0">(H15+I15+(J15*2)+K15)*L15</f>
        <v>13</v>
      </c>
      <c r="P15" s="102" t="s">
        <v>345</v>
      </c>
      <c r="Q15" s="102" t="s">
        <v>40</v>
      </c>
      <c r="R15" s="102" t="s">
        <v>41</v>
      </c>
      <c r="S15" s="102" t="s">
        <v>42</v>
      </c>
      <c r="V15" s="44" t="s">
        <v>43</v>
      </c>
      <c r="W15" s="30"/>
      <c r="X15" s="27" t="s">
        <v>44</v>
      </c>
      <c r="AA15" s="26" t="s">
        <v>32</v>
      </c>
      <c r="AC15" s="26" t="s">
        <v>45</v>
      </c>
    </row>
    <row r="16" spans="1:30" ht="252.75" customHeight="1" x14ac:dyDescent="0.25">
      <c r="A16" s="235"/>
      <c r="B16" s="25"/>
      <c r="C16" s="266"/>
      <c r="D16" s="253"/>
      <c r="E16" s="40" t="s">
        <v>34</v>
      </c>
      <c r="F16" s="41" t="s">
        <v>46</v>
      </c>
      <c r="G16" s="42" t="s">
        <v>36</v>
      </c>
      <c r="H16" s="41">
        <v>1</v>
      </c>
      <c r="I16" s="41">
        <v>1</v>
      </c>
      <c r="J16" s="41">
        <v>3</v>
      </c>
      <c r="K16" s="41">
        <v>5</v>
      </c>
      <c r="L16" s="41">
        <v>1</v>
      </c>
      <c r="M16" s="100" t="s">
        <v>47</v>
      </c>
      <c r="N16" s="41" t="s">
        <v>38</v>
      </c>
      <c r="O16" s="97">
        <f t="shared" si="0"/>
        <v>13</v>
      </c>
      <c r="P16" s="102" t="s">
        <v>347</v>
      </c>
      <c r="Q16" s="102" t="s">
        <v>49</v>
      </c>
      <c r="R16" s="102" t="s">
        <v>50</v>
      </c>
      <c r="S16" s="102" t="s">
        <v>51</v>
      </c>
      <c r="V16" s="44"/>
      <c r="W16" s="30"/>
    </row>
    <row r="17" spans="1:23" ht="252.75" customHeight="1" x14ac:dyDescent="0.25">
      <c r="A17" s="235"/>
      <c r="B17" s="25"/>
      <c r="C17" s="266"/>
      <c r="D17" s="253"/>
      <c r="E17" s="40" t="s">
        <v>34</v>
      </c>
      <c r="F17" s="41" t="s">
        <v>52</v>
      </c>
      <c r="G17" s="42" t="s">
        <v>36</v>
      </c>
      <c r="H17" s="41">
        <v>1</v>
      </c>
      <c r="I17" s="41">
        <v>1</v>
      </c>
      <c r="J17" s="41">
        <v>3</v>
      </c>
      <c r="K17" s="41">
        <v>3</v>
      </c>
      <c r="L17" s="96">
        <v>1</v>
      </c>
      <c r="M17" s="100" t="s">
        <v>53</v>
      </c>
      <c r="N17" s="41" t="s">
        <v>38</v>
      </c>
      <c r="O17" s="97">
        <f t="shared" si="0"/>
        <v>11</v>
      </c>
      <c r="P17" s="103" t="s">
        <v>349</v>
      </c>
      <c r="Q17" s="103" t="s">
        <v>55</v>
      </c>
      <c r="R17" s="103" t="s">
        <v>56</v>
      </c>
      <c r="S17" s="103" t="s">
        <v>57</v>
      </c>
      <c r="V17" s="44"/>
      <c r="W17" s="30"/>
    </row>
    <row r="18" spans="1:23" ht="252.75" customHeight="1" x14ac:dyDescent="0.25">
      <c r="A18" s="235"/>
      <c r="B18" s="25"/>
      <c r="C18" s="266"/>
      <c r="D18" s="253"/>
      <c r="E18" s="40" t="s">
        <v>34</v>
      </c>
      <c r="F18" s="41" t="s">
        <v>58</v>
      </c>
      <c r="G18" s="42" t="s">
        <v>36</v>
      </c>
      <c r="H18" s="41">
        <v>1</v>
      </c>
      <c r="I18" s="41">
        <v>1</v>
      </c>
      <c r="J18" s="41">
        <v>3</v>
      </c>
      <c r="K18" s="41">
        <v>5</v>
      </c>
      <c r="L18" s="96">
        <v>1</v>
      </c>
      <c r="M18" s="100" t="s">
        <v>59</v>
      </c>
      <c r="N18" s="41" t="s">
        <v>38</v>
      </c>
      <c r="O18" s="97">
        <f t="shared" si="0"/>
        <v>13</v>
      </c>
      <c r="P18" s="104" t="s">
        <v>391</v>
      </c>
      <c r="Q18" s="104" t="s">
        <v>61</v>
      </c>
      <c r="R18" s="104" t="s">
        <v>62</v>
      </c>
      <c r="S18" s="104" t="s">
        <v>63</v>
      </c>
      <c r="V18" s="44"/>
      <c r="W18" s="30"/>
    </row>
    <row r="19" spans="1:23" ht="252.75" customHeight="1" x14ac:dyDescent="0.25">
      <c r="A19" s="235"/>
      <c r="B19" s="25"/>
      <c r="C19" s="266"/>
      <c r="D19" s="253"/>
      <c r="E19" s="40" t="s">
        <v>34</v>
      </c>
      <c r="F19" s="41" t="s">
        <v>64</v>
      </c>
      <c r="G19" s="42" t="s">
        <v>36</v>
      </c>
      <c r="H19" s="41">
        <v>1</v>
      </c>
      <c r="I19" s="41">
        <v>1</v>
      </c>
      <c r="J19" s="41">
        <v>3</v>
      </c>
      <c r="K19" s="41">
        <v>5</v>
      </c>
      <c r="L19" s="96">
        <v>1</v>
      </c>
      <c r="M19" s="100" t="s">
        <v>65</v>
      </c>
      <c r="N19" s="41" t="s">
        <v>38</v>
      </c>
      <c r="O19" s="97">
        <f t="shared" si="0"/>
        <v>13</v>
      </c>
      <c r="P19" s="102" t="s">
        <v>392</v>
      </c>
      <c r="Q19" s="102" t="s">
        <v>61</v>
      </c>
      <c r="R19" s="102" t="s">
        <v>67</v>
      </c>
      <c r="S19" s="102" t="s">
        <v>68</v>
      </c>
      <c r="V19" s="44"/>
      <c r="W19" s="30"/>
    </row>
    <row r="20" spans="1:23" ht="252.75" customHeight="1" x14ac:dyDescent="0.25">
      <c r="A20" s="235"/>
      <c r="B20" s="25"/>
      <c r="C20" s="266"/>
      <c r="D20" s="253"/>
      <c r="E20" s="40" t="s">
        <v>34</v>
      </c>
      <c r="F20" s="41" t="s">
        <v>69</v>
      </c>
      <c r="G20" s="42" t="s">
        <v>36</v>
      </c>
      <c r="H20" s="41">
        <v>1</v>
      </c>
      <c r="I20" s="41">
        <v>1</v>
      </c>
      <c r="J20" s="41">
        <v>3</v>
      </c>
      <c r="K20" s="41">
        <v>1</v>
      </c>
      <c r="L20" s="96">
        <v>1</v>
      </c>
      <c r="M20" s="100" t="s">
        <v>70</v>
      </c>
      <c r="N20" s="42" t="s">
        <v>38</v>
      </c>
      <c r="O20" s="97">
        <f t="shared" si="0"/>
        <v>9</v>
      </c>
      <c r="P20" s="105" t="s">
        <v>393</v>
      </c>
      <c r="Q20" s="105" t="s">
        <v>72</v>
      </c>
      <c r="R20" s="105" t="s">
        <v>73</v>
      </c>
      <c r="S20" s="105" t="s">
        <v>74</v>
      </c>
      <c r="V20" s="44"/>
      <c r="W20" s="30"/>
    </row>
    <row r="21" spans="1:23" ht="252.75" customHeight="1" x14ac:dyDescent="0.25">
      <c r="A21" s="235"/>
      <c r="B21" s="25"/>
      <c r="C21" s="266"/>
      <c r="D21" s="253"/>
      <c r="E21" s="40" t="s">
        <v>34</v>
      </c>
      <c r="F21" s="41" t="s">
        <v>75</v>
      </c>
      <c r="G21" s="42" t="s">
        <v>36</v>
      </c>
      <c r="H21" s="41">
        <v>1</v>
      </c>
      <c r="I21" s="41">
        <v>1</v>
      </c>
      <c r="J21" s="41">
        <v>3</v>
      </c>
      <c r="K21" s="41">
        <v>1</v>
      </c>
      <c r="L21" s="96">
        <v>1</v>
      </c>
      <c r="M21" s="100" t="s">
        <v>76</v>
      </c>
      <c r="N21" s="42" t="s">
        <v>38</v>
      </c>
      <c r="O21" s="97">
        <f t="shared" si="0"/>
        <v>9</v>
      </c>
      <c r="P21" s="106" t="s">
        <v>369</v>
      </c>
      <c r="Q21" s="106" t="s">
        <v>72</v>
      </c>
      <c r="R21" s="106" t="s">
        <v>73</v>
      </c>
      <c r="S21" s="104" t="s">
        <v>74</v>
      </c>
      <c r="V21" s="44"/>
      <c r="W21" s="30"/>
    </row>
    <row r="22" spans="1:23" ht="252.75" customHeight="1" x14ac:dyDescent="0.25">
      <c r="A22" s="235"/>
      <c r="B22" s="25"/>
      <c r="C22" s="266"/>
      <c r="D22" s="254" t="s">
        <v>409</v>
      </c>
      <c r="E22" s="40" t="s">
        <v>34</v>
      </c>
      <c r="F22" s="41" t="s">
        <v>35</v>
      </c>
      <c r="G22" s="42" t="s">
        <v>36</v>
      </c>
      <c r="H22" s="41">
        <v>1</v>
      </c>
      <c r="I22" s="41">
        <v>1</v>
      </c>
      <c r="J22" s="41">
        <v>3</v>
      </c>
      <c r="K22" s="41">
        <v>5</v>
      </c>
      <c r="L22" s="41">
        <v>1</v>
      </c>
      <c r="M22" s="100" t="s">
        <v>37</v>
      </c>
      <c r="N22" s="41" t="s">
        <v>38</v>
      </c>
      <c r="O22" s="97">
        <f t="shared" si="0"/>
        <v>13</v>
      </c>
      <c r="P22" s="102" t="s">
        <v>345</v>
      </c>
      <c r="Q22" s="102" t="s">
        <v>40</v>
      </c>
      <c r="R22" s="102" t="s">
        <v>41</v>
      </c>
      <c r="S22" s="102" t="s">
        <v>42</v>
      </c>
      <c r="V22" s="44"/>
      <c r="W22" s="30"/>
    </row>
    <row r="23" spans="1:23" ht="252.75" customHeight="1" x14ac:dyDescent="0.25">
      <c r="A23" s="235"/>
      <c r="B23" s="25"/>
      <c r="C23" s="266"/>
      <c r="D23" s="255"/>
      <c r="E23" s="40" t="s">
        <v>34</v>
      </c>
      <c r="F23" s="41" t="s">
        <v>46</v>
      </c>
      <c r="G23" s="42" t="s">
        <v>36</v>
      </c>
      <c r="H23" s="41">
        <v>1</v>
      </c>
      <c r="I23" s="41">
        <v>1</v>
      </c>
      <c r="J23" s="41">
        <v>3</v>
      </c>
      <c r="K23" s="41">
        <v>5</v>
      </c>
      <c r="L23" s="41">
        <v>1</v>
      </c>
      <c r="M23" s="100" t="s">
        <v>47</v>
      </c>
      <c r="N23" s="41" t="s">
        <v>38</v>
      </c>
      <c r="O23" s="97">
        <f t="shared" si="0"/>
        <v>13</v>
      </c>
      <c r="P23" s="102" t="s">
        <v>347</v>
      </c>
      <c r="Q23" s="102" t="s">
        <v>49</v>
      </c>
      <c r="R23" s="102" t="s">
        <v>50</v>
      </c>
      <c r="S23" s="102" t="s">
        <v>51</v>
      </c>
      <c r="V23" s="44"/>
      <c r="W23" s="30"/>
    </row>
    <row r="24" spans="1:23" ht="252.75" customHeight="1" x14ac:dyDescent="0.25">
      <c r="A24" s="235"/>
      <c r="B24" s="25"/>
      <c r="C24" s="266"/>
      <c r="D24" s="255"/>
      <c r="E24" s="40" t="s">
        <v>34</v>
      </c>
      <c r="F24" s="41" t="s">
        <v>52</v>
      </c>
      <c r="G24" s="42" t="s">
        <v>36</v>
      </c>
      <c r="H24" s="41">
        <v>1</v>
      </c>
      <c r="I24" s="41">
        <v>1</v>
      </c>
      <c r="J24" s="41">
        <v>3</v>
      </c>
      <c r="K24" s="41">
        <v>3</v>
      </c>
      <c r="L24" s="96">
        <v>1</v>
      </c>
      <c r="M24" s="100" t="s">
        <v>53</v>
      </c>
      <c r="N24" s="41" t="s">
        <v>38</v>
      </c>
      <c r="O24" s="97">
        <f t="shared" si="0"/>
        <v>11</v>
      </c>
      <c r="P24" s="103" t="s">
        <v>349</v>
      </c>
      <c r="Q24" s="103" t="s">
        <v>55</v>
      </c>
      <c r="R24" s="103" t="s">
        <v>56</v>
      </c>
      <c r="S24" s="103" t="s">
        <v>57</v>
      </c>
      <c r="V24" s="44"/>
      <c r="W24" s="30"/>
    </row>
    <row r="25" spans="1:23" ht="252.75" customHeight="1" x14ac:dyDescent="0.25">
      <c r="A25" s="235"/>
      <c r="B25" s="25"/>
      <c r="C25" s="266"/>
      <c r="D25" s="255"/>
      <c r="E25" s="40" t="s">
        <v>34</v>
      </c>
      <c r="F25" s="41" t="s">
        <v>58</v>
      </c>
      <c r="G25" s="42" t="s">
        <v>36</v>
      </c>
      <c r="H25" s="41">
        <v>1</v>
      </c>
      <c r="I25" s="41">
        <v>1</v>
      </c>
      <c r="J25" s="41">
        <v>3</v>
      </c>
      <c r="K25" s="41">
        <v>5</v>
      </c>
      <c r="L25" s="96">
        <v>1</v>
      </c>
      <c r="M25" s="100" t="s">
        <v>59</v>
      </c>
      <c r="N25" s="41" t="s">
        <v>38</v>
      </c>
      <c r="O25" s="97">
        <f t="shared" si="0"/>
        <v>13</v>
      </c>
      <c r="P25" s="104" t="s">
        <v>391</v>
      </c>
      <c r="Q25" s="104" t="s">
        <v>61</v>
      </c>
      <c r="R25" s="104" t="s">
        <v>62</v>
      </c>
      <c r="S25" s="104" t="s">
        <v>63</v>
      </c>
      <c r="V25" s="44"/>
      <c r="W25" s="30"/>
    </row>
    <row r="26" spans="1:23" ht="252.75" customHeight="1" x14ac:dyDescent="0.25">
      <c r="A26" s="235"/>
      <c r="B26" s="25"/>
      <c r="C26" s="266"/>
      <c r="D26" s="255"/>
      <c r="E26" s="40" t="s">
        <v>34</v>
      </c>
      <c r="F26" s="41" t="s">
        <v>64</v>
      </c>
      <c r="G26" s="42" t="s">
        <v>36</v>
      </c>
      <c r="H26" s="41">
        <v>1</v>
      </c>
      <c r="I26" s="41">
        <v>1</v>
      </c>
      <c r="J26" s="41">
        <v>3</v>
      </c>
      <c r="K26" s="41">
        <v>5</v>
      </c>
      <c r="L26" s="96">
        <v>1</v>
      </c>
      <c r="M26" s="100" t="s">
        <v>65</v>
      </c>
      <c r="N26" s="41" t="s">
        <v>38</v>
      </c>
      <c r="O26" s="97">
        <f t="shared" si="0"/>
        <v>13</v>
      </c>
      <c r="P26" s="102" t="s">
        <v>392</v>
      </c>
      <c r="Q26" s="102" t="s">
        <v>61</v>
      </c>
      <c r="R26" s="102" t="s">
        <v>67</v>
      </c>
      <c r="S26" s="102" t="s">
        <v>68</v>
      </c>
      <c r="V26" s="44"/>
      <c r="W26" s="30"/>
    </row>
    <row r="27" spans="1:23" ht="252.75" customHeight="1" x14ac:dyDescent="0.25">
      <c r="A27" s="235"/>
      <c r="B27" s="25"/>
      <c r="C27" s="266"/>
      <c r="D27" s="255"/>
      <c r="E27" s="40" t="s">
        <v>34</v>
      </c>
      <c r="F27" s="41" t="s">
        <v>69</v>
      </c>
      <c r="G27" s="42" t="s">
        <v>36</v>
      </c>
      <c r="H27" s="41">
        <v>1</v>
      </c>
      <c r="I27" s="41">
        <v>1</v>
      </c>
      <c r="J27" s="41">
        <v>3</v>
      </c>
      <c r="K27" s="41">
        <v>1</v>
      </c>
      <c r="L27" s="96">
        <v>1</v>
      </c>
      <c r="M27" s="100" t="s">
        <v>70</v>
      </c>
      <c r="N27" s="42" t="s">
        <v>38</v>
      </c>
      <c r="O27" s="97">
        <f t="shared" si="0"/>
        <v>9</v>
      </c>
      <c r="P27" s="105" t="s">
        <v>393</v>
      </c>
      <c r="Q27" s="105" t="s">
        <v>72</v>
      </c>
      <c r="R27" s="105" t="s">
        <v>73</v>
      </c>
      <c r="S27" s="105" t="s">
        <v>74</v>
      </c>
      <c r="V27" s="44"/>
      <c r="W27" s="30"/>
    </row>
    <row r="28" spans="1:23" ht="252.75" customHeight="1" x14ac:dyDescent="0.25">
      <c r="A28" s="235"/>
      <c r="B28" s="25"/>
      <c r="C28" s="266"/>
      <c r="D28" s="255"/>
      <c r="E28" s="111" t="s">
        <v>34</v>
      </c>
      <c r="F28" s="110" t="s">
        <v>75</v>
      </c>
      <c r="G28" s="109" t="s">
        <v>36</v>
      </c>
      <c r="H28" s="110">
        <v>1</v>
      </c>
      <c r="I28" s="110">
        <v>1</v>
      </c>
      <c r="J28" s="110">
        <v>3</v>
      </c>
      <c r="K28" s="110">
        <v>1</v>
      </c>
      <c r="L28" s="155">
        <v>1</v>
      </c>
      <c r="M28" s="156" t="s">
        <v>76</v>
      </c>
      <c r="N28" s="109" t="s">
        <v>38</v>
      </c>
      <c r="O28" s="97">
        <f t="shared" si="0"/>
        <v>9</v>
      </c>
      <c r="P28" s="104" t="s">
        <v>369</v>
      </c>
      <c r="Q28" s="104" t="s">
        <v>72</v>
      </c>
      <c r="R28" s="104" t="s">
        <v>73</v>
      </c>
      <c r="S28" s="104" t="s">
        <v>74</v>
      </c>
      <c r="V28" s="44"/>
      <c r="W28" s="30"/>
    </row>
    <row r="29" spans="1:23" ht="252.75" customHeight="1" x14ac:dyDescent="0.25">
      <c r="A29" s="235"/>
      <c r="B29" s="25"/>
      <c r="C29" s="266"/>
      <c r="D29" s="254" t="s">
        <v>93</v>
      </c>
      <c r="E29" s="40" t="s">
        <v>34</v>
      </c>
      <c r="F29" s="115" t="s">
        <v>94</v>
      </c>
      <c r="G29" s="116" t="s">
        <v>95</v>
      </c>
      <c r="H29" s="116">
        <v>5</v>
      </c>
      <c r="I29" s="116">
        <v>1</v>
      </c>
      <c r="J29" s="116">
        <v>1</v>
      </c>
      <c r="K29" s="116">
        <v>1</v>
      </c>
      <c r="L29" s="116">
        <v>5</v>
      </c>
      <c r="M29" s="117" t="s">
        <v>96</v>
      </c>
      <c r="N29" s="42" t="s">
        <v>38</v>
      </c>
      <c r="O29" s="97">
        <f t="shared" si="0"/>
        <v>45</v>
      </c>
      <c r="P29" s="121" t="s">
        <v>97</v>
      </c>
      <c r="Q29" s="121" t="s">
        <v>98</v>
      </c>
      <c r="R29" s="121" t="s">
        <v>99</v>
      </c>
      <c r="S29" s="121" t="s">
        <v>100</v>
      </c>
      <c r="V29" s="44"/>
      <c r="W29" s="30"/>
    </row>
    <row r="30" spans="1:23" ht="252.75" customHeight="1" x14ac:dyDescent="0.25">
      <c r="A30" s="235"/>
      <c r="B30" s="25"/>
      <c r="C30" s="266"/>
      <c r="D30" s="255"/>
      <c r="E30" s="40" t="s">
        <v>34</v>
      </c>
      <c r="F30" s="115" t="s">
        <v>101</v>
      </c>
      <c r="G30" s="116" t="s">
        <v>95</v>
      </c>
      <c r="H30" s="116">
        <v>5</v>
      </c>
      <c r="I30" s="116">
        <v>1</v>
      </c>
      <c r="J30" s="116">
        <v>1</v>
      </c>
      <c r="K30" s="116">
        <v>1</v>
      </c>
      <c r="L30" s="116">
        <v>5</v>
      </c>
      <c r="M30" s="115" t="s">
        <v>102</v>
      </c>
      <c r="N30" s="42" t="s">
        <v>38</v>
      </c>
      <c r="O30" s="97">
        <f t="shared" si="0"/>
        <v>45</v>
      </c>
      <c r="P30" s="121" t="s">
        <v>103</v>
      </c>
      <c r="Q30" s="121" t="s">
        <v>104</v>
      </c>
      <c r="R30" s="121" t="s">
        <v>105</v>
      </c>
      <c r="S30" s="121" t="s">
        <v>106</v>
      </c>
      <c r="V30" s="44"/>
      <c r="W30" s="30"/>
    </row>
    <row r="31" spans="1:23" ht="252.75" customHeight="1" x14ac:dyDescent="0.25">
      <c r="A31" s="235"/>
      <c r="B31" s="25"/>
      <c r="C31" s="266"/>
      <c r="D31" s="255"/>
      <c r="E31" s="40" t="s">
        <v>34</v>
      </c>
      <c r="F31" s="115" t="s">
        <v>370</v>
      </c>
      <c r="G31" s="116" t="s">
        <v>95</v>
      </c>
      <c r="H31" s="116">
        <v>5</v>
      </c>
      <c r="I31" s="116">
        <v>1</v>
      </c>
      <c r="J31" s="116">
        <v>1</v>
      </c>
      <c r="K31" s="116">
        <v>1</v>
      </c>
      <c r="L31" s="116">
        <v>5</v>
      </c>
      <c r="M31" s="115" t="s">
        <v>107</v>
      </c>
      <c r="N31" s="42" t="s">
        <v>38</v>
      </c>
      <c r="O31" s="97">
        <f t="shared" si="0"/>
        <v>45</v>
      </c>
      <c r="P31" s="122" t="s">
        <v>108</v>
      </c>
      <c r="Q31" s="122" t="s">
        <v>109</v>
      </c>
      <c r="R31" s="122" t="s">
        <v>110</v>
      </c>
      <c r="S31" s="122" t="s">
        <v>111</v>
      </c>
      <c r="V31" s="44"/>
      <c r="W31" s="30"/>
    </row>
    <row r="32" spans="1:23" ht="252.75" customHeight="1" x14ac:dyDescent="0.25">
      <c r="A32" s="235"/>
      <c r="B32" s="25"/>
      <c r="C32" s="266"/>
      <c r="D32" s="255"/>
      <c r="E32" s="40" t="s">
        <v>34</v>
      </c>
      <c r="F32" s="118" t="s">
        <v>112</v>
      </c>
      <c r="G32" s="116" t="s">
        <v>95</v>
      </c>
      <c r="H32" s="116">
        <v>5</v>
      </c>
      <c r="I32" s="116">
        <v>1</v>
      </c>
      <c r="J32" s="116">
        <v>1</v>
      </c>
      <c r="K32" s="116">
        <v>1</v>
      </c>
      <c r="L32" s="116">
        <v>5</v>
      </c>
      <c r="M32" s="115" t="s">
        <v>113</v>
      </c>
      <c r="N32" s="42" t="s">
        <v>38</v>
      </c>
      <c r="O32" s="97">
        <f t="shared" si="0"/>
        <v>45</v>
      </c>
      <c r="P32" s="121" t="s">
        <v>114</v>
      </c>
      <c r="Q32" s="121" t="s">
        <v>115</v>
      </c>
      <c r="R32" s="121" t="s">
        <v>99</v>
      </c>
      <c r="S32" s="121" t="s">
        <v>116</v>
      </c>
      <c r="V32" s="44"/>
      <c r="W32" s="30"/>
    </row>
    <row r="33" spans="1:23" ht="252.75" customHeight="1" x14ac:dyDescent="0.25">
      <c r="A33" s="235"/>
      <c r="B33" s="25"/>
      <c r="C33" s="266"/>
      <c r="D33" s="255"/>
      <c r="E33" s="40" t="s">
        <v>34</v>
      </c>
      <c r="F33" s="118" t="s">
        <v>117</v>
      </c>
      <c r="G33" s="119" t="s">
        <v>95</v>
      </c>
      <c r="H33" s="119">
        <v>5</v>
      </c>
      <c r="I33" s="119">
        <v>1</v>
      </c>
      <c r="J33" s="119">
        <v>1</v>
      </c>
      <c r="K33" s="119">
        <v>1</v>
      </c>
      <c r="L33" s="119">
        <v>5</v>
      </c>
      <c r="M33" s="120" t="s">
        <v>118</v>
      </c>
      <c r="N33" s="109" t="s">
        <v>38</v>
      </c>
      <c r="O33" s="97">
        <f t="shared" si="0"/>
        <v>45</v>
      </c>
      <c r="P33" s="121" t="s">
        <v>119</v>
      </c>
      <c r="Q33" s="121" t="s">
        <v>120</v>
      </c>
      <c r="R33" s="121" t="s">
        <v>121</v>
      </c>
      <c r="S33" s="121" t="s">
        <v>122</v>
      </c>
      <c r="V33" s="44"/>
      <c r="W33" s="30"/>
    </row>
    <row r="34" spans="1:23" ht="252.75" customHeight="1" x14ac:dyDescent="0.25">
      <c r="A34" s="235"/>
      <c r="B34" s="25"/>
      <c r="C34" s="266"/>
      <c r="D34" s="255"/>
      <c r="E34" s="40" t="s">
        <v>34</v>
      </c>
      <c r="F34" s="115" t="s">
        <v>123</v>
      </c>
      <c r="G34" s="116" t="s">
        <v>95</v>
      </c>
      <c r="H34" s="116">
        <v>5</v>
      </c>
      <c r="I34" s="116">
        <v>1</v>
      </c>
      <c r="J34" s="116">
        <v>1</v>
      </c>
      <c r="K34" s="116">
        <v>1</v>
      </c>
      <c r="L34" s="116">
        <v>5</v>
      </c>
      <c r="M34" s="115" t="s">
        <v>124</v>
      </c>
      <c r="N34" s="116" t="s">
        <v>38</v>
      </c>
      <c r="O34" s="97">
        <f t="shared" si="0"/>
        <v>45</v>
      </c>
      <c r="P34" s="123" t="s">
        <v>125</v>
      </c>
      <c r="Q34" s="123" t="s">
        <v>126</v>
      </c>
      <c r="R34" s="123" t="s">
        <v>127</v>
      </c>
      <c r="S34" s="123" t="s">
        <v>128</v>
      </c>
      <c r="V34" s="44"/>
      <c r="W34" s="30"/>
    </row>
    <row r="35" spans="1:23" ht="252.75" customHeight="1" x14ac:dyDescent="0.25">
      <c r="A35" s="235"/>
      <c r="B35" s="25"/>
      <c r="C35" s="266"/>
      <c r="D35" s="255"/>
      <c r="E35" s="40" t="s">
        <v>34</v>
      </c>
      <c r="F35" s="115" t="s">
        <v>129</v>
      </c>
      <c r="G35" s="116" t="s">
        <v>95</v>
      </c>
      <c r="H35" s="116">
        <v>3</v>
      </c>
      <c r="I35" s="116">
        <v>1</v>
      </c>
      <c r="J35" s="116">
        <v>1</v>
      </c>
      <c r="K35" s="116">
        <v>1</v>
      </c>
      <c r="L35" s="116">
        <v>5</v>
      </c>
      <c r="M35" s="115" t="s">
        <v>130</v>
      </c>
      <c r="N35" s="116" t="s">
        <v>38</v>
      </c>
      <c r="O35" s="97">
        <f t="shared" si="0"/>
        <v>35</v>
      </c>
      <c r="P35" s="43" t="s">
        <v>131</v>
      </c>
      <c r="Q35" s="43" t="s">
        <v>132</v>
      </c>
      <c r="R35" s="43" t="s">
        <v>133</v>
      </c>
      <c r="S35" s="105" t="s">
        <v>134</v>
      </c>
      <c r="V35" s="44"/>
      <c r="W35" s="30"/>
    </row>
    <row r="36" spans="1:23" ht="252.75" customHeight="1" x14ac:dyDescent="0.25">
      <c r="A36" s="235"/>
      <c r="B36" s="25"/>
      <c r="C36" s="266"/>
      <c r="D36" s="255"/>
      <c r="E36" s="40" t="s">
        <v>34</v>
      </c>
      <c r="F36" s="118" t="s">
        <v>135</v>
      </c>
      <c r="G36" s="116" t="s">
        <v>95</v>
      </c>
      <c r="H36" s="116">
        <v>3</v>
      </c>
      <c r="I36" s="116">
        <v>1</v>
      </c>
      <c r="J36" s="116">
        <v>1</v>
      </c>
      <c r="K36" s="116">
        <v>1</v>
      </c>
      <c r="L36" s="116">
        <v>5</v>
      </c>
      <c r="M36" s="115" t="s">
        <v>136</v>
      </c>
      <c r="N36" s="116" t="s">
        <v>38</v>
      </c>
      <c r="O36" s="97">
        <f t="shared" si="0"/>
        <v>35</v>
      </c>
      <c r="P36" s="121" t="s">
        <v>137</v>
      </c>
      <c r="Q36" s="121" t="s">
        <v>138</v>
      </c>
      <c r="R36" s="121" t="s">
        <v>99</v>
      </c>
      <c r="S36" s="121" t="s">
        <v>139</v>
      </c>
      <c r="V36" s="44"/>
      <c r="W36" s="30"/>
    </row>
    <row r="37" spans="1:23" ht="252.75" customHeight="1" x14ac:dyDescent="0.25">
      <c r="A37" s="235"/>
      <c r="B37" s="25"/>
      <c r="C37" s="266"/>
      <c r="D37" s="255"/>
      <c r="E37" s="40" t="s">
        <v>34</v>
      </c>
      <c r="F37" s="118" t="s">
        <v>140</v>
      </c>
      <c r="G37" s="116" t="s">
        <v>95</v>
      </c>
      <c r="H37" s="116">
        <v>3</v>
      </c>
      <c r="I37" s="116">
        <v>1</v>
      </c>
      <c r="J37" s="116">
        <v>1</v>
      </c>
      <c r="K37" s="116">
        <v>1</v>
      </c>
      <c r="L37" s="116">
        <v>5</v>
      </c>
      <c r="M37" s="115" t="s">
        <v>141</v>
      </c>
      <c r="N37" s="116" t="s">
        <v>38</v>
      </c>
      <c r="O37" s="97">
        <f t="shared" si="0"/>
        <v>35</v>
      </c>
      <c r="P37" s="121" t="s">
        <v>142</v>
      </c>
      <c r="Q37" s="121" t="s">
        <v>109</v>
      </c>
      <c r="R37" s="121" t="s">
        <v>143</v>
      </c>
      <c r="S37" s="121" t="s">
        <v>144</v>
      </c>
      <c r="V37" s="44"/>
      <c r="W37" s="30"/>
    </row>
    <row r="38" spans="1:23" ht="252.75" customHeight="1" x14ac:dyDescent="0.25">
      <c r="A38" s="235"/>
      <c r="B38" s="25"/>
      <c r="C38" s="266"/>
      <c r="D38" s="255"/>
      <c r="E38" s="40" t="s">
        <v>34</v>
      </c>
      <c r="F38" s="118" t="s">
        <v>145</v>
      </c>
      <c r="G38" s="116" t="s">
        <v>146</v>
      </c>
      <c r="H38" s="116">
        <v>3</v>
      </c>
      <c r="I38" s="116">
        <v>1</v>
      </c>
      <c r="J38" s="116">
        <v>1</v>
      </c>
      <c r="K38" s="116">
        <v>1</v>
      </c>
      <c r="L38" s="116">
        <v>5</v>
      </c>
      <c r="M38" s="115" t="s">
        <v>147</v>
      </c>
      <c r="N38" s="116" t="s">
        <v>38</v>
      </c>
      <c r="O38" s="97">
        <f t="shared" si="0"/>
        <v>35</v>
      </c>
      <c r="P38" s="121" t="s">
        <v>148</v>
      </c>
      <c r="Q38" s="121" t="s">
        <v>149</v>
      </c>
      <c r="R38" s="121" t="s">
        <v>150</v>
      </c>
      <c r="S38" s="121" t="s">
        <v>151</v>
      </c>
      <c r="V38" s="44"/>
      <c r="W38" s="30"/>
    </row>
    <row r="39" spans="1:23" ht="252.75" customHeight="1" x14ac:dyDescent="0.25">
      <c r="A39" s="235"/>
      <c r="B39" s="25"/>
      <c r="C39" s="266"/>
      <c r="D39" s="255"/>
      <c r="E39" s="40" t="s">
        <v>34</v>
      </c>
      <c r="F39" s="118" t="s">
        <v>152</v>
      </c>
      <c r="G39" s="116" t="s">
        <v>146</v>
      </c>
      <c r="H39" s="116">
        <v>3</v>
      </c>
      <c r="I39" s="116">
        <v>1</v>
      </c>
      <c r="J39" s="116">
        <v>1</v>
      </c>
      <c r="K39" s="116">
        <v>1</v>
      </c>
      <c r="L39" s="116">
        <v>3</v>
      </c>
      <c r="M39" s="115" t="s">
        <v>153</v>
      </c>
      <c r="N39" s="116" t="s">
        <v>38</v>
      </c>
      <c r="O39" s="97">
        <f t="shared" si="0"/>
        <v>21</v>
      </c>
      <c r="P39" s="121" t="s">
        <v>154</v>
      </c>
      <c r="Q39" s="121" t="s">
        <v>155</v>
      </c>
      <c r="R39" s="121" t="s">
        <v>156</v>
      </c>
      <c r="S39" s="121" t="s">
        <v>157</v>
      </c>
      <c r="V39" s="44"/>
      <c r="W39" s="30"/>
    </row>
    <row r="40" spans="1:23" ht="252.75" customHeight="1" thickBot="1" x14ac:dyDescent="0.3">
      <c r="A40" s="235"/>
      <c r="B40" s="25"/>
      <c r="C40" s="266"/>
      <c r="D40" s="255"/>
      <c r="E40" s="40" t="s">
        <v>34</v>
      </c>
      <c r="F40" s="118" t="s">
        <v>158</v>
      </c>
      <c r="G40" s="116" t="s">
        <v>146</v>
      </c>
      <c r="H40" s="116">
        <v>3</v>
      </c>
      <c r="I40" s="116">
        <v>1</v>
      </c>
      <c r="J40" s="116">
        <v>1</v>
      </c>
      <c r="K40" s="116">
        <v>1</v>
      </c>
      <c r="L40" s="116">
        <v>5</v>
      </c>
      <c r="M40" s="115" t="s">
        <v>159</v>
      </c>
      <c r="N40" s="116" t="s">
        <v>38</v>
      </c>
      <c r="O40" s="97">
        <f t="shared" si="0"/>
        <v>35</v>
      </c>
      <c r="P40" s="121" t="s">
        <v>160</v>
      </c>
      <c r="Q40" s="121" t="s">
        <v>161</v>
      </c>
      <c r="R40" s="121" t="s">
        <v>162</v>
      </c>
      <c r="S40" s="121" t="s">
        <v>163</v>
      </c>
      <c r="V40" s="44"/>
      <c r="W40" s="30"/>
    </row>
    <row r="41" spans="1:23" ht="114.75" customHeight="1" x14ac:dyDescent="0.25">
      <c r="A41" s="218"/>
      <c r="B41" s="218"/>
      <c r="C41" s="397"/>
      <c r="D41" s="396" t="s">
        <v>726</v>
      </c>
      <c r="E41" s="376" t="s">
        <v>214</v>
      </c>
      <c r="F41" s="377" t="s">
        <v>573</v>
      </c>
      <c r="G41" s="377" t="s">
        <v>95</v>
      </c>
      <c r="H41" s="378">
        <v>5</v>
      </c>
      <c r="I41" s="378">
        <v>1</v>
      </c>
      <c r="J41" s="378">
        <v>3</v>
      </c>
      <c r="K41" s="378">
        <v>1</v>
      </c>
      <c r="L41" s="146">
        <v>1</v>
      </c>
      <c r="M41" s="379" t="s">
        <v>574</v>
      </c>
      <c r="N41" s="189" t="s">
        <v>38</v>
      </c>
      <c r="O41" s="380">
        <f t="shared" si="0"/>
        <v>13</v>
      </c>
      <c r="P41" s="381" t="s">
        <v>724</v>
      </c>
      <c r="Q41" s="382"/>
      <c r="R41" s="382"/>
      <c r="S41" s="383"/>
      <c r="V41" s="44"/>
      <c r="W41" s="30"/>
    </row>
    <row r="42" spans="1:23" ht="114.75" customHeight="1" x14ac:dyDescent="0.25">
      <c r="A42" s="218"/>
      <c r="B42" s="218"/>
      <c r="C42" s="398"/>
      <c r="D42" s="396"/>
      <c r="E42" s="400" t="s">
        <v>214</v>
      </c>
      <c r="F42" s="401" t="s">
        <v>618</v>
      </c>
      <c r="G42" s="393" t="s">
        <v>95</v>
      </c>
      <c r="H42" s="394">
        <v>5</v>
      </c>
      <c r="I42" s="378">
        <v>1</v>
      </c>
      <c r="J42" s="378">
        <v>3</v>
      </c>
      <c r="K42" s="378">
        <v>1</v>
      </c>
      <c r="L42" s="146">
        <v>1</v>
      </c>
      <c r="M42" s="379" t="s">
        <v>203</v>
      </c>
      <c r="N42" s="189" t="s">
        <v>38</v>
      </c>
      <c r="O42" s="380">
        <f t="shared" si="0"/>
        <v>13</v>
      </c>
      <c r="P42" s="384" t="s">
        <v>724</v>
      </c>
      <c r="Q42" s="385"/>
      <c r="R42" s="385"/>
      <c r="S42" s="386"/>
      <c r="V42" s="44"/>
      <c r="W42" s="30"/>
    </row>
    <row r="43" spans="1:23" ht="63.75" customHeight="1" x14ac:dyDescent="0.25">
      <c r="A43" s="218"/>
      <c r="B43" s="218"/>
      <c r="C43" s="398"/>
      <c r="D43" s="396"/>
      <c r="E43" s="392" t="s">
        <v>214</v>
      </c>
      <c r="F43" s="402" t="s">
        <v>727</v>
      </c>
      <c r="G43" s="395" t="s">
        <v>95</v>
      </c>
      <c r="H43" s="395">
        <v>5</v>
      </c>
      <c r="I43" s="377">
        <v>1</v>
      </c>
      <c r="J43" s="378">
        <v>3</v>
      </c>
      <c r="K43" s="378">
        <v>1</v>
      </c>
      <c r="L43" s="146">
        <v>1</v>
      </c>
      <c r="M43" s="387" t="s">
        <v>209</v>
      </c>
      <c r="N43" s="189" t="s">
        <v>38</v>
      </c>
      <c r="O43" s="380">
        <f t="shared" si="0"/>
        <v>13</v>
      </c>
      <c r="P43" s="388" t="s">
        <v>724</v>
      </c>
      <c r="Q43" s="389"/>
      <c r="R43" s="389"/>
      <c r="S43" s="390"/>
      <c r="V43" s="44"/>
      <c r="W43" s="30"/>
    </row>
    <row r="44" spans="1:23" ht="63.75" customHeight="1" x14ac:dyDescent="0.25">
      <c r="A44" s="218"/>
      <c r="B44" s="218"/>
      <c r="C44" s="398"/>
      <c r="D44" s="396"/>
      <c r="E44" s="392" t="s">
        <v>214</v>
      </c>
      <c r="F44" s="402" t="s">
        <v>728</v>
      </c>
      <c r="G44" s="395" t="s">
        <v>95</v>
      </c>
      <c r="H44" s="395">
        <v>5</v>
      </c>
      <c r="I44" s="377">
        <v>1</v>
      </c>
      <c r="J44" s="378">
        <v>3</v>
      </c>
      <c r="K44" s="378">
        <v>1</v>
      </c>
      <c r="L44" s="146">
        <v>1</v>
      </c>
      <c r="M44" s="391" t="s">
        <v>599</v>
      </c>
      <c r="N44" s="189" t="s">
        <v>38</v>
      </c>
      <c r="O44" s="380">
        <f t="shared" si="0"/>
        <v>13</v>
      </c>
      <c r="P44" s="388" t="s">
        <v>724</v>
      </c>
      <c r="Q44" s="389"/>
      <c r="R44" s="389"/>
      <c r="S44" s="390"/>
      <c r="V44" s="44"/>
      <c r="W44" s="30"/>
    </row>
    <row r="45" spans="1:23" ht="63.75" customHeight="1" x14ac:dyDescent="0.25">
      <c r="A45" s="218"/>
      <c r="B45" s="218"/>
      <c r="C45" s="398"/>
      <c r="D45" s="396"/>
      <c r="E45" s="392" t="s">
        <v>214</v>
      </c>
      <c r="F45" s="115" t="s">
        <v>600</v>
      </c>
      <c r="G45" s="395" t="s">
        <v>95</v>
      </c>
      <c r="H45" s="395">
        <v>5</v>
      </c>
      <c r="I45" s="393">
        <v>1</v>
      </c>
      <c r="J45" s="394">
        <v>3</v>
      </c>
      <c r="K45" s="394">
        <v>1</v>
      </c>
      <c r="L45" s="153">
        <v>1</v>
      </c>
      <c r="M45" s="391" t="s">
        <v>610</v>
      </c>
      <c r="N45" s="189" t="s">
        <v>38</v>
      </c>
      <c r="O45" s="380">
        <f t="shared" si="0"/>
        <v>13</v>
      </c>
      <c r="P45" s="388" t="s">
        <v>724</v>
      </c>
      <c r="Q45" s="389"/>
      <c r="R45" s="389"/>
      <c r="S45" s="390"/>
      <c r="V45" s="44"/>
      <c r="W45" s="30"/>
    </row>
    <row r="46" spans="1:23" ht="63.75" customHeight="1" x14ac:dyDescent="0.25">
      <c r="A46" s="218"/>
      <c r="B46" s="218"/>
      <c r="C46" s="398"/>
      <c r="D46" s="396"/>
      <c r="E46" s="392" t="s">
        <v>214</v>
      </c>
      <c r="F46" s="115" t="s">
        <v>357</v>
      </c>
      <c r="G46" s="395" t="s">
        <v>95</v>
      </c>
      <c r="H46" s="395">
        <v>5</v>
      </c>
      <c r="I46" s="399">
        <v>1</v>
      </c>
      <c r="J46" s="395">
        <v>3</v>
      </c>
      <c r="K46" s="395">
        <v>1</v>
      </c>
      <c r="L46" s="116">
        <v>1</v>
      </c>
      <c r="M46" s="391" t="s">
        <v>585</v>
      </c>
      <c r="N46" s="189" t="s">
        <v>38</v>
      </c>
      <c r="O46" s="380">
        <f t="shared" si="0"/>
        <v>13</v>
      </c>
      <c r="P46" s="388" t="s">
        <v>724</v>
      </c>
      <c r="Q46" s="389"/>
      <c r="R46" s="389"/>
      <c r="S46" s="390"/>
      <c r="V46" s="44"/>
      <c r="W46" s="30"/>
    </row>
    <row r="47" spans="1:23" ht="63.75" customHeight="1" x14ac:dyDescent="0.25">
      <c r="A47" s="218"/>
      <c r="B47" s="218"/>
      <c r="C47" s="398"/>
      <c r="D47" s="396"/>
      <c r="E47" s="392" t="s">
        <v>214</v>
      </c>
      <c r="F47" s="115" t="s">
        <v>592</v>
      </c>
      <c r="G47" s="395" t="s">
        <v>95</v>
      </c>
      <c r="H47" s="395">
        <v>5</v>
      </c>
      <c r="I47" s="399">
        <v>1</v>
      </c>
      <c r="J47" s="395">
        <v>3</v>
      </c>
      <c r="K47" s="395">
        <v>1</v>
      </c>
      <c r="L47" s="116">
        <v>1</v>
      </c>
      <c r="M47" s="391" t="s">
        <v>593</v>
      </c>
      <c r="N47" s="189" t="s">
        <v>38</v>
      </c>
      <c r="O47" s="380">
        <f t="shared" si="0"/>
        <v>13</v>
      </c>
      <c r="P47" s="388" t="s">
        <v>724</v>
      </c>
      <c r="Q47" s="389"/>
      <c r="R47" s="389"/>
      <c r="S47" s="390"/>
      <c r="V47" s="44"/>
      <c r="W47" s="30"/>
    </row>
    <row r="48" spans="1:23" ht="87.75" customHeight="1" x14ac:dyDescent="0.25">
      <c r="A48" s="218"/>
      <c r="B48" s="218"/>
      <c r="C48" s="398"/>
      <c r="D48" s="396"/>
      <c r="E48" s="392" t="s">
        <v>214</v>
      </c>
      <c r="F48" s="115" t="s">
        <v>609</v>
      </c>
      <c r="G48" s="395" t="s">
        <v>95</v>
      </c>
      <c r="H48" s="395">
        <v>5</v>
      </c>
      <c r="I48" s="399">
        <v>1</v>
      </c>
      <c r="J48" s="395">
        <v>3</v>
      </c>
      <c r="K48" s="395">
        <v>1</v>
      </c>
      <c r="L48" s="116">
        <v>1</v>
      </c>
      <c r="M48" s="391" t="s">
        <v>610</v>
      </c>
      <c r="N48" s="189" t="s">
        <v>38</v>
      </c>
      <c r="O48" s="380">
        <f t="shared" si="0"/>
        <v>13</v>
      </c>
      <c r="P48" s="388" t="s">
        <v>724</v>
      </c>
      <c r="Q48" s="389"/>
      <c r="R48" s="389"/>
      <c r="S48" s="390"/>
      <c r="V48" s="44"/>
      <c r="W48" s="30"/>
    </row>
    <row r="49" spans="1:36" ht="51" customHeight="1" x14ac:dyDescent="0.25">
      <c r="A49" s="218"/>
      <c r="B49" s="218" t="s">
        <v>725</v>
      </c>
      <c r="C49" s="398"/>
      <c r="D49" s="396"/>
      <c r="E49" s="392" t="s">
        <v>214</v>
      </c>
      <c r="F49" s="115" t="s">
        <v>616</v>
      </c>
      <c r="G49" s="395" t="s">
        <v>95</v>
      </c>
      <c r="H49" s="395">
        <v>5</v>
      </c>
      <c r="I49" s="399">
        <v>1</v>
      </c>
      <c r="J49" s="395">
        <v>3</v>
      </c>
      <c r="K49" s="395">
        <v>1</v>
      </c>
      <c r="L49" s="116">
        <v>1</v>
      </c>
      <c r="M49" s="391" t="s">
        <v>617</v>
      </c>
      <c r="N49" s="189" t="s">
        <v>38</v>
      </c>
      <c r="O49" s="380">
        <f t="shared" si="0"/>
        <v>13</v>
      </c>
      <c r="P49" s="388" t="s">
        <v>724</v>
      </c>
      <c r="Q49" s="389"/>
      <c r="R49" s="389"/>
      <c r="S49" s="390"/>
      <c r="V49" s="44"/>
      <c r="W49" s="30"/>
    </row>
    <row r="50" spans="1:36" ht="51" customHeight="1" x14ac:dyDescent="0.25">
      <c r="A50" s="218"/>
      <c r="B50" s="218"/>
      <c r="C50" s="398"/>
      <c r="D50" s="396"/>
      <c r="E50" s="392" t="s">
        <v>214</v>
      </c>
      <c r="F50" s="115" t="s">
        <v>623</v>
      </c>
      <c r="G50" s="395" t="s">
        <v>95</v>
      </c>
      <c r="H50" s="395">
        <v>5</v>
      </c>
      <c r="I50" s="399">
        <v>1</v>
      </c>
      <c r="J50" s="395">
        <v>3</v>
      </c>
      <c r="K50" s="395">
        <v>1</v>
      </c>
      <c r="L50" s="116">
        <v>1</v>
      </c>
      <c r="M50" s="391" t="s">
        <v>624</v>
      </c>
      <c r="N50" s="189" t="s">
        <v>38</v>
      </c>
      <c r="O50" s="380">
        <f t="shared" si="0"/>
        <v>13</v>
      </c>
      <c r="P50" s="388" t="s">
        <v>724</v>
      </c>
      <c r="Q50" s="389"/>
      <c r="R50" s="389"/>
      <c r="S50" s="390"/>
      <c r="V50" s="44"/>
      <c r="W50" s="30"/>
    </row>
    <row r="51" spans="1:36" ht="51" customHeight="1" x14ac:dyDescent="0.25">
      <c r="A51" s="218"/>
      <c r="B51" s="218"/>
      <c r="C51" s="398"/>
      <c r="D51" s="396"/>
      <c r="E51" s="392" t="s">
        <v>214</v>
      </c>
      <c r="F51" s="115" t="s">
        <v>629</v>
      </c>
      <c r="G51" s="395" t="s">
        <v>95</v>
      </c>
      <c r="H51" s="395">
        <v>5</v>
      </c>
      <c r="I51" s="399">
        <v>1</v>
      </c>
      <c r="J51" s="395">
        <v>3</v>
      </c>
      <c r="K51" s="395">
        <v>1</v>
      </c>
      <c r="L51" s="116">
        <v>1</v>
      </c>
      <c r="M51" s="391" t="s">
        <v>630</v>
      </c>
      <c r="N51" s="189" t="s">
        <v>38</v>
      </c>
      <c r="O51" s="380">
        <f t="shared" si="0"/>
        <v>13</v>
      </c>
      <c r="P51" s="388" t="s">
        <v>724</v>
      </c>
      <c r="Q51" s="389"/>
      <c r="R51" s="389"/>
      <c r="S51" s="390"/>
      <c r="V51" s="44"/>
      <c r="W51" s="30"/>
    </row>
    <row r="52" spans="1:36" ht="46.5" customHeight="1" x14ac:dyDescent="0.25">
      <c r="A52" s="218"/>
      <c r="B52" s="218"/>
      <c r="C52" s="398"/>
      <c r="D52" s="396"/>
      <c r="E52" s="392" t="s">
        <v>214</v>
      </c>
      <c r="F52" s="115" t="s">
        <v>575</v>
      </c>
      <c r="G52" s="395" t="s">
        <v>95</v>
      </c>
      <c r="H52" s="395">
        <v>5</v>
      </c>
      <c r="I52" s="399">
        <v>1</v>
      </c>
      <c r="J52" s="395">
        <v>3</v>
      </c>
      <c r="K52" s="395">
        <v>1</v>
      </c>
      <c r="L52" s="116">
        <v>1</v>
      </c>
      <c r="M52" s="391" t="s">
        <v>576</v>
      </c>
      <c r="N52" s="189" t="s">
        <v>38</v>
      </c>
      <c r="O52" s="380">
        <f t="shared" si="0"/>
        <v>13</v>
      </c>
      <c r="P52" s="388" t="s">
        <v>724</v>
      </c>
      <c r="Q52" s="389"/>
      <c r="R52" s="389"/>
      <c r="S52" s="390"/>
      <c r="V52" s="44"/>
      <c r="W52" s="30"/>
    </row>
    <row r="53" spans="1:36" s="26" customFormat="1" x14ac:dyDescent="0.25">
      <c r="A53" s="5"/>
      <c r="B53" s="5"/>
      <c r="C53" s="6"/>
      <c r="D53" s="6"/>
      <c r="E53" s="6"/>
      <c r="F53" s="7"/>
      <c r="G53" s="7"/>
      <c r="H53" s="5"/>
      <c r="I53" s="5"/>
      <c r="J53" s="5"/>
      <c r="K53" s="5"/>
      <c r="L53" s="5"/>
      <c r="M53" s="7"/>
      <c r="N53" s="5"/>
      <c r="O53" s="5"/>
      <c r="P53" s="5"/>
      <c r="Q53" s="5"/>
      <c r="R53" s="5"/>
      <c r="S53" s="5"/>
      <c r="T53"/>
      <c r="V53" s="50" t="s">
        <v>215</v>
      </c>
      <c r="X53" s="27"/>
      <c r="AE53"/>
      <c r="AF53"/>
      <c r="AG53"/>
      <c r="AH53"/>
      <c r="AI53"/>
      <c r="AJ53"/>
    </row>
    <row r="54" spans="1:36" s="26" customFormat="1" x14ac:dyDescent="0.25">
      <c r="A54" s="5"/>
      <c r="B54" s="5"/>
      <c r="C54" s="6"/>
      <c r="D54" s="6"/>
      <c r="E54" s="6"/>
      <c r="F54" s="7"/>
      <c r="G54" s="7"/>
      <c r="H54" s="5"/>
      <c r="I54" s="5"/>
      <c r="J54" s="5"/>
      <c r="K54" s="5"/>
      <c r="L54" s="5"/>
      <c r="M54" s="7"/>
      <c r="N54" s="5"/>
      <c r="O54" s="5"/>
      <c r="P54" s="5"/>
      <c r="Q54" s="5"/>
      <c r="R54" s="5"/>
      <c r="S54" s="5"/>
      <c r="T54"/>
      <c r="V54" s="50" t="s">
        <v>216</v>
      </c>
      <c r="X54" s="27"/>
      <c r="AE54"/>
      <c r="AF54"/>
      <c r="AG54"/>
      <c r="AH54"/>
      <c r="AI54"/>
      <c r="AJ54"/>
    </row>
    <row r="55" spans="1:36" s="26" customFormat="1" ht="39.75" customHeight="1" x14ac:dyDescent="0.25">
      <c r="A55" s="5"/>
      <c r="B55" s="5"/>
      <c r="C55" s="242" t="s">
        <v>217</v>
      </c>
      <c r="D55" s="243"/>
      <c r="E55" s="243"/>
      <c r="F55" s="244"/>
      <c r="G55" s="2"/>
      <c r="H55"/>
      <c r="I55"/>
      <c r="J55"/>
      <c r="K55" s="5"/>
      <c r="L55" s="5"/>
      <c r="M55" s="7"/>
      <c r="N55" s="5"/>
      <c r="O55" s="5"/>
      <c r="P55" s="5"/>
      <c r="Q55" s="5"/>
      <c r="R55" s="5"/>
      <c r="S55" s="5"/>
      <c r="T55"/>
      <c r="W55" s="26">
        <v>7</v>
      </c>
      <c r="X55" s="27"/>
      <c r="AE55"/>
      <c r="AF55"/>
      <c r="AG55"/>
      <c r="AH55"/>
      <c r="AI55"/>
      <c r="AJ55"/>
    </row>
    <row r="56" spans="1:36" s="26" customFormat="1" ht="39.75" customHeight="1" x14ac:dyDescent="0.25">
      <c r="A56" s="5"/>
      <c r="B56" s="5"/>
      <c r="C56" s="10" t="s">
        <v>218</v>
      </c>
      <c r="D56" s="217"/>
      <c r="E56" s="242" t="s">
        <v>219</v>
      </c>
      <c r="F56" s="244"/>
      <c r="G56" s="2"/>
      <c r="H56"/>
      <c r="I56"/>
      <c r="J56"/>
      <c r="K56" s="5"/>
      <c r="L56" s="5"/>
      <c r="M56" s="7"/>
      <c r="N56" s="5"/>
      <c r="O56" s="5"/>
      <c r="P56" s="5"/>
      <c r="Q56" s="5"/>
      <c r="R56" s="5"/>
      <c r="S56" s="5"/>
      <c r="T56"/>
      <c r="X56" s="27"/>
      <c r="AE56"/>
      <c r="AF56"/>
      <c r="AG56"/>
      <c r="AH56"/>
      <c r="AI56"/>
      <c r="AJ56"/>
    </row>
    <row r="57" spans="1:36" s="26" customFormat="1" ht="39.75" customHeight="1" x14ac:dyDescent="0.25">
      <c r="A57" s="5"/>
      <c r="B57" s="5"/>
      <c r="C57" s="11" t="s">
        <v>220</v>
      </c>
      <c r="D57" s="368" t="s">
        <v>715</v>
      </c>
      <c r="E57" s="369" t="s">
        <v>716</v>
      </c>
      <c r="F57" s="370"/>
      <c r="G57" s="2"/>
      <c r="H57"/>
      <c r="I57"/>
      <c r="J57"/>
      <c r="K57" s="5"/>
      <c r="L57" s="5"/>
      <c r="M57" s="7"/>
      <c r="N57" s="5"/>
      <c r="O57" s="5"/>
      <c r="P57" s="5"/>
      <c r="Q57" s="5"/>
      <c r="R57" s="5"/>
      <c r="S57" s="5"/>
      <c r="T57"/>
      <c r="X57" s="27"/>
      <c r="AE57"/>
      <c r="AF57"/>
      <c r="AG57"/>
      <c r="AH57"/>
      <c r="AI57"/>
      <c r="AJ57"/>
    </row>
    <row r="58" spans="1:36" s="26" customFormat="1" ht="39.75" customHeight="1" x14ac:dyDescent="0.25">
      <c r="A58" s="5"/>
      <c r="B58" s="5"/>
      <c r="C58" s="10" t="s">
        <v>221</v>
      </c>
      <c r="D58" s="368" t="s">
        <v>729</v>
      </c>
      <c r="E58" s="369" t="s">
        <v>723</v>
      </c>
      <c r="F58" s="370"/>
      <c r="G58" s="2"/>
      <c r="H58"/>
      <c r="I58"/>
      <c r="J58"/>
      <c r="K58" s="5"/>
      <c r="L58" s="5"/>
      <c r="M58" s="7"/>
      <c r="N58" s="5"/>
      <c r="O58" s="5"/>
      <c r="P58" s="5"/>
      <c r="Q58" s="5"/>
      <c r="R58" s="5"/>
      <c r="S58" s="5"/>
      <c r="T58"/>
      <c r="X58" s="27"/>
      <c r="AE58"/>
      <c r="AF58"/>
      <c r="AG58"/>
      <c r="AH58"/>
      <c r="AI58"/>
      <c r="AJ58"/>
    </row>
    <row r="59" spans="1:36" s="26" customFormat="1" ht="39.75" customHeight="1" x14ac:dyDescent="0.25">
      <c r="A59" s="5"/>
      <c r="B59" s="5"/>
      <c r="C59" s="257" t="s">
        <v>222</v>
      </c>
      <c r="D59" s="368" t="s">
        <v>717</v>
      </c>
      <c r="E59" s="369" t="s">
        <v>718</v>
      </c>
      <c r="F59" s="370"/>
      <c r="G59" s="2"/>
      <c r="H59"/>
      <c r="I59"/>
      <c r="J59"/>
      <c r="K59" s="5"/>
      <c r="L59" s="5"/>
      <c r="M59" s="7"/>
      <c r="N59" s="5"/>
      <c r="O59" s="5"/>
      <c r="P59" s="5"/>
      <c r="Q59" s="5"/>
      <c r="R59" s="5"/>
      <c r="S59" s="5"/>
      <c r="T59"/>
      <c r="X59" s="27"/>
      <c r="AE59"/>
      <c r="AF59"/>
      <c r="AG59"/>
      <c r="AH59"/>
      <c r="AI59"/>
      <c r="AJ59"/>
    </row>
    <row r="60" spans="1:36" s="26" customFormat="1" ht="39.75" customHeight="1" x14ac:dyDescent="0.25">
      <c r="A60" s="5"/>
      <c r="B60" s="5"/>
      <c r="C60" s="375"/>
      <c r="D60" s="368" t="s">
        <v>722</v>
      </c>
      <c r="E60" s="369" t="s">
        <v>719</v>
      </c>
      <c r="F60" s="370"/>
      <c r="G60" s="2"/>
      <c r="H60"/>
      <c r="I60"/>
      <c r="J60"/>
      <c r="K60" s="5"/>
      <c r="L60" s="5"/>
      <c r="M60" s="7"/>
      <c r="N60" s="5"/>
      <c r="O60" s="5"/>
      <c r="P60" s="5"/>
      <c r="Q60" s="5"/>
      <c r="R60" s="5"/>
      <c r="S60" s="5"/>
      <c r="T60"/>
      <c r="X60" s="27"/>
      <c r="AE60"/>
      <c r="AF60"/>
      <c r="AG60"/>
      <c r="AH60"/>
      <c r="AI60"/>
      <c r="AJ60"/>
    </row>
    <row r="61" spans="1:36" s="26" customFormat="1" ht="39.75" customHeight="1" x14ac:dyDescent="0.25">
      <c r="A61" s="5"/>
      <c r="B61" s="5"/>
      <c r="C61" s="10" t="s">
        <v>223</v>
      </c>
      <c r="D61" s="371">
        <v>46253</v>
      </c>
      <c r="E61" s="10" t="s">
        <v>224</v>
      </c>
      <c r="F61" s="41" t="s">
        <v>720</v>
      </c>
      <c r="G61" s="2"/>
      <c r="H61"/>
      <c r="I61"/>
      <c r="J61"/>
      <c r="K61" s="5"/>
      <c r="L61" s="5"/>
      <c r="M61" s="7"/>
      <c r="N61" s="5"/>
      <c r="O61" s="5"/>
      <c r="P61" s="5"/>
      <c r="Q61" s="5"/>
      <c r="R61" s="5"/>
      <c r="S61" s="5"/>
      <c r="T61"/>
      <c r="X61" s="27"/>
      <c r="AE61"/>
      <c r="AF61"/>
      <c r="AG61"/>
      <c r="AH61"/>
      <c r="AI61"/>
      <c r="AJ61"/>
    </row>
    <row r="62" spans="1:36" s="26" customFormat="1" ht="53.25" customHeight="1" x14ac:dyDescent="0.25">
      <c r="A62" s="5"/>
      <c r="B62" s="5"/>
      <c r="C62" s="10" t="s">
        <v>225</v>
      </c>
      <c r="D62" s="372" t="s">
        <v>721</v>
      </c>
      <c r="E62" s="373"/>
      <c r="F62" s="374"/>
      <c r="G62" s="2"/>
      <c r="H62"/>
      <c r="I62"/>
      <c r="J62"/>
      <c r="K62" s="5"/>
      <c r="L62" s="5"/>
      <c r="M62" s="7"/>
      <c r="N62" s="5"/>
      <c r="O62" s="5"/>
      <c r="P62" s="5"/>
      <c r="Q62" s="5"/>
      <c r="R62" s="5"/>
      <c r="S62" s="5"/>
      <c r="T62"/>
      <c r="X62" s="27"/>
      <c r="AE62"/>
      <c r="AF62"/>
      <c r="AG62"/>
      <c r="AH62"/>
      <c r="AI62"/>
      <c r="AJ62"/>
    </row>
    <row r="63" spans="1:36" s="26" customFormat="1" x14ac:dyDescent="0.25">
      <c r="A63" s="5"/>
      <c r="B63" s="5"/>
      <c r="C63" s="6"/>
      <c r="D63" s="6"/>
      <c r="E63" s="6"/>
      <c r="F63" s="7"/>
      <c r="G63" s="7"/>
      <c r="H63" s="5"/>
      <c r="I63" s="5"/>
      <c r="J63" s="5"/>
      <c r="K63" s="5"/>
      <c r="L63" s="5"/>
      <c r="M63" s="7"/>
      <c r="N63" s="5"/>
      <c r="O63" s="5"/>
      <c r="P63" s="5"/>
      <c r="Q63" s="5"/>
      <c r="R63" s="5"/>
      <c r="S63" s="5"/>
      <c r="T63"/>
      <c r="X63" s="27"/>
      <c r="AE63"/>
      <c r="AF63"/>
      <c r="AG63"/>
      <c r="AH63"/>
      <c r="AI63"/>
      <c r="AJ63"/>
    </row>
    <row r="64" spans="1:36" s="46" customFormat="1" ht="63.75" customHeight="1" x14ac:dyDescent="0.25">
      <c r="B64" s="258" t="s">
        <v>226</v>
      </c>
      <c r="C64" s="258"/>
      <c r="D64" s="258"/>
      <c r="E64" s="258"/>
      <c r="F64" s="258"/>
      <c r="G64" s="258"/>
      <c r="H64" s="258"/>
      <c r="I64" s="258"/>
      <c r="J64" s="258"/>
      <c r="K64" s="258"/>
      <c r="L64" s="258"/>
      <c r="M64" s="258"/>
      <c r="N64" s="258"/>
      <c r="O64" s="258"/>
      <c r="P64" s="258"/>
      <c r="Q64" s="258"/>
      <c r="R64" s="258"/>
      <c r="S64" s="258"/>
    </row>
    <row r="65" spans="2:19" s="46" customFormat="1" x14ac:dyDescent="0.25">
      <c r="B65" s="258"/>
      <c r="C65" s="258"/>
      <c r="D65" s="258"/>
      <c r="E65" s="258"/>
      <c r="F65" s="258"/>
      <c r="G65" s="258"/>
      <c r="H65" s="258"/>
      <c r="I65" s="258"/>
      <c r="J65" s="258"/>
      <c r="K65" s="258"/>
      <c r="L65" s="258"/>
      <c r="M65" s="258"/>
      <c r="N65" s="258"/>
      <c r="O65" s="258"/>
      <c r="P65" s="258"/>
      <c r="Q65" s="258"/>
      <c r="R65" s="258"/>
      <c r="S65" s="258"/>
    </row>
    <row r="66" spans="2:19" s="46" customFormat="1" ht="24.75" customHeight="1" x14ac:dyDescent="0.25">
      <c r="B66" s="251" t="s">
        <v>227</v>
      </c>
      <c r="C66" s="251"/>
      <c r="D66" s="251"/>
      <c r="E66" s="251"/>
      <c r="F66" s="251"/>
      <c r="G66" s="251"/>
      <c r="H66" s="251"/>
      <c r="I66" s="251"/>
      <c r="J66" s="251"/>
      <c r="K66" s="251"/>
      <c r="L66" s="251"/>
      <c r="M66" s="251"/>
      <c r="N66" s="251"/>
      <c r="O66" s="251"/>
      <c r="P66" s="251"/>
      <c r="Q66" s="251"/>
      <c r="R66" s="251"/>
      <c r="S66" s="251"/>
    </row>
    <row r="67" spans="2:19" x14ac:dyDescent="0.25">
      <c r="B67" s="251"/>
      <c r="C67" s="251"/>
      <c r="D67" s="251"/>
      <c r="E67" s="251"/>
      <c r="F67" s="251"/>
      <c r="G67" s="251"/>
      <c r="H67" s="251"/>
      <c r="I67" s="251"/>
      <c r="J67" s="251"/>
      <c r="K67" s="251"/>
      <c r="L67" s="251"/>
      <c r="M67" s="251"/>
      <c r="N67" s="251"/>
      <c r="O67" s="251"/>
      <c r="P67" s="251"/>
      <c r="Q67" s="251"/>
      <c r="R67" s="251"/>
      <c r="S67" s="251"/>
    </row>
    <row r="68" spans="2:19" x14ac:dyDescent="0.25">
      <c r="B68" s="251"/>
      <c r="C68" s="251"/>
      <c r="D68" s="251"/>
      <c r="E68" s="251"/>
      <c r="F68" s="251"/>
      <c r="G68" s="251"/>
      <c r="H68" s="251"/>
      <c r="I68" s="251"/>
      <c r="J68" s="251"/>
      <c r="K68" s="251"/>
      <c r="L68" s="251"/>
      <c r="M68" s="251"/>
      <c r="N68" s="251"/>
      <c r="O68" s="251"/>
      <c r="P68" s="251"/>
      <c r="Q68" s="251"/>
      <c r="R68" s="251"/>
      <c r="S68" s="251"/>
    </row>
    <row r="69" spans="2:19" x14ac:dyDescent="0.25">
      <c r="B69" s="251"/>
      <c r="C69" s="251"/>
      <c r="D69" s="251"/>
      <c r="E69" s="251"/>
      <c r="F69" s="251"/>
      <c r="G69" s="251"/>
      <c r="H69" s="251"/>
      <c r="I69" s="251"/>
      <c r="J69" s="251"/>
      <c r="K69" s="251"/>
      <c r="L69" s="251"/>
      <c r="M69" s="251"/>
      <c r="N69" s="251"/>
      <c r="O69" s="251"/>
      <c r="P69" s="251"/>
      <c r="Q69" s="251"/>
      <c r="R69" s="251"/>
      <c r="S69" s="251"/>
    </row>
    <row r="70" spans="2:19" x14ac:dyDescent="0.25">
      <c r="B70" s="251"/>
      <c r="C70" s="251"/>
      <c r="D70" s="251"/>
      <c r="E70" s="251"/>
      <c r="F70" s="251"/>
      <c r="G70" s="251"/>
      <c r="H70" s="251"/>
      <c r="I70" s="251"/>
      <c r="J70" s="251"/>
      <c r="K70" s="251"/>
      <c r="L70" s="251"/>
      <c r="M70" s="251"/>
      <c r="N70" s="251"/>
      <c r="O70" s="251"/>
      <c r="P70" s="251"/>
      <c r="Q70" s="251"/>
      <c r="R70" s="251"/>
      <c r="S70" s="251"/>
    </row>
    <row r="71" spans="2:19" x14ac:dyDescent="0.25">
      <c r="B71" s="251"/>
      <c r="C71" s="251"/>
      <c r="D71" s="251"/>
      <c r="E71" s="251"/>
      <c r="F71" s="251"/>
      <c r="G71" s="251"/>
      <c r="H71" s="251"/>
      <c r="I71" s="251"/>
      <c r="J71" s="251"/>
      <c r="K71" s="251"/>
      <c r="L71" s="251"/>
      <c r="M71" s="251"/>
      <c r="N71" s="251"/>
      <c r="O71" s="251"/>
      <c r="P71" s="251"/>
      <c r="Q71" s="251"/>
      <c r="R71" s="251"/>
      <c r="S71" s="251"/>
    </row>
    <row r="72" spans="2:19" x14ac:dyDescent="0.25">
      <c r="B72" s="251"/>
      <c r="C72" s="251"/>
      <c r="D72" s="251"/>
      <c r="E72" s="251"/>
      <c r="F72" s="251"/>
      <c r="G72" s="251"/>
      <c r="H72" s="251"/>
      <c r="I72" s="251"/>
      <c r="J72" s="251"/>
      <c r="K72" s="251"/>
      <c r="L72" s="251"/>
      <c r="M72" s="251"/>
      <c r="N72" s="251"/>
      <c r="O72" s="251"/>
      <c r="P72" s="251"/>
      <c r="Q72" s="251"/>
      <c r="R72" s="251"/>
      <c r="S72" s="251"/>
    </row>
    <row r="73" spans="2:19" x14ac:dyDescent="0.25">
      <c r="B73" s="251"/>
      <c r="C73" s="251"/>
      <c r="D73" s="251"/>
      <c r="E73" s="251"/>
      <c r="F73" s="251"/>
      <c r="G73" s="251"/>
      <c r="H73" s="251"/>
      <c r="I73" s="251"/>
      <c r="J73" s="251"/>
      <c r="K73" s="251"/>
      <c r="L73" s="251"/>
      <c r="M73" s="251"/>
      <c r="N73" s="251"/>
      <c r="O73" s="251"/>
      <c r="P73" s="251"/>
      <c r="Q73" s="251"/>
      <c r="R73" s="251"/>
      <c r="S73" s="251"/>
    </row>
    <row r="74" spans="2:19" x14ac:dyDescent="0.25">
      <c r="B74" s="251"/>
      <c r="C74" s="251"/>
      <c r="D74" s="251"/>
      <c r="E74" s="251"/>
      <c r="F74" s="251"/>
      <c r="G74" s="251"/>
      <c r="H74" s="251"/>
      <c r="I74" s="251"/>
      <c r="J74" s="251"/>
      <c r="K74" s="251"/>
      <c r="L74" s="251"/>
      <c r="M74" s="251"/>
      <c r="N74" s="251"/>
      <c r="O74" s="251"/>
      <c r="P74" s="251"/>
      <c r="Q74" s="251"/>
      <c r="R74" s="251"/>
      <c r="S74" s="251"/>
    </row>
    <row r="75" spans="2:19" x14ac:dyDescent="0.25">
      <c r="B75" s="251"/>
      <c r="C75" s="251"/>
      <c r="D75" s="251"/>
      <c r="E75" s="251"/>
      <c r="F75" s="251"/>
      <c r="G75" s="251"/>
      <c r="H75" s="251"/>
      <c r="I75" s="251"/>
      <c r="J75" s="251"/>
      <c r="K75" s="251"/>
      <c r="L75" s="251"/>
      <c r="M75" s="251"/>
      <c r="N75" s="251"/>
      <c r="O75" s="251"/>
      <c r="P75" s="251"/>
      <c r="Q75" s="251"/>
      <c r="R75" s="251"/>
      <c r="S75" s="251"/>
    </row>
    <row r="78" spans="2:19" x14ac:dyDescent="0.25">
      <c r="S78" s="12"/>
    </row>
    <row r="79" spans="2:19" x14ac:dyDescent="0.25">
      <c r="S79" s="12"/>
    </row>
  </sheetData>
  <sheetProtection formatCells="0" formatColumns="0" formatRows="0" insertColumns="0" insertRows="0" insertHyperlinks="0" deleteColumns="0" deleteRows="0" sort="0" autoFilter="0" pivotTables="0"/>
  <autoFilter ref="C14:S40" xr:uid="{00000000-0009-0000-0000-000000000000}"/>
  <mergeCells count="47">
    <mergeCell ref="D62:F62"/>
    <mergeCell ref="C41:C52"/>
    <mergeCell ref="D41:D52"/>
    <mergeCell ref="P41:S41"/>
    <mergeCell ref="P42:S42"/>
    <mergeCell ref="P43:S43"/>
    <mergeCell ref="P44:S44"/>
    <mergeCell ref="P45:S45"/>
    <mergeCell ref="P46:S46"/>
    <mergeCell ref="P47:S47"/>
    <mergeCell ref="P48:S48"/>
    <mergeCell ref="P49:S49"/>
    <mergeCell ref="P50:S50"/>
    <mergeCell ref="P51:S51"/>
    <mergeCell ref="P52:S52"/>
    <mergeCell ref="B64:S65"/>
    <mergeCell ref="B66:S75"/>
    <mergeCell ref="D15:D21"/>
    <mergeCell ref="D22:D28"/>
    <mergeCell ref="D29:D40"/>
    <mergeCell ref="C55:F55"/>
    <mergeCell ref="E56:F56"/>
    <mergeCell ref="E57:F57"/>
    <mergeCell ref="E58:F58"/>
    <mergeCell ref="E59:F59"/>
    <mergeCell ref="E60:F60"/>
    <mergeCell ref="C59:C60"/>
    <mergeCell ref="P13:S13"/>
    <mergeCell ref="C15:C40"/>
    <mergeCell ref="R7:S7"/>
    <mergeCell ref="R8:S8"/>
    <mergeCell ref="A11:A40"/>
    <mergeCell ref="C11:S11"/>
    <mergeCell ref="C12:S12"/>
    <mergeCell ref="C13:D13"/>
    <mergeCell ref="E13:G13"/>
    <mergeCell ref="H13:L13"/>
    <mergeCell ref="M13:N13"/>
    <mergeCell ref="O13:O14"/>
    <mergeCell ref="C2:C5"/>
    <mergeCell ref="D2:Q2"/>
    <mergeCell ref="R2:S2"/>
    <mergeCell ref="D3:Q3"/>
    <mergeCell ref="R3:S3"/>
    <mergeCell ref="D4:Q5"/>
    <mergeCell ref="R4:S4"/>
    <mergeCell ref="R5:S5"/>
  </mergeCells>
  <conditionalFormatting sqref="O15:O40">
    <cfRule type="cellIs" dxfId="23" priority="4" operator="between">
      <formula>84</formula>
      <formula>125</formula>
    </cfRule>
    <cfRule type="cellIs" dxfId="22" priority="5" operator="between">
      <formula>41</formula>
      <formula>83</formula>
    </cfRule>
    <cfRule type="cellIs" dxfId="21" priority="6" operator="between">
      <formula>0</formula>
      <formula>40</formula>
    </cfRule>
  </conditionalFormatting>
  <conditionalFormatting sqref="O41:O52">
    <cfRule type="cellIs" dxfId="20" priority="1" operator="between">
      <formula>84</formula>
      <formula>125</formula>
    </cfRule>
    <cfRule type="cellIs" dxfId="19" priority="2" operator="between">
      <formula>41</formula>
      <formula>83</formula>
    </cfRule>
    <cfRule type="cellIs" dxfId="18" priority="3" operator="between">
      <formula>0</formula>
      <formula>40</formula>
    </cfRule>
  </conditionalFormatting>
  <dataValidations count="7">
    <dataValidation type="list" allowBlank="1" showInputMessage="1" showErrorMessage="1" sqref="H15:L52" xr:uid="{7A2454E5-EA08-4CA8-9EB9-218B24E187D5}">
      <formula1>"1,3,5"</formula1>
    </dataValidation>
    <dataValidation type="list" allowBlank="1" showInputMessage="1" showErrorMessage="1" sqref="G15:G52" xr:uid="{FEA19BCC-EA8B-40DF-836C-288B7C82BE4A}">
      <formula1>"Normal, Anormal, Emergencia"</formula1>
    </dataValidation>
    <dataValidation type="list" allowBlank="1" showInputMessage="1" showErrorMessage="1" sqref="N15:N52" xr:uid="{50022590-EC4D-4574-B079-026F1EDAD955}">
      <formula1>"Positiva, Negativa"</formula1>
    </dataValidation>
    <dataValidation type="list" allowBlank="1" showInputMessage="1" showErrorMessage="1" sqref="C15" xr:uid="{B4AEC322-B407-4230-A8F3-9C92711F032C}">
      <formula1>$AA$15:$AA$40</formula1>
    </dataValidation>
    <dataValidation type="list" allowBlank="1" showInputMessage="1" showErrorMessage="1" sqref="E15:E28" xr:uid="{96F326AE-02BD-4FF4-91BD-55B28C9F2CEA}">
      <formula1>$X$15:$X$40</formula1>
    </dataValidation>
    <dataValidation type="list" allowBlank="1" showInputMessage="1" showErrorMessage="1" sqref="E29:E40" xr:uid="{FC6BC8B9-D520-475D-9BBE-362F31CC85DF}">
      <formula1>$X$15:$X$55</formula1>
    </dataValidation>
    <dataValidation type="list" allowBlank="1" showInputMessage="1" showErrorMessage="1" sqref="E41:E52" xr:uid="{0AE95AC1-2BA0-4D48-B92D-CB1077742077}">
      <formula1>$X$15:$X$39</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57CF568-C732-44A6-A6A5-F54DE4FD57C6}">
          <x14:formula1>
            <xm:f>METRICA!$B$5:$B$8</xm:f>
          </x14:formula1>
          <xm:sqref>R8:S8</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F5EB3-8816-4E9D-94FF-05C5102C8E6E}">
  <sheetPr>
    <tabColor rgb="FF00B050"/>
  </sheetPr>
  <dimension ref="A1:AJ73"/>
  <sheetViews>
    <sheetView showGridLines="0" view="pageBreakPreview" topLeftCell="A37" zoomScale="30" zoomScaleNormal="70" zoomScaleSheetLayoutView="30" workbookViewId="0">
      <selection activeCell="C49" sqref="C49:F56"/>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220" t="e" vm="1">
        <v>#VALUE!</v>
      </c>
      <c r="D2" s="223" t="s">
        <v>0</v>
      </c>
      <c r="E2" s="223"/>
      <c r="F2" s="223"/>
      <c r="G2" s="223"/>
      <c r="H2" s="223"/>
      <c r="I2" s="223"/>
      <c r="J2" s="223"/>
      <c r="K2" s="223"/>
      <c r="L2" s="223"/>
      <c r="M2" s="223"/>
      <c r="N2" s="223"/>
      <c r="O2" s="223"/>
      <c r="P2" s="223"/>
      <c r="Q2" s="224"/>
      <c r="R2" s="225" t="s">
        <v>1</v>
      </c>
      <c r="S2" s="226"/>
    </row>
    <row r="3" spans="1:30" ht="16.899999999999999" customHeight="1" x14ac:dyDescent="0.25">
      <c r="A3" s="5"/>
      <c r="B3" s="5"/>
      <c r="C3" s="221"/>
      <c r="D3" s="227" t="s">
        <v>2</v>
      </c>
      <c r="E3" s="227"/>
      <c r="F3" s="227"/>
      <c r="G3" s="227"/>
      <c r="H3" s="227"/>
      <c r="I3" s="227"/>
      <c r="J3" s="227"/>
      <c r="K3" s="227"/>
      <c r="L3" s="227"/>
      <c r="M3" s="227"/>
      <c r="N3" s="227"/>
      <c r="O3" s="227"/>
      <c r="P3" s="227"/>
      <c r="Q3" s="228"/>
      <c r="R3" s="225" t="s">
        <v>3</v>
      </c>
      <c r="S3" s="226"/>
    </row>
    <row r="4" spans="1:30" ht="16.899999999999999" customHeight="1" x14ac:dyDescent="0.25">
      <c r="A4" s="5"/>
      <c r="B4" s="5"/>
      <c r="C4" s="221"/>
      <c r="D4" s="229" t="s">
        <v>4</v>
      </c>
      <c r="E4" s="229"/>
      <c r="F4" s="229"/>
      <c r="G4" s="229"/>
      <c r="H4" s="229"/>
      <c r="I4" s="229"/>
      <c r="J4" s="229"/>
      <c r="K4" s="229"/>
      <c r="L4" s="229"/>
      <c r="M4" s="229"/>
      <c r="N4" s="229"/>
      <c r="O4" s="229"/>
      <c r="P4" s="229"/>
      <c r="Q4" s="230"/>
      <c r="R4" s="225" t="s">
        <v>5</v>
      </c>
      <c r="S4" s="226"/>
    </row>
    <row r="5" spans="1:30" ht="16.899999999999999" customHeight="1" x14ac:dyDescent="0.25">
      <c r="A5" s="5"/>
      <c r="B5" s="5"/>
      <c r="C5" s="222"/>
      <c r="D5" s="231"/>
      <c r="E5" s="231"/>
      <c r="F5" s="231"/>
      <c r="G5" s="231"/>
      <c r="H5" s="231"/>
      <c r="I5" s="231"/>
      <c r="J5" s="231"/>
      <c r="K5" s="231"/>
      <c r="L5" s="231"/>
      <c r="M5" s="231"/>
      <c r="N5" s="231"/>
      <c r="O5" s="231"/>
      <c r="P5" s="231"/>
      <c r="Q5" s="232"/>
      <c r="R5" s="225" t="s">
        <v>6</v>
      </c>
      <c r="S5" s="22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233" t="s">
        <v>7</v>
      </c>
      <c r="S7" s="233"/>
    </row>
    <row r="8" spans="1:30" x14ac:dyDescent="0.25">
      <c r="A8" s="5"/>
      <c r="B8" s="5"/>
      <c r="C8" s="5"/>
      <c r="D8" s="5"/>
      <c r="E8" s="5"/>
      <c r="F8" s="5"/>
      <c r="G8" s="5"/>
      <c r="H8" s="5"/>
      <c r="I8" s="5"/>
      <c r="J8" s="5"/>
      <c r="K8" s="5"/>
      <c r="L8" s="5"/>
      <c r="M8" s="5"/>
      <c r="N8" s="5"/>
      <c r="O8" s="5"/>
      <c r="P8" s="5"/>
      <c r="Q8" s="5"/>
      <c r="R8" s="234" t="s">
        <v>8</v>
      </c>
      <c r="S8" s="234"/>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235"/>
      <c r="B11" s="25"/>
      <c r="C11" s="236"/>
      <c r="D11" s="236"/>
      <c r="E11" s="236"/>
      <c r="F11" s="236"/>
      <c r="G11" s="236"/>
      <c r="H11" s="236"/>
      <c r="I11" s="236"/>
      <c r="J11" s="236"/>
      <c r="K11" s="236"/>
      <c r="L11" s="236"/>
      <c r="M11" s="236"/>
      <c r="N11" s="236"/>
      <c r="O11" s="236"/>
      <c r="P11" s="236"/>
      <c r="Q11" s="236"/>
      <c r="R11" s="236"/>
      <c r="S11" s="237"/>
      <c r="T11"/>
      <c r="U11" s="26"/>
      <c r="V11" s="26"/>
      <c r="W11" s="26"/>
      <c r="X11" s="27"/>
      <c r="Y11" s="26"/>
      <c r="Z11" s="26"/>
      <c r="AA11" s="36"/>
      <c r="AB11" s="36"/>
      <c r="AC11" s="36"/>
      <c r="AD11" s="36"/>
    </row>
    <row r="12" spans="1:30" s="28" customFormat="1" ht="24.75" customHeight="1" x14ac:dyDescent="0.25">
      <c r="A12" s="235"/>
      <c r="B12" s="25"/>
      <c r="C12" s="238"/>
      <c r="D12" s="238"/>
      <c r="E12" s="238"/>
      <c r="F12" s="238"/>
      <c r="G12" s="238"/>
      <c r="H12" s="238"/>
      <c r="I12" s="238"/>
      <c r="J12" s="238"/>
      <c r="K12" s="238"/>
      <c r="L12" s="238"/>
      <c r="M12" s="238"/>
      <c r="N12" s="238"/>
      <c r="O12" s="238"/>
      <c r="P12" s="238"/>
      <c r="Q12" s="238"/>
      <c r="R12" s="238"/>
      <c r="S12" s="239"/>
      <c r="T12"/>
      <c r="U12" s="26"/>
      <c r="V12" s="26"/>
      <c r="W12" s="26"/>
      <c r="X12" s="27"/>
      <c r="Y12" s="26"/>
      <c r="Z12" s="26"/>
      <c r="AA12" s="36"/>
      <c r="AB12" s="36"/>
      <c r="AC12" s="36"/>
      <c r="AD12" s="36"/>
    </row>
    <row r="13" spans="1:30" s="29" customFormat="1" ht="26.25" customHeight="1" x14ac:dyDescent="0.25">
      <c r="A13" s="235"/>
      <c r="B13" s="25"/>
      <c r="C13" s="240" t="s">
        <v>10</v>
      </c>
      <c r="D13" s="241"/>
      <c r="E13" s="242" t="s">
        <v>11</v>
      </c>
      <c r="F13" s="243"/>
      <c r="G13" s="244"/>
      <c r="H13" s="242" t="s">
        <v>12</v>
      </c>
      <c r="I13" s="243"/>
      <c r="J13" s="243"/>
      <c r="K13" s="243"/>
      <c r="L13" s="244"/>
      <c r="M13" s="242" t="s">
        <v>13</v>
      </c>
      <c r="N13" s="243"/>
      <c r="O13" s="245" t="s">
        <v>14</v>
      </c>
      <c r="P13" s="247" t="s">
        <v>15</v>
      </c>
      <c r="Q13" s="236"/>
      <c r="R13" s="236"/>
      <c r="S13" s="237"/>
      <c r="T13"/>
      <c r="U13" s="26"/>
      <c r="V13" s="26"/>
      <c r="W13" s="26"/>
      <c r="X13" s="27"/>
      <c r="Y13" s="26"/>
      <c r="Z13" s="26"/>
      <c r="AA13" s="37"/>
      <c r="AB13" s="37"/>
      <c r="AC13" s="37"/>
      <c r="AD13" s="37"/>
    </row>
    <row r="14" spans="1:30" s="29" customFormat="1" ht="54.75" customHeight="1" x14ac:dyDescent="0.25">
      <c r="A14" s="235"/>
      <c r="B14" s="25"/>
      <c r="C14" s="9" t="s">
        <v>16</v>
      </c>
      <c r="D14" s="9" t="s">
        <v>17</v>
      </c>
      <c r="E14" s="9" t="s">
        <v>18</v>
      </c>
      <c r="F14" s="9" t="s">
        <v>19</v>
      </c>
      <c r="G14" s="10" t="s">
        <v>20</v>
      </c>
      <c r="H14" s="10" t="s">
        <v>21</v>
      </c>
      <c r="I14" s="10" t="s">
        <v>22</v>
      </c>
      <c r="J14" s="10" t="s">
        <v>23</v>
      </c>
      <c r="K14" s="10" t="s">
        <v>24</v>
      </c>
      <c r="L14" s="10" t="s">
        <v>25</v>
      </c>
      <c r="M14" s="10" t="s">
        <v>26</v>
      </c>
      <c r="N14" s="38" t="s">
        <v>27</v>
      </c>
      <c r="O14" s="246"/>
      <c r="P14" s="38" t="s">
        <v>28</v>
      </c>
      <c r="Q14" s="38" t="s">
        <v>29</v>
      </c>
      <c r="R14" s="38" t="s">
        <v>30</v>
      </c>
      <c r="S14" s="38" t="s">
        <v>31</v>
      </c>
      <c r="T14"/>
      <c r="U14" s="26"/>
      <c r="V14" s="39"/>
      <c r="W14" s="26"/>
      <c r="X14" s="27"/>
      <c r="Y14" s="26"/>
      <c r="Z14" s="26"/>
      <c r="AA14" s="37"/>
      <c r="AB14" s="37"/>
      <c r="AC14" s="37"/>
      <c r="AD14" s="37"/>
    </row>
    <row r="15" spans="1:30" ht="252.75" customHeight="1" x14ac:dyDescent="0.25">
      <c r="A15" s="235"/>
      <c r="B15" s="25"/>
      <c r="C15" s="266" t="s">
        <v>192</v>
      </c>
      <c r="D15" s="252" t="s">
        <v>410</v>
      </c>
      <c r="E15" s="40" t="s">
        <v>34</v>
      </c>
      <c r="F15" s="41" t="s">
        <v>411</v>
      </c>
      <c r="G15" s="42" t="s">
        <v>36</v>
      </c>
      <c r="H15" s="41">
        <v>1</v>
      </c>
      <c r="I15" s="41">
        <v>1</v>
      </c>
      <c r="J15" s="41">
        <v>3</v>
      </c>
      <c r="K15" s="41">
        <v>5</v>
      </c>
      <c r="L15" s="96">
        <v>1</v>
      </c>
      <c r="M15" s="100" t="s">
        <v>37</v>
      </c>
      <c r="N15" s="42" t="s">
        <v>38</v>
      </c>
      <c r="O15" s="97">
        <f t="shared" ref="O15:O46" si="0">(H15+I15+(J15*2)+K15)*L15</f>
        <v>13</v>
      </c>
      <c r="P15" s="102" t="s">
        <v>345</v>
      </c>
      <c r="Q15" s="102" t="s">
        <v>40</v>
      </c>
      <c r="R15" s="102" t="s">
        <v>41</v>
      </c>
      <c r="S15" s="102" t="s">
        <v>42</v>
      </c>
      <c r="V15" s="44" t="s">
        <v>43</v>
      </c>
      <c r="W15" s="30"/>
      <c r="X15" s="27" t="s">
        <v>44</v>
      </c>
      <c r="AA15" s="26" t="s">
        <v>32</v>
      </c>
      <c r="AC15" s="26" t="s">
        <v>45</v>
      </c>
    </row>
    <row r="16" spans="1:30" ht="252.75" customHeight="1" x14ac:dyDescent="0.25">
      <c r="A16" s="235"/>
      <c r="B16" s="25"/>
      <c r="C16" s="266"/>
      <c r="D16" s="253"/>
      <c r="E16" s="40" t="s">
        <v>34</v>
      </c>
      <c r="F16" s="41" t="s">
        <v>412</v>
      </c>
      <c r="G16" s="42" t="s">
        <v>36</v>
      </c>
      <c r="H16" s="41">
        <v>1</v>
      </c>
      <c r="I16" s="41">
        <v>1</v>
      </c>
      <c r="J16" s="41">
        <v>3</v>
      </c>
      <c r="K16" s="41">
        <v>5</v>
      </c>
      <c r="L16" s="41">
        <v>1</v>
      </c>
      <c r="M16" s="100" t="s">
        <v>37</v>
      </c>
      <c r="N16" s="41" t="s">
        <v>38</v>
      </c>
      <c r="O16" s="97">
        <f t="shared" si="0"/>
        <v>13</v>
      </c>
      <c r="P16" s="102" t="s">
        <v>345</v>
      </c>
      <c r="Q16" s="102" t="s">
        <v>40</v>
      </c>
      <c r="R16" s="102" t="s">
        <v>41</v>
      </c>
      <c r="S16" s="102" t="s">
        <v>42</v>
      </c>
      <c r="V16" s="44"/>
      <c r="W16" s="30"/>
    </row>
    <row r="17" spans="1:23" ht="252.75" customHeight="1" x14ac:dyDescent="0.25">
      <c r="A17" s="235"/>
      <c r="B17" s="25"/>
      <c r="C17" s="266"/>
      <c r="D17" s="253"/>
      <c r="E17" s="40" t="s">
        <v>34</v>
      </c>
      <c r="F17" s="41" t="s">
        <v>413</v>
      </c>
      <c r="G17" s="42" t="s">
        <v>36</v>
      </c>
      <c r="H17" s="41">
        <v>1</v>
      </c>
      <c r="I17" s="41">
        <v>1</v>
      </c>
      <c r="J17" s="41">
        <v>3</v>
      </c>
      <c r="K17" s="41">
        <v>5</v>
      </c>
      <c r="L17" s="96">
        <v>1</v>
      </c>
      <c r="M17" s="100" t="s">
        <v>47</v>
      </c>
      <c r="N17" s="42" t="s">
        <v>38</v>
      </c>
      <c r="O17" s="97">
        <f t="shared" si="0"/>
        <v>13</v>
      </c>
      <c r="P17" s="102" t="s">
        <v>347</v>
      </c>
      <c r="Q17" s="102" t="s">
        <v>49</v>
      </c>
      <c r="R17" s="102" t="s">
        <v>50</v>
      </c>
      <c r="S17" s="102" t="s">
        <v>51</v>
      </c>
      <c r="V17" s="44"/>
      <c r="W17" s="30"/>
    </row>
    <row r="18" spans="1:23" ht="252.75" customHeight="1" x14ac:dyDescent="0.25">
      <c r="A18" s="235"/>
      <c r="B18" s="25"/>
      <c r="C18" s="266"/>
      <c r="D18" s="253"/>
      <c r="E18" s="40" t="s">
        <v>34</v>
      </c>
      <c r="F18" s="41" t="s">
        <v>414</v>
      </c>
      <c r="G18" s="42" t="s">
        <v>36</v>
      </c>
      <c r="H18" s="41">
        <v>1</v>
      </c>
      <c r="I18" s="41">
        <v>1</v>
      </c>
      <c r="J18" s="41">
        <v>3</v>
      </c>
      <c r="K18" s="41">
        <v>3</v>
      </c>
      <c r="L18" s="96">
        <v>1</v>
      </c>
      <c r="M18" s="100" t="s">
        <v>53</v>
      </c>
      <c r="N18" s="42" t="s">
        <v>38</v>
      </c>
      <c r="O18" s="97">
        <f t="shared" si="0"/>
        <v>11</v>
      </c>
      <c r="P18" s="103" t="s">
        <v>349</v>
      </c>
      <c r="Q18" s="103" t="s">
        <v>55</v>
      </c>
      <c r="R18" s="103" t="s">
        <v>56</v>
      </c>
      <c r="S18" s="103" t="s">
        <v>57</v>
      </c>
      <c r="V18" s="44"/>
      <c r="W18" s="30"/>
    </row>
    <row r="19" spans="1:23" ht="252.75" customHeight="1" x14ac:dyDescent="0.25">
      <c r="A19" s="235"/>
      <c r="B19" s="25"/>
      <c r="C19" s="266"/>
      <c r="D19" s="253"/>
      <c r="E19" s="40" t="s">
        <v>34</v>
      </c>
      <c r="F19" s="41" t="s">
        <v>58</v>
      </c>
      <c r="G19" s="42" t="s">
        <v>36</v>
      </c>
      <c r="H19" s="41">
        <v>1</v>
      </c>
      <c r="I19" s="41">
        <v>1</v>
      </c>
      <c r="J19" s="41">
        <v>3</v>
      </c>
      <c r="K19" s="41">
        <v>5</v>
      </c>
      <c r="L19" s="96">
        <v>1</v>
      </c>
      <c r="M19" s="100" t="s">
        <v>59</v>
      </c>
      <c r="N19" s="42" t="s">
        <v>38</v>
      </c>
      <c r="O19" s="97">
        <f t="shared" si="0"/>
        <v>13</v>
      </c>
      <c r="P19" s="104" t="s">
        <v>391</v>
      </c>
      <c r="Q19" s="104" t="s">
        <v>61</v>
      </c>
      <c r="R19" s="104" t="s">
        <v>62</v>
      </c>
      <c r="S19" s="104" t="s">
        <v>63</v>
      </c>
      <c r="V19" s="44"/>
      <c r="W19" s="30"/>
    </row>
    <row r="20" spans="1:23" ht="252.75" customHeight="1" x14ac:dyDescent="0.25">
      <c r="A20" s="235"/>
      <c r="B20" s="25"/>
      <c r="C20" s="266"/>
      <c r="D20" s="253"/>
      <c r="E20" s="40" t="s">
        <v>34</v>
      </c>
      <c r="F20" s="41" t="s">
        <v>64</v>
      </c>
      <c r="G20" s="42" t="s">
        <v>36</v>
      </c>
      <c r="H20" s="41">
        <v>1</v>
      </c>
      <c r="I20" s="41">
        <v>1</v>
      </c>
      <c r="J20" s="41">
        <v>3</v>
      </c>
      <c r="K20" s="41">
        <v>5</v>
      </c>
      <c r="L20" s="96">
        <v>1</v>
      </c>
      <c r="M20" s="100" t="s">
        <v>65</v>
      </c>
      <c r="N20" s="42" t="s">
        <v>38</v>
      </c>
      <c r="O20" s="97">
        <f t="shared" si="0"/>
        <v>13</v>
      </c>
      <c r="P20" s="102" t="s">
        <v>392</v>
      </c>
      <c r="Q20" s="102" t="s">
        <v>61</v>
      </c>
      <c r="R20" s="102" t="s">
        <v>67</v>
      </c>
      <c r="S20" s="102" t="s">
        <v>68</v>
      </c>
      <c r="V20" s="44"/>
      <c r="W20" s="30"/>
    </row>
    <row r="21" spans="1:23" ht="252.75" customHeight="1" x14ac:dyDescent="0.25">
      <c r="A21" s="235"/>
      <c r="B21" s="25"/>
      <c r="C21" s="266"/>
      <c r="D21" s="253"/>
      <c r="E21" s="40" t="s">
        <v>34</v>
      </c>
      <c r="F21" s="41" t="s">
        <v>415</v>
      </c>
      <c r="G21" s="42" t="s">
        <v>36</v>
      </c>
      <c r="H21" s="41">
        <v>1</v>
      </c>
      <c r="I21" s="41">
        <v>1</v>
      </c>
      <c r="J21" s="41">
        <v>3</v>
      </c>
      <c r="K21" s="41">
        <v>1</v>
      </c>
      <c r="L21" s="96">
        <v>1</v>
      </c>
      <c r="M21" s="100" t="s">
        <v>76</v>
      </c>
      <c r="N21" s="42" t="s">
        <v>38</v>
      </c>
      <c r="O21" s="97">
        <f t="shared" si="0"/>
        <v>9</v>
      </c>
      <c r="P21" s="105" t="s">
        <v>369</v>
      </c>
      <c r="Q21" s="105" t="s">
        <v>72</v>
      </c>
      <c r="R21" s="105" t="s">
        <v>73</v>
      </c>
      <c r="S21" s="105" t="s">
        <v>74</v>
      </c>
      <c r="V21" s="44"/>
      <c r="W21" s="30"/>
    </row>
    <row r="22" spans="1:23" ht="252.75" customHeight="1" x14ac:dyDescent="0.25">
      <c r="A22" s="235"/>
      <c r="B22" s="25"/>
      <c r="C22" s="266"/>
      <c r="D22" s="253"/>
      <c r="E22" s="40" t="s">
        <v>34</v>
      </c>
      <c r="F22" s="41" t="s">
        <v>416</v>
      </c>
      <c r="G22" s="42" t="s">
        <v>36</v>
      </c>
      <c r="H22" s="41">
        <v>1</v>
      </c>
      <c r="I22" s="41">
        <v>1</v>
      </c>
      <c r="J22" s="41">
        <v>3</v>
      </c>
      <c r="K22" s="41">
        <v>1</v>
      </c>
      <c r="L22" s="96">
        <v>1</v>
      </c>
      <c r="M22" s="100" t="s">
        <v>70</v>
      </c>
      <c r="N22" s="42" t="s">
        <v>38</v>
      </c>
      <c r="O22" s="97">
        <f t="shared" si="0"/>
        <v>9</v>
      </c>
      <c r="P22" s="105" t="s">
        <v>393</v>
      </c>
      <c r="Q22" s="105" t="s">
        <v>72</v>
      </c>
      <c r="R22" s="105" t="s">
        <v>73</v>
      </c>
      <c r="S22" s="105" t="s">
        <v>74</v>
      </c>
      <c r="V22" s="44"/>
      <c r="W22" s="30"/>
    </row>
    <row r="23" spans="1:23" ht="252.75" customHeight="1" x14ac:dyDescent="0.25">
      <c r="A23" s="235"/>
      <c r="B23" s="25"/>
      <c r="C23" s="266"/>
      <c r="D23" s="253"/>
      <c r="E23" s="40" t="s">
        <v>34</v>
      </c>
      <c r="F23" s="41" t="s">
        <v>417</v>
      </c>
      <c r="G23" s="42" t="s">
        <v>36</v>
      </c>
      <c r="H23" s="41">
        <v>1</v>
      </c>
      <c r="I23" s="41">
        <v>1</v>
      </c>
      <c r="J23" s="41">
        <v>5</v>
      </c>
      <c r="K23" s="41">
        <v>1</v>
      </c>
      <c r="L23" s="96">
        <v>1</v>
      </c>
      <c r="M23" s="100" t="s">
        <v>70</v>
      </c>
      <c r="N23" s="42" t="s">
        <v>38</v>
      </c>
      <c r="O23" s="97">
        <f t="shared" si="0"/>
        <v>13</v>
      </c>
      <c r="P23" s="107" t="s">
        <v>393</v>
      </c>
      <c r="Q23" s="107" t="s">
        <v>79</v>
      </c>
      <c r="R23" s="107" t="s">
        <v>73</v>
      </c>
      <c r="S23" s="105" t="s">
        <v>74</v>
      </c>
      <c r="V23" s="44"/>
      <c r="W23" s="30"/>
    </row>
    <row r="24" spans="1:23" ht="252.75" customHeight="1" x14ac:dyDescent="0.25">
      <c r="A24" s="235"/>
      <c r="B24" s="25"/>
      <c r="C24" s="266"/>
      <c r="D24" s="253"/>
      <c r="E24" s="40" t="s">
        <v>34</v>
      </c>
      <c r="F24" s="110" t="s">
        <v>418</v>
      </c>
      <c r="G24" s="42" t="s">
        <v>36</v>
      </c>
      <c r="H24" s="41">
        <v>3</v>
      </c>
      <c r="I24" s="41">
        <v>1</v>
      </c>
      <c r="J24" s="41">
        <v>3</v>
      </c>
      <c r="K24" s="41">
        <v>1</v>
      </c>
      <c r="L24" s="41">
        <v>5</v>
      </c>
      <c r="M24" s="153" t="s">
        <v>351</v>
      </c>
      <c r="N24" s="41" t="s">
        <v>38</v>
      </c>
      <c r="O24" s="97">
        <f t="shared" si="0"/>
        <v>55</v>
      </c>
      <c r="P24" s="43" t="s">
        <v>419</v>
      </c>
      <c r="Q24" s="43" t="s">
        <v>420</v>
      </c>
      <c r="R24" s="43"/>
      <c r="S24" s="123"/>
      <c r="V24" s="44"/>
      <c r="W24" s="30"/>
    </row>
    <row r="25" spans="1:23" ht="252.75" customHeight="1" x14ac:dyDescent="0.25">
      <c r="A25" s="235"/>
      <c r="B25" s="25"/>
      <c r="C25" s="266"/>
      <c r="D25" s="253"/>
      <c r="E25" s="157" t="s">
        <v>34</v>
      </c>
      <c r="F25" s="101" t="s">
        <v>421</v>
      </c>
      <c r="G25" s="42" t="s">
        <v>36</v>
      </c>
      <c r="H25" s="41"/>
      <c r="I25" s="41"/>
      <c r="J25" s="41"/>
      <c r="K25" s="41"/>
      <c r="L25" s="96"/>
      <c r="M25" s="100" t="s">
        <v>81</v>
      </c>
      <c r="N25" s="42" t="s">
        <v>38</v>
      </c>
      <c r="O25" s="97">
        <f t="shared" si="0"/>
        <v>0</v>
      </c>
      <c r="P25" s="105"/>
      <c r="Q25" s="105" t="s">
        <v>83</v>
      </c>
      <c r="R25" s="105" t="s">
        <v>84</v>
      </c>
      <c r="S25" s="105" t="s">
        <v>85</v>
      </c>
      <c r="V25" s="44"/>
      <c r="W25" s="30"/>
    </row>
    <row r="26" spans="1:23" ht="252.75" customHeight="1" x14ac:dyDescent="0.25">
      <c r="A26" s="235"/>
      <c r="B26" s="25"/>
      <c r="C26" s="266"/>
      <c r="D26" s="253"/>
      <c r="E26" s="157" t="s">
        <v>34</v>
      </c>
      <c r="F26" s="118" t="s">
        <v>94</v>
      </c>
      <c r="G26" s="42" t="s">
        <v>95</v>
      </c>
      <c r="H26" s="41">
        <v>3</v>
      </c>
      <c r="I26" s="41">
        <v>1</v>
      </c>
      <c r="J26" s="41">
        <v>1</v>
      </c>
      <c r="K26" s="41">
        <v>1</v>
      </c>
      <c r="L26" s="96">
        <v>5</v>
      </c>
      <c r="M26" s="115" t="s">
        <v>96</v>
      </c>
      <c r="N26" s="42" t="s">
        <v>38</v>
      </c>
      <c r="O26" s="97">
        <f t="shared" si="0"/>
        <v>35</v>
      </c>
      <c r="P26" s="121" t="s">
        <v>97</v>
      </c>
      <c r="Q26" s="121" t="s">
        <v>98</v>
      </c>
      <c r="R26" s="121" t="s">
        <v>99</v>
      </c>
      <c r="S26" s="121" t="s">
        <v>100</v>
      </c>
      <c r="V26" s="44"/>
      <c r="W26" s="30"/>
    </row>
    <row r="27" spans="1:23" ht="252.75" customHeight="1" x14ac:dyDescent="0.25">
      <c r="A27" s="235"/>
      <c r="B27" s="25"/>
      <c r="C27" s="266"/>
      <c r="D27" s="253"/>
      <c r="E27" s="157" t="s">
        <v>34</v>
      </c>
      <c r="F27" s="118" t="s">
        <v>101</v>
      </c>
      <c r="G27" s="42" t="s">
        <v>95</v>
      </c>
      <c r="H27" s="41">
        <v>5</v>
      </c>
      <c r="I27" s="41">
        <v>1</v>
      </c>
      <c r="J27" s="41">
        <v>1</v>
      </c>
      <c r="K27" s="41">
        <v>1</v>
      </c>
      <c r="L27" s="96">
        <v>5</v>
      </c>
      <c r="M27" s="115" t="s">
        <v>102</v>
      </c>
      <c r="N27" s="42" t="s">
        <v>38</v>
      </c>
      <c r="O27" s="97">
        <f t="shared" si="0"/>
        <v>45</v>
      </c>
      <c r="P27" s="121" t="s">
        <v>103</v>
      </c>
      <c r="Q27" s="121" t="s">
        <v>104</v>
      </c>
      <c r="R27" s="121" t="s">
        <v>105</v>
      </c>
      <c r="S27" s="121" t="s">
        <v>106</v>
      </c>
      <c r="V27" s="44"/>
      <c r="W27" s="30"/>
    </row>
    <row r="28" spans="1:23" ht="252.75" customHeight="1" x14ac:dyDescent="0.25">
      <c r="A28" s="235"/>
      <c r="B28" s="25"/>
      <c r="C28" s="266"/>
      <c r="D28" s="253"/>
      <c r="E28" s="157" t="s">
        <v>34</v>
      </c>
      <c r="F28" s="118" t="s">
        <v>112</v>
      </c>
      <c r="G28" s="42" t="s">
        <v>95</v>
      </c>
      <c r="H28" s="41">
        <v>5</v>
      </c>
      <c r="I28" s="41">
        <v>1</v>
      </c>
      <c r="J28" s="41">
        <v>1</v>
      </c>
      <c r="K28" s="41">
        <v>1</v>
      </c>
      <c r="L28" s="96">
        <v>5</v>
      </c>
      <c r="M28" s="115" t="s">
        <v>113</v>
      </c>
      <c r="N28" s="42" t="s">
        <v>38</v>
      </c>
      <c r="O28" s="97">
        <f t="shared" si="0"/>
        <v>45</v>
      </c>
      <c r="P28" s="121" t="s">
        <v>114</v>
      </c>
      <c r="Q28" s="121" t="s">
        <v>115</v>
      </c>
      <c r="R28" s="121" t="s">
        <v>99</v>
      </c>
      <c r="S28" s="121" t="s">
        <v>116</v>
      </c>
      <c r="V28" s="44"/>
      <c r="W28" s="30"/>
    </row>
    <row r="29" spans="1:23" ht="252.75" customHeight="1" x14ac:dyDescent="0.25">
      <c r="A29" s="235"/>
      <c r="B29" s="25"/>
      <c r="C29" s="266"/>
      <c r="D29" s="253"/>
      <c r="E29" s="157" t="s">
        <v>34</v>
      </c>
      <c r="F29" s="118" t="s">
        <v>117</v>
      </c>
      <c r="G29" s="42" t="s">
        <v>95</v>
      </c>
      <c r="H29" s="41">
        <v>5</v>
      </c>
      <c r="I29" s="41">
        <v>1</v>
      </c>
      <c r="J29" s="41">
        <v>1</v>
      </c>
      <c r="K29" s="41">
        <v>1</v>
      </c>
      <c r="L29" s="96">
        <v>5</v>
      </c>
      <c r="M29" s="115" t="s">
        <v>118</v>
      </c>
      <c r="N29" s="42" t="s">
        <v>38</v>
      </c>
      <c r="O29" s="97">
        <f t="shared" si="0"/>
        <v>45</v>
      </c>
      <c r="P29" s="121" t="s">
        <v>119</v>
      </c>
      <c r="Q29" s="121" t="s">
        <v>120</v>
      </c>
      <c r="R29" s="121" t="s">
        <v>121</v>
      </c>
      <c r="S29" s="121" t="s">
        <v>122</v>
      </c>
      <c r="V29" s="44"/>
      <c r="W29" s="30"/>
    </row>
    <row r="30" spans="1:23" ht="252.75" customHeight="1" x14ac:dyDescent="0.25">
      <c r="A30" s="235"/>
      <c r="B30" s="25"/>
      <c r="C30" s="266"/>
      <c r="D30" s="253"/>
      <c r="E30" s="157" t="s">
        <v>34</v>
      </c>
      <c r="F30" s="118" t="s">
        <v>135</v>
      </c>
      <c r="G30" s="42" t="s">
        <v>95</v>
      </c>
      <c r="H30" s="41">
        <v>3</v>
      </c>
      <c r="I30" s="41">
        <v>1</v>
      </c>
      <c r="J30" s="41">
        <v>1</v>
      </c>
      <c r="K30" s="41">
        <v>1</v>
      </c>
      <c r="L30" s="96">
        <v>5</v>
      </c>
      <c r="M30" s="115" t="s">
        <v>136</v>
      </c>
      <c r="N30" s="42" t="s">
        <v>38</v>
      </c>
      <c r="O30" s="97">
        <f t="shared" si="0"/>
        <v>35</v>
      </c>
      <c r="P30" s="121" t="s">
        <v>137</v>
      </c>
      <c r="Q30" s="121" t="s">
        <v>138</v>
      </c>
      <c r="R30" s="121" t="s">
        <v>99</v>
      </c>
      <c r="S30" s="121" t="s">
        <v>139</v>
      </c>
      <c r="V30" s="44"/>
      <c r="W30" s="30"/>
    </row>
    <row r="31" spans="1:23" ht="252.75" customHeight="1" x14ac:dyDescent="0.25">
      <c r="A31" s="235"/>
      <c r="B31" s="25"/>
      <c r="C31" s="266"/>
      <c r="D31" s="253"/>
      <c r="E31" s="157" t="s">
        <v>34</v>
      </c>
      <c r="F31" s="118" t="s">
        <v>140</v>
      </c>
      <c r="G31" s="42" t="s">
        <v>95</v>
      </c>
      <c r="H31" s="41">
        <v>3</v>
      </c>
      <c r="I31" s="41">
        <v>1</v>
      </c>
      <c r="J31" s="41">
        <v>1</v>
      </c>
      <c r="K31" s="41">
        <v>1</v>
      </c>
      <c r="L31" s="96">
        <v>5</v>
      </c>
      <c r="M31" s="115" t="s">
        <v>141</v>
      </c>
      <c r="N31" s="42" t="s">
        <v>38</v>
      </c>
      <c r="O31" s="97">
        <f t="shared" si="0"/>
        <v>35</v>
      </c>
      <c r="P31" s="121" t="s">
        <v>142</v>
      </c>
      <c r="Q31" s="121" t="s">
        <v>109</v>
      </c>
      <c r="R31" s="121" t="s">
        <v>143</v>
      </c>
      <c r="S31" s="121" t="s">
        <v>144</v>
      </c>
      <c r="V31" s="44"/>
      <c r="W31" s="30"/>
    </row>
    <row r="32" spans="1:23" ht="252.75" customHeight="1" x14ac:dyDescent="0.25">
      <c r="A32" s="235"/>
      <c r="B32" s="25"/>
      <c r="C32" s="266"/>
      <c r="D32" s="253"/>
      <c r="E32" s="157" t="s">
        <v>34</v>
      </c>
      <c r="F32" s="118" t="s">
        <v>145</v>
      </c>
      <c r="G32" s="42" t="s">
        <v>95</v>
      </c>
      <c r="H32" s="41">
        <v>3</v>
      </c>
      <c r="I32" s="41">
        <v>1</v>
      </c>
      <c r="J32" s="41">
        <v>1</v>
      </c>
      <c r="K32" s="41">
        <v>1</v>
      </c>
      <c r="L32" s="96">
        <v>5</v>
      </c>
      <c r="M32" s="115" t="s">
        <v>147</v>
      </c>
      <c r="N32" s="42" t="s">
        <v>38</v>
      </c>
      <c r="O32" s="97">
        <f t="shared" si="0"/>
        <v>35</v>
      </c>
      <c r="P32" s="121" t="s">
        <v>148</v>
      </c>
      <c r="Q32" s="121" t="s">
        <v>149</v>
      </c>
      <c r="R32" s="121" t="s">
        <v>150</v>
      </c>
      <c r="S32" s="121" t="s">
        <v>151</v>
      </c>
      <c r="V32" s="44"/>
      <c r="W32" s="30"/>
    </row>
    <row r="33" spans="1:36" ht="252.75" customHeight="1" x14ac:dyDescent="0.25">
      <c r="A33" s="235"/>
      <c r="B33" s="25"/>
      <c r="C33" s="266"/>
      <c r="D33" s="253"/>
      <c r="E33" s="157" t="s">
        <v>34</v>
      </c>
      <c r="F33" s="118" t="s">
        <v>152</v>
      </c>
      <c r="G33" s="42" t="s">
        <v>95</v>
      </c>
      <c r="H33" s="41">
        <v>3</v>
      </c>
      <c r="I33" s="41">
        <v>1</v>
      </c>
      <c r="J33" s="41">
        <v>1</v>
      </c>
      <c r="K33" s="41">
        <v>1</v>
      </c>
      <c r="L33" s="96">
        <v>5</v>
      </c>
      <c r="M33" s="115" t="s">
        <v>153</v>
      </c>
      <c r="N33" s="42"/>
      <c r="O33" s="97">
        <f t="shared" si="0"/>
        <v>35</v>
      </c>
      <c r="P33" s="121" t="s">
        <v>154</v>
      </c>
      <c r="Q33" s="121" t="s">
        <v>155</v>
      </c>
      <c r="R33" s="121" t="s">
        <v>156</v>
      </c>
      <c r="S33" s="121" t="s">
        <v>157</v>
      </c>
      <c r="V33" s="44"/>
      <c r="W33" s="30"/>
    </row>
    <row r="34" spans="1:36" ht="252.75" customHeight="1" thickBot="1" x14ac:dyDescent="0.3">
      <c r="A34" s="235"/>
      <c r="B34" s="25"/>
      <c r="C34" s="266"/>
      <c r="D34" s="253"/>
      <c r="E34" s="157" t="s">
        <v>34</v>
      </c>
      <c r="F34" s="118" t="s">
        <v>158</v>
      </c>
      <c r="G34" s="42" t="s">
        <v>95</v>
      </c>
      <c r="H34" s="41">
        <v>3</v>
      </c>
      <c r="I34" s="41">
        <v>1</v>
      </c>
      <c r="J34" s="41">
        <v>1</v>
      </c>
      <c r="K34" s="41">
        <v>1</v>
      </c>
      <c r="L34" s="96">
        <v>5</v>
      </c>
      <c r="M34" s="115" t="s">
        <v>159</v>
      </c>
      <c r="N34" s="42" t="s">
        <v>38</v>
      </c>
      <c r="O34" s="97">
        <f t="shared" si="0"/>
        <v>35</v>
      </c>
      <c r="P34" s="121" t="s">
        <v>160</v>
      </c>
      <c r="Q34" s="121" t="s">
        <v>161</v>
      </c>
      <c r="R34" s="121" t="s">
        <v>162</v>
      </c>
      <c r="S34" s="121" t="s">
        <v>163</v>
      </c>
      <c r="V34" s="44"/>
      <c r="W34" s="30"/>
    </row>
    <row r="35" spans="1:36" ht="114.75" customHeight="1" x14ac:dyDescent="0.25">
      <c r="A35" s="218"/>
      <c r="B35" s="218"/>
      <c r="C35" s="397"/>
      <c r="D35" s="396" t="s">
        <v>726</v>
      </c>
      <c r="E35" s="376" t="s">
        <v>214</v>
      </c>
      <c r="F35" s="377" t="s">
        <v>573</v>
      </c>
      <c r="G35" s="377" t="s">
        <v>95</v>
      </c>
      <c r="H35" s="378">
        <v>5</v>
      </c>
      <c r="I35" s="378">
        <v>1</v>
      </c>
      <c r="J35" s="378">
        <v>3</v>
      </c>
      <c r="K35" s="378">
        <v>1</v>
      </c>
      <c r="L35" s="146">
        <v>1</v>
      </c>
      <c r="M35" s="379" t="s">
        <v>574</v>
      </c>
      <c r="N35" s="189" t="s">
        <v>38</v>
      </c>
      <c r="O35" s="380">
        <f t="shared" si="0"/>
        <v>13</v>
      </c>
      <c r="P35" s="381" t="s">
        <v>724</v>
      </c>
      <c r="Q35" s="382"/>
      <c r="R35" s="382"/>
      <c r="S35" s="383"/>
      <c r="V35" s="44"/>
      <c r="W35" s="30"/>
    </row>
    <row r="36" spans="1:36" ht="114.75" customHeight="1" x14ac:dyDescent="0.25">
      <c r="A36" s="218"/>
      <c r="B36" s="218"/>
      <c r="C36" s="398"/>
      <c r="D36" s="396"/>
      <c r="E36" s="400" t="s">
        <v>214</v>
      </c>
      <c r="F36" s="401" t="s">
        <v>618</v>
      </c>
      <c r="G36" s="393" t="s">
        <v>95</v>
      </c>
      <c r="H36" s="394">
        <v>5</v>
      </c>
      <c r="I36" s="378">
        <v>1</v>
      </c>
      <c r="J36" s="378">
        <v>3</v>
      </c>
      <c r="K36" s="378">
        <v>1</v>
      </c>
      <c r="L36" s="146">
        <v>1</v>
      </c>
      <c r="M36" s="379" t="s">
        <v>203</v>
      </c>
      <c r="N36" s="189" t="s">
        <v>38</v>
      </c>
      <c r="O36" s="380">
        <f t="shared" si="0"/>
        <v>13</v>
      </c>
      <c r="P36" s="384" t="s">
        <v>724</v>
      </c>
      <c r="Q36" s="385"/>
      <c r="R36" s="385"/>
      <c r="S36" s="386"/>
      <c r="V36" s="44"/>
      <c r="W36" s="30"/>
    </row>
    <row r="37" spans="1:36" ht="63.75" customHeight="1" x14ac:dyDescent="0.25">
      <c r="A37" s="218"/>
      <c r="B37" s="218"/>
      <c r="C37" s="398"/>
      <c r="D37" s="396"/>
      <c r="E37" s="392" t="s">
        <v>214</v>
      </c>
      <c r="F37" s="402" t="s">
        <v>727</v>
      </c>
      <c r="G37" s="395" t="s">
        <v>95</v>
      </c>
      <c r="H37" s="395">
        <v>5</v>
      </c>
      <c r="I37" s="377">
        <v>1</v>
      </c>
      <c r="J37" s="378">
        <v>3</v>
      </c>
      <c r="K37" s="378">
        <v>1</v>
      </c>
      <c r="L37" s="146">
        <v>1</v>
      </c>
      <c r="M37" s="387" t="s">
        <v>209</v>
      </c>
      <c r="N37" s="189" t="s">
        <v>38</v>
      </c>
      <c r="O37" s="380">
        <f t="shared" si="0"/>
        <v>13</v>
      </c>
      <c r="P37" s="388" t="s">
        <v>724</v>
      </c>
      <c r="Q37" s="389"/>
      <c r="R37" s="389"/>
      <c r="S37" s="390"/>
      <c r="V37" s="44"/>
      <c r="W37" s="30"/>
    </row>
    <row r="38" spans="1:36" ht="63.75" customHeight="1" x14ac:dyDescent="0.25">
      <c r="A38" s="218"/>
      <c r="B38" s="218"/>
      <c r="C38" s="398"/>
      <c r="D38" s="396"/>
      <c r="E38" s="392" t="s">
        <v>214</v>
      </c>
      <c r="F38" s="402" t="s">
        <v>728</v>
      </c>
      <c r="G38" s="395" t="s">
        <v>95</v>
      </c>
      <c r="H38" s="395">
        <v>5</v>
      </c>
      <c r="I38" s="377">
        <v>1</v>
      </c>
      <c r="J38" s="378">
        <v>3</v>
      </c>
      <c r="K38" s="378">
        <v>1</v>
      </c>
      <c r="L38" s="146">
        <v>1</v>
      </c>
      <c r="M38" s="391" t="s">
        <v>599</v>
      </c>
      <c r="N38" s="189" t="s">
        <v>38</v>
      </c>
      <c r="O38" s="380">
        <f t="shared" si="0"/>
        <v>13</v>
      </c>
      <c r="P38" s="388" t="s">
        <v>724</v>
      </c>
      <c r="Q38" s="389"/>
      <c r="R38" s="389"/>
      <c r="S38" s="390"/>
      <c r="V38" s="44"/>
      <c r="W38" s="30"/>
    </row>
    <row r="39" spans="1:36" ht="63.75" customHeight="1" x14ac:dyDescent="0.25">
      <c r="A39" s="218"/>
      <c r="B39" s="218"/>
      <c r="C39" s="398"/>
      <c r="D39" s="396"/>
      <c r="E39" s="392" t="s">
        <v>214</v>
      </c>
      <c r="F39" s="115" t="s">
        <v>600</v>
      </c>
      <c r="G39" s="395" t="s">
        <v>95</v>
      </c>
      <c r="H39" s="395">
        <v>5</v>
      </c>
      <c r="I39" s="393">
        <v>1</v>
      </c>
      <c r="J39" s="394">
        <v>3</v>
      </c>
      <c r="K39" s="394">
        <v>1</v>
      </c>
      <c r="L39" s="153">
        <v>1</v>
      </c>
      <c r="M39" s="391" t="s">
        <v>610</v>
      </c>
      <c r="N39" s="189" t="s">
        <v>38</v>
      </c>
      <c r="O39" s="380">
        <f t="shared" si="0"/>
        <v>13</v>
      </c>
      <c r="P39" s="388" t="s">
        <v>724</v>
      </c>
      <c r="Q39" s="389"/>
      <c r="R39" s="389"/>
      <c r="S39" s="390"/>
      <c r="V39" s="44"/>
      <c r="W39" s="30"/>
    </row>
    <row r="40" spans="1:36" ht="63.75" customHeight="1" x14ac:dyDescent="0.25">
      <c r="A40" s="218"/>
      <c r="B40" s="218"/>
      <c r="C40" s="398"/>
      <c r="D40" s="396"/>
      <c r="E40" s="392" t="s">
        <v>214</v>
      </c>
      <c r="F40" s="115" t="s">
        <v>357</v>
      </c>
      <c r="G40" s="395" t="s">
        <v>95</v>
      </c>
      <c r="H40" s="395">
        <v>5</v>
      </c>
      <c r="I40" s="399">
        <v>1</v>
      </c>
      <c r="J40" s="395">
        <v>3</v>
      </c>
      <c r="K40" s="395">
        <v>1</v>
      </c>
      <c r="L40" s="116">
        <v>1</v>
      </c>
      <c r="M40" s="391" t="s">
        <v>585</v>
      </c>
      <c r="N40" s="189" t="s">
        <v>38</v>
      </c>
      <c r="O40" s="380">
        <f t="shared" si="0"/>
        <v>13</v>
      </c>
      <c r="P40" s="388" t="s">
        <v>724</v>
      </c>
      <c r="Q40" s="389"/>
      <c r="R40" s="389"/>
      <c r="S40" s="390"/>
      <c r="V40" s="44"/>
      <c r="W40" s="30"/>
    </row>
    <row r="41" spans="1:36" ht="63.75" customHeight="1" x14ac:dyDescent="0.25">
      <c r="A41" s="218"/>
      <c r="B41" s="218"/>
      <c r="C41" s="398"/>
      <c r="D41" s="396"/>
      <c r="E41" s="392" t="s">
        <v>214</v>
      </c>
      <c r="F41" s="115" t="s">
        <v>592</v>
      </c>
      <c r="G41" s="395" t="s">
        <v>95</v>
      </c>
      <c r="H41" s="395">
        <v>5</v>
      </c>
      <c r="I41" s="399">
        <v>1</v>
      </c>
      <c r="J41" s="395">
        <v>3</v>
      </c>
      <c r="K41" s="395">
        <v>1</v>
      </c>
      <c r="L41" s="116">
        <v>1</v>
      </c>
      <c r="M41" s="391" t="s">
        <v>593</v>
      </c>
      <c r="N41" s="189" t="s">
        <v>38</v>
      </c>
      <c r="O41" s="380">
        <f t="shared" si="0"/>
        <v>13</v>
      </c>
      <c r="P41" s="388" t="s">
        <v>724</v>
      </c>
      <c r="Q41" s="389"/>
      <c r="R41" s="389"/>
      <c r="S41" s="390"/>
      <c r="V41" s="44"/>
      <c r="W41" s="30"/>
    </row>
    <row r="42" spans="1:36" ht="87.75" customHeight="1" x14ac:dyDescent="0.25">
      <c r="A42" s="218"/>
      <c r="B42" s="218"/>
      <c r="C42" s="398"/>
      <c r="D42" s="396"/>
      <c r="E42" s="392" t="s">
        <v>214</v>
      </c>
      <c r="F42" s="115" t="s">
        <v>609</v>
      </c>
      <c r="G42" s="395" t="s">
        <v>95</v>
      </c>
      <c r="H42" s="395">
        <v>5</v>
      </c>
      <c r="I42" s="399">
        <v>1</v>
      </c>
      <c r="J42" s="395">
        <v>3</v>
      </c>
      <c r="K42" s="395">
        <v>1</v>
      </c>
      <c r="L42" s="116">
        <v>1</v>
      </c>
      <c r="M42" s="391" t="s">
        <v>610</v>
      </c>
      <c r="N42" s="189" t="s">
        <v>38</v>
      </c>
      <c r="O42" s="380">
        <f t="shared" si="0"/>
        <v>13</v>
      </c>
      <c r="P42" s="388" t="s">
        <v>724</v>
      </c>
      <c r="Q42" s="389"/>
      <c r="R42" s="389"/>
      <c r="S42" s="390"/>
      <c r="V42" s="44"/>
      <c r="W42" s="30"/>
    </row>
    <row r="43" spans="1:36" ht="51" customHeight="1" x14ac:dyDescent="0.25">
      <c r="A43" s="218"/>
      <c r="B43" s="218" t="s">
        <v>725</v>
      </c>
      <c r="C43" s="398"/>
      <c r="D43" s="396"/>
      <c r="E43" s="392" t="s">
        <v>214</v>
      </c>
      <c r="F43" s="115" t="s">
        <v>616</v>
      </c>
      <c r="G43" s="395" t="s">
        <v>95</v>
      </c>
      <c r="H43" s="395">
        <v>5</v>
      </c>
      <c r="I43" s="399">
        <v>1</v>
      </c>
      <c r="J43" s="395">
        <v>3</v>
      </c>
      <c r="K43" s="395">
        <v>1</v>
      </c>
      <c r="L43" s="116">
        <v>1</v>
      </c>
      <c r="M43" s="391" t="s">
        <v>617</v>
      </c>
      <c r="N43" s="189" t="s">
        <v>38</v>
      </c>
      <c r="O43" s="380">
        <f t="shared" si="0"/>
        <v>13</v>
      </c>
      <c r="P43" s="388" t="s">
        <v>724</v>
      </c>
      <c r="Q43" s="389"/>
      <c r="R43" s="389"/>
      <c r="S43" s="390"/>
      <c r="V43" s="44"/>
      <c r="W43" s="30"/>
    </row>
    <row r="44" spans="1:36" ht="51" customHeight="1" x14ac:dyDescent="0.25">
      <c r="A44" s="218"/>
      <c r="B44" s="218"/>
      <c r="C44" s="398"/>
      <c r="D44" s="396"/>
      <c r="E44" s="392" t="s">
        <v>214</v>
      </c>
      <c r="F44" s="115" t="s">
        <v>623</v>
      </c>
      <c r="G44" s="395" t="s">
        <v>95</v>
      </c>
      <c r="H44" s="395">
        <v>5</v>
      </c>
      <c r="I44" s="399">
        <v>1</v>
      </c>
      <c r="J44" s="395">
        <v>3</v>
      </c>
      <c r="K44" s="395">
        <v>1</v>
      </c>
      <c r="L44" s="116">
        <v>1</v>
      </c>
      <c r="M44" s="391" t="s">
        <v>624</v>
      </c>
      <c r="N44" s="189" t="s">
        <v>38</v>
      </c>
      <c r="O44" s="380">
        <f t="shared" si="0"/>
        <v>13</v>
      </c>
      <c r="P44" s="388" t="s">
        <v>724</v>
      </c>
      <c r="Q44" s="389"/>
      <c r="R44" s="389"/>
      <c r="S44" s="390"/>
      <c r="V44" s="44"/>
      <c r="W44" s="30"/>
    </row>
    <row r="45" spans="1:36" ht="51" customHeight="1" x14ac:dyDescent="0.25">
      <c r="A45" s="218"/>
      <c r="B45" s="218"/>
      <c r="C45" s="398"/>
      <c r="D45" s="396"/>
      <c r="E45" s="392" t="s">
        <v>214</v>
      </c>
      <c r="F45" s="115" t="s">
        <v>629</v>
      </c>
      <c r="G45" s="395" t="s">
        <v>95</v>
      </c>
      <c r="H45" s="395">
        <v>5</v>
      </c>
      <c r="I45" s="399">
        <v>1</v>
      </c>
      <c r="J45" s="395">
        <v>3</v>
      </c>
      <c r="K45" s="395">
        <v>1</v>
      </c>
      <c r="L45" s="116">
        <v>1</v>
      </c>
      <c r="M45" s="391" t="s">
        <v>630</v>
      </c>
      <c r="N45" s="189" t="s">
        <v>38</v>
      </c>
      <c r="O45" s="380">
        <f t="shared" si="0"/>
        <v>13</v>
      </c>
      <c r="P45" s="388" t="s">
        <v>724</v>
      </c>
      <c r="Q45" s="389"/>
      <c r="R45" s="389"/>
      <c r="S45" s="390"/>
      <c r="V45" s="44"/>
      <c r="W45" s="30"/>
    </row>
    <row r="46" spans="1:36" ht="46.5" customHeight="1" x14ac:dyDescent="0.25">
      <c r="A46" s="218"/>
      <c r="B46" s="218"/>
      <c r="C46" s="398"/>
      <c r="D46" s="396"/>
      <c r="E46" s="392" t="s">
        <v>214</v>
      </c>
      <c r="F46" s="115" t="s">
        <v>575</v>
      </c>
      <c r="G46" s="395" t="s">
        <v>95</v>
      </c>
      <c r="H46" s="395">
        <v>5</v>
      </c>
      <c r="I46" s="399">
        <v>1</v>
      </c>
      <c r="J46" s="395">
        <v>3</v>
      </c>
      <c r="K46" s="395">
        <v>1</v>
      </c>
      <c r="L46" s="116">
        <v>1</v>
      </c>
      <c r="M46" s="391" t="s">
        <v>576</v>
      </c>
      <c r="N46" s="189" t="s">
        <v>38</v>
      </c>
      <c r="O46" s="380">
        <f t="shared" si="0"/>
        <v>13</v>
      </c>
      <c r="P46" s="388" t="s">
        <v>724</v>
      </c>
      <c r="Q46" s="389"/>
      <c r="R46" s="389"/>
      <c r="S46" s="390"/>
      <c r="V46" s="44"/>
      <c r="W46" s="30"/>
    </row>
    <row r="47" spans="1:36" s="26" customFormat="1" x14ac:dyDescent="0.25">
      <c r="A47" s="5"/>
      <c r="B47" s="5"/>
      <c r="C47" s="6"/>
      <c r="D47" s="6"/>
      <c r="E47" s="6"/>
      <c r="F47" s="7"/>
      <c r="G47" s="7"/>
      <c r="H47" s="5"/>
      <c r="I47" s="5"/>
      <c r="J47" s="5"/>
      <c r="K47" s="5"/>
      <c r="L47" s="5"/>
      <c r="M47" s="7"/>
      <c r="N47" s="5"/>
      <c r="O47" s="5"/>
      <c r="P47" s="5"/>
      <c r="Q47" s="5"/>
      <c r="R47" s="5"/>
      <c r="S47" s="5"/>
      <c r="T47"/>
      <c r="V47" s="50" t="s">
        <v>215</v>
      </c>
      <c r="X47" s="27"/>
      <c r="AE47"/>
      <c r="AF47"/>
      <c r="AG47"/>
      <c r="AH47"/>
      <c r="AI47"/>
      <c r="AJ47"/>
    </row>
    <row r="48" spans="1:36" s="26" customFormat="1" x14ac:dyDescent="0.25">
      <c r="A48" s="5"/>
      <c r="B48" s="5"/>
      <c r="C48" s="6"/>
      <c r="D48" s="6"/>
      <c r="E48" s="6"/>
      <c r="F48" s="7"/>
      <c r="G48" s="7"/>
      <c r="H48" s="5"/>
      <c r="I48" s="5"/>
      <c r="J48" s="5"/>
      <c r="K48" s="5"/>
      <c r="L48" s="5"/>
      <c r="M48" s="7"/>
      <c r="N48" s="5"/>
      <c r="O48" s="5"/>
      <c r="P48" s="5"/>
      <c r="Q48" s="5"/>
      <c r="R48" s="5"/>
      <c r="S48" s="5"/>
      <c r="T48"/>
      <c r="V48" s="50" t="s">
        <v>216</v>
      </c>
      <c r="X48" s="27"/>
      <c r="AE48"/>
      <c r="AF48"/>
      <c r="AG48"/>
      <c r="AH48"/>
      <c r="AI48"/>
      <c r="AJ48"/>
    </row>
    <row r="49" spans="1:36" s="26" customFormat="1" ht="39.75" customHeight="1" x14ac:dyDescent="0.25">
      <c r="A49" s="5"/>
      <c r="B49" s="5"/>
      <c r="C49" s="242" t="s">
        <v>217</v>
      </c>
      <c r="D49" s="243"/>
      <c r="E49" s="243"/>
      <c r="F49" s="244"/>
      <c r="G49" s="2"/>
      <c r="H49"/>
      <c r="I49"/>
      <c r="J49"/>
      <c r="K49" s="5"/>
      <c r="L49" s="5"/>
      <c r="M49" s="7"/>
      <c r="N49" s="5"/>
      <c r="O49" s="5"/>
      <c r="P49" s="5"/>
      <c r="Q49" s="5"/>
      <c r="R49" s="5"/>
      <c r="S49" s="5"/>
      <c r="T49"/>
      <c r="W49" s="26">
        <v>7</v>
      </c>
      <c r="X49" s="27"/>
      <c r="AE49"/>
      <c r="AF49"/>
      <c r="AG49"/>
      <c r="AH49"/>
      <c r="AI49"/>
      <c r="AJ49"/>
    </row>
    <row r="50" spans="1:36" s="26" customFormat="1" ht="39.75" customHeight="1" x14ac:dyDescent="0.25">
      <c r="A50" s="5"/>
      <c r="B50" s="5"/>
      <c r="C50" s="10" t="s">
        <v>218</v>
      </c>
      <c r="D50" s="217"/>
      <c r="E50" s="242" t="s">
        <v>219</v>
      </c>
      <c r="F50" s="244"/>
      <c r="G50" s="2"/>
      <c r="H50"/>
      <c r="I50"/>
      <c r="J50"/>
      <c r="K50" s="5"/>
      <c r="L50" s="5"/>
      <c r="M50" s="7"/>
      <c r="N50" s="5"/>
      <c r="O50" s="5"/>
      <c r="P50" s="5"/>
      <c r="Q50" s="5"/>
      <c r="R50" s="5"/>
      <c r="S50" s="5"/>
      <c r="T50"/>
      <c r="X50" s="27"/>
      <c r="AE50"/>
      <c r="AF50"/>
      <c r="AG50"/>
      <c r="AH50"/>
      <c r="AI50"/>
      <c r="AJ50"/>
    </row>
    <row r="51" spans="1:36" s="26" customFormat="1" ht="39.75" customHeight="1" x14ac:dyDescent="0.25">
      <c r="A51" s="5"/>
      <c r="B51" s="5"/>
      <c r="C51" s="11" t="s">
        <v>220</v>
      </c>
      <c r="D51" s="368" t="s">
        <v>715</v>
      </c>
      <c r="E51" s="369" t="s">
        <v>716</v>
      </c>
      <c r="F51" s="370"/>
      <c r="G51" s="2"/>
      <c r="H51"/>
      <c r="I51"/>
      <c r="J51"/>
      <c r="K51" s="5"/>
      <c r="L51" s="5"/>
      <c r="M51" s="7"/>
      <c r="N51" s="5"/>
      <c r="O51" s="5"/>
      <c r="P51" s="5"/>
      <c r="Q51" s="5"/>
      <c r="R51" s="5"/>
      <c r="S51" s="5"/>
      <c r="T51"/>
      <c r="X51" s="27"/>
      <c r="AE51"/>
      <c r="AF51"/>
      <c r="AG51"/>
      <c r="AH51"/>
      <c r="AI51"/>
      <c r="AJ51"/>
    </row>
    <row r="52" spans="1:36" s="26" customFormat="1" ht="39.75" customHeight="1" x14ac:dyDescent="0.25">
      <c r="A52" s="5"/>
      <c r="B52" s="5"/>
      <c r="C52" s="10" t="s">
        <v>221</v>
      </c>
      <c r="D52" s="368" t="s">
        <v>729</v>
      </c>
      <c r="E52" s="369" t="s">
        <v>723</v>
      </c>
      <c r="F52" s="370"/>
      <c r="G52" s="2"/>
      <c r="H52"/>
      <c r="I52"/>
      <c r="J52"/>
      <c r="K52" s="5"/>
      <c r="L52" s="5"/>
      <c r="M52" s="7"/>
      <c r="N52" s="5"/>
      <c r="O52" s="5"/>
      <c r="P52" s="5"/>
      <c r="Q52" s="5"/>
      <c r="R52" s="5"/>
      <c r="S52" s="5"/>
      <c r="T52"/>
      <c r="X52" s="27"/>
      <c r="AE52"/>
      <c r="AF52"/>
      <c r="AG52"/>
      <c r="AH52"/>
      <c r="AI52"/>
      <c r="AJ52"/>
    </row>
    <row r="53" spans="1:36" s="26" customFormat="1" ht="39.75" customHeight="1" x14ac:dyDescent="0.25">
      <c r="A53" s="5"/>
      <c r="B53" s="5"/>
      <c r="C53" s="257" t="s">
        <v>222</v>
      </c>
      <c r="D53" s="368" t="s">
        <v>717</v>
      </c>
      <c r="E53" s="369" t="s">
        <v>718</v>
      </c>
      <c r="F53" s="370"/>
      <c r="G53" s="2"/>
      <c r="H53"/>
      <c r="I53"/>
      <c r="J53"/>
      <c r="K53" s="5"/>
      <c r="L53" s="5"/>
      <c r="M53" s="7"/>
      <c r="N53" s="5"/>
      <c r="O53" s="5"/>
      <c r="P53" s="5"/>
      <c r="Q53" s="5"/>
      <c r="R53" s="5"/>
      <c r="S53" s="5"/>
      <c r="T53"/>
      <c r="X53" s="27"/>
      <c r="AE53"/>
      <c r="AF53"/>
      <c r="AG53"/>
      <c r="AH53"/>
      <c r="AI53"/>
      <c r="AJ53"/>
    </row>
    <row r="54" spans="1:36" s="26" customFormat="1" ht="39.75" customHeight="1" x14ac:dyDescent="0.25">
      <c r="A54" s="5"/>
      <c r="B54" s="5"/>
      <c r="C54" s="375"/>
      <c r="D54" s="368" t="s">
        <v>722</v>
      </c>
      <c r="E54" s="369" t="s">
        <v>719</v>
      </c>
      <c r="F54" s="370"/>
      <c r="G54" s="2"/>
      <c r="H54"/>
      <c r="I54"/>
      <c r="J54"/>
      <c r="K54" s="5"/>
      <c r="L54" s="5"/>
      <c r="M54" s="7"/>
      <c r="N54" s="5"/>
      <c r="O54" s="5"/>
      <c r="P54" s="5"/>
      <c r="Q54" s="5"/>
      <c r="R54" s="5"/>
      <c r="S54" s="5"/>
      <c r="T54"/>
      <c r="X54" s="27"/>
      <c r="AE54"/>
      <c r="AF54"/>
      <c r="AG54"/>
      <c r="AH54"/>
      <c r="AI54"/>
      <c r="AJ54"/>
    </row>
    <row r="55" spans="1:36" s="26" customFormat="1" ht="39.75" customHeight="1" x14ac:dyDescent="0.25">
      <c r="A55" s="5"/>
      <c r="B55" s="5"/>
      <c r="C55" s="10" t="s">
        <v>223</v>
      </c>
      <c r="D55" s="371">
        <v>46253</v>
      </c>
      <c r="E55" s="10" t="s">
        <v>224</v>
      </c>
      <c r="F55" s="41" t="s">
        <v>720</v>
      </c>
      <c r="G55" s="2"/>
      <c r="H55"/>
      <c r="I55"/>
      <c r="J55"/>
      <c r="K55" s="5"/>
      <c r="L55" s="5"/>
      <c r="M55" s="7"/>
      <c r="N55" s="5"/>
      <c r="O55" s="5"/>
      <c r="P55" s="5"/>
      <c r="Q55" s="5"/>
      <c r="R55" s="5"/>
      <c r="S55" s="5"/>
      <c r="T55"/>
      <c r="X55" s="27"/>
      <c r="AE55"/>
      <c r="AF55"/>
      <c r="AG55"/>
      <c r="AH55"/>
      <c r="AI55"/>
      <c r="AJ55"/>
    </row>
    <row r="56" spans="1:36" s="26" customFormat="1" ht="53.25" customHeight="1" x14ac:dyDescent="0.25">
      <c r="A56" s="5"/>
      <c r="B56" s="5"/>
      <c r="C56" s="10" t="s">
        <v>225</v>
      </c>
      <c r="D56" s="372" t="s">
        <v>721</v>
      </c>
      <c r="E56" s="373"/>
      <c r="F56" s="374"/>
      <c r="G56" s="2"/>
      <c r="H56"/>
      <c r="I56"/>
      <c r="J56"/>
      <c r="K56" s="5"/>
      <c r="L56" s="5"/>
      <c r="M56" s="7"/>
      <c r="N56" s="5"/>
      <c r="O56" s="5"/>
      <c r="P56" s="5"/>
      <c r="Q56" s="5"/>
      <c r="R56" s="5"/>
      <c r="S56" s="5"/>
      <c r="T56"/>
      <c r="X56" s="27"/>
      <c r="AE56"/>
      <c r="AF56"/>
      <c r="AG56"/>
      <c r="AH56"/>
      <c r="AI56"/>
      <c r="AJ56"/>
    </row>
    <row r="57" spans="1:36" s="26" customFormat="1" x14ac:dyDescent="0.25">
      <c r="A57" s="5"/>
      <c r="B57" s="5"/>
      <c r="C57" s="6"/>
      <c r="D57" s="6"/>
      <c r="E57" s="6"/>
      <c r="F57" s="7"/>
      <c r="G57" s="7"/>
      <c r="H57" s="5"/>
      <c r="I57" s="5"/>
      <c r="J57" s="5"/>
      <c r="K57" s="5"/>
      <c r="L57" s="5"/>
      <c r="M57" s="7"/>
      <c r="N57" s="5"/>
      <c r="O57" s="5"/>
      <c r="P57" s="5"/>
      <c r="Q57" s="5"/>
      <c r="R57" s="5"/>
      <c r="S57" s="5"/>
      <c r="T57"/>
      <c r="X57" s="27"/>
      <c r="AE57"/>
      <c r="AF57"/>
      <c r="AG57"/>
      <c r="AH57"/>
      <c r="AI57"/>
      <c r="AJ57"/>
    </row>
    <row r="58" spans="1:36" s="46" customFormat="1" ht="63.75" customHeight="1" x14ac:dyDescent="0.25">
      <c r="B58" s="258" t="s">
        <v>226</v>
      </c>
      <c r="C58" s="258"/>
      <c r="D58" s="258"/>
      <c r="E58" s="258"/>
      <c r="F58" s="258"/>
      <c r="G58" s="258"/>
      <c r="H58" s="258"/>
      <c r="I58" s="258"/>
      <c r="J58" s="258"/>
      <c r="K58" s="258"/>
      <c r="L58" s="258"/>
      <c r="M58" s="258"/>
      <c r="N58" s="258"/>
      <c r="O58" s="258"/>
      <c r="P58" s="258"/>
      <c r="Q58" s="258"/>
      <c r="R58" s="258"/>
      <c r="S58" s="258"/>
    </row>
    <row r="59" spans="1:36" s="46" customFormat="1" x14ac:dyDescent="0.25">
      <c r="B59" s="258"/>
      <c r="C59" s="258"/>
      <c r="D59" s="258"/>
      <c r="E59" s="258"/>
      <c r="F59" s="258"/>
      <c r="G59" s="258"/>
      <c r="H59" s="258"/>
      <c r="I59" s="258"/>
      <c r="J59" s="258"/>
      <c r="K59" s="258"/>
      <c r="L59" s="258"/>
      <c r="M59" s="258"/>
      <c r="N59" s="258"/>
      <c r="O59" s="258"/>
      <c r="P59" s="258"/>
      <c r="Q59" s="258"/>
      <c r="R59" s="258"/>
      <c r="S59" s="258"/>
    </row>
    <row r="60" spans="1:36" s="46" customFormat="1" ht="24.75" customHeight="1" x14ac:dyDescent="0.25">
      <c r="B60" s="251" t="s">
        <v>227</v>
      </c>
      <c r="C60" s="251"/>
      <c r="D60" s="251"/>
      <c r="E60" s="251"/>
      <c r="F60" s="251"/>
      <c r="G60" s="251"/>
      <c r="H60" s="251"/>
      <c r="I60" s="251"/>
      <c r="J60" s="251"/>
      <c r="K60" s="251"/>
      <c r="L60" s="251"/>
      <c r="M60" s="251"/>
      <c r="N60" s="251"/>
      <c r="O60" s="251"/>
      <c r="P60" s="251"/>
      <c r="Q60" s="251"/>
      <c r="R60" s="251"/>
      <c r="S60" s="251"/>
    </row>
    <row r="61" spans="1:36" x14ac:dyDescent="0.25">
      <c r="B61" s="251"/>
      <c r="C61" s="251"/>
      <c r="D61" s="251"/>
      <c r="E61" s="251"/>
      <c r="F61" s="251"/>
      <c r="G61" s="251"/>
      <c r="H61" s="251"/>
      <c r="I61" s="251"/>
      <c r="J61" s="251"/>
      <c r="K61" s="251"/>
      <c r="L61" s="251"/>
      <c r="M61" s="251"/>
      <c r="N61" s="251"/>
      <c r="O61" s="251"/>
      <c r="P61" s="251"/>
      <c r="Q61" s="251"/>
      <c r="R61" s="251"/>
      <c r="S61" s="251"/>
    </row>
    <row r="62" spans="1:36" x14ac:dyDescent="0.25">
      <c r="B62" s="251"/>
      <c r="C62" s="251"/>
      <c r="D62" s="251"/>
      <c r="E62" s="251"/>
      <c r="F62" s="251"/>
      <c r="G62" s="251"/>
      <c r="H62" s="251"/>
      <c r="I62" s="251"/>
      <c r="J62" s="251"/>
      <c r="K62" s="251"/>
      <c r="L62" s="251"/>
      <c r="M62" s="251"/>
      <c r="N62" s="251"/>
      <c r="O62" s="251"/>
      <c r="P62" s="251"/>
      <c r="Q62" s="251"/>
      <c r="R62" s="251"/>
      <c r="S62" s="251"/>
    </row>
    <row r="63" spans="1:36" x14ac:dyDescent="0.25">
      <c r="B63" s="251"/>
      <c r="C63" s="251"/>
      <c r="D63" s="251"/>
      <c r="E63" s="251"/>
      <c r="F63" s="251"/>
      <c r="G63" s="251"/>
      <c r="H63" s="251"/>
      <c r="I63" s="251"/>
      <c r="J63" s="251"/>
      <c r="K63" s="251"/>
      <c r="L63" s="251"/>
      <c r="M63" s="251"/>
      <c r="N63" s="251"/>
      <c r="O63" s="251"/>
      <c r="P63" s="251"/>
      <c r="Q63" s="251"/>
      <c r="R63" s="251"/>
      <c r="S63" s="251"/>
    </row>
    <row r="64" spans="1:36" x14ac:dyDescent="0.25">
      <c r="B64" s="251"/>
      <c r="C64" s="251"/>
      <c r="D64" s="251"/>
      <c r="E64" s="251"/>
      <c r="F64" s="251"/>
      <c r="G64" s="251"/>
      <c r="H64" s="251"/>
      <c r="I64" s="251"/>
      <c r="J64" s="251"/>
      <c r="K64" s="251"/>
      <c r="L64" s="251"/>
      <c r="M64" s="251"/>
      <c r="N64" s="251"/>
      <c r="O64" s="251"/>
      <c r="P64" s="251"/>
      <c r="Q64" s="251"/>
      <c r="R64" s="251"/>
      <c r="S64" s="251"/>
    </row>
    <row r="65" spans="2:19" x14ac:dyDescent="0.25">
      <c r="B65" s="251"/>
      <c r="C65" s="251"/>
      <c r="D65" s="251"/>
      <c r="E65" s="251"/>
      <c r="F65" s="251"/>
      <c r="G65" s="251"/>
      <c r="H65" s="251"/>
      <c r="I65" s="251"/>
      <c r="J65" s="251"/>
      <c r="K65" s="251"/>
      <c r="L65" s="251"/>
      <c r="M65" s="251"/>
      <c r="N65" s="251"/>
      <c r="O65" s="251"/>
      <c r="P65" s="251"/>
      <c r="Q65" s="251"/>
      <c r="R65" s="251"/>
      <c r="S65" s="251"/>
    </row>
    <row r="66" spans="2:19" x14ac:dyDescent="0.25">
      <c r="B66" s="251"/>
      <c r="C66" s="251"/>
      <c r="D66" s="251"/>
      <c r="E66" s="251"/>
      <c r="F66" s="251"/>
      <c r="G66" s="251"/>
      <c r="H66" s="251"/>
      <c r="I66" s="251"/>
      <c r="J66" s="251"/>
      <c r="K66" s="251"/>
      <c r="L66" s="251"/>
      <c r="M66" s="251"/>
      <c r="N66" s="251"/>
      <c r="O66" s="251"/>
      <c r="P66" s="251"/>
      <c r="Q66" s="251"/>
      <c r="R66" s="251"/>
      <c r="S66" s="251"/>
    </row>
    <row r="67" spans="2:19" x14ac:dyDescent="0.25">
      <c r="B67" s="251"/>
      <c r="C67" s="251"/>
      <c r="D67" s="251"/>
      <c r="E67" s="251"/>
      <c r="F67" s="251"/>
      <c r="G67" s="251"/>
      <c r="H67" s="251"/>
      <c r="I67" s="251"/>
      <c r="J67" s="251"/>
      <c r="K67" s="251"/>
      <c r="L67" s="251"/>
      <c r="M67" s="251"/>
      <c r="N67" s="251"/>
      <c r="O67" s="251"/>
      <c r="P67" s="251"/>
      <c r="Q67" s="251"/>
      <c r="R67" s="251"/>
      <c r="S67" s="251"/>
    </row>
    <row r="68" spans="2:19" x14ac:dyDescent="0.25">
      <c r="B68" s="251"/>
      <c r="C68" s="251"/>
      <c r="D68" s="251"/>
      <c r="E68" s="251"/>
      <c r="F68" s="251"/>
      <c r="G68" s="251"/>
      <c r="H68" s="251"/>
      <c r="I68" s="251"/>
      <c r="J68" s="251"/>
      <c r="K68" s="251"/>
      <c r="L68" s="251"/>
      <c r="M68" s="251"/>
      <c r="N68" s="251"/>
      <c r="O68" s="251"/>
      <c r="P68" s="251"/>
      <c r="Q68" s="251"/>
      <c r="R68" s="251"/>
      <c r="S68" s="251"/>
    </row>
    <row r="69" spans="2:19" x14ac:dyDescent="0.25">
      <c r="B69" s="251"/>
      <c r="C69" s="251"/>
      <c r="D69" s="251"/>
      <c r="E69" s="251"/>
      <c r="F69" s="251"/>
      <c r="G69" s="251"/>
      <c r="H69" s="251"/>
      <c r="I69" s="251"/>
      <c r="J69" s="251"/>
      <c r="K69" s="251"/>
      <c r="L69" s="251"/>
      <c r="M69" s="251"/>
      <c r="N69" s="251"/>
      <c r="O69" s="251"/>
      <c r="P69" s="251"/>
      <c r="Q69" s="251"/>
      <c r="R69" s="251"/>
      <c r="S69" s="251"/>
    </row>
    <row r="72" spans="2:19" x14ac:dyDescent="0.25">
      <c r="S72" s="12"/>
    </row>
    <row r="73" spans="2:19" x14ac:dyDescent="0.25">
      <c r="S73" s="12"/>
    </row>
  </sheetData>
  <sheetProtection formatCells="0" formatColumns="0" formatRows="0" insertColumns="0" insertRows="0" insertHyperlinks="0" deleteColumns="0" deleteRows="0" sort="0" autoFilter="0" pivotTables="0"/>
  <autoFilter ref="C14:S34" xr:uid="{00000000-0009-0000-0000-000000000000}"/>
  <mergeCells count="45">
    <mergeCell ref="D35:D46"/>
    <mergeCell ref="P35:S35"/>
    <mergeCell ref="P36:S36"/>
    <mergeCell ref="P37:S37"/>
    <mergeCell ref="P38:S38"/>
    <mergeCell ref="P39:S39"/>
    <mergeCell ref="P40:S40"/>
    <mergeCell ref="P41:S41"/>
    <mergeCell ref="P42:S42"/>
    <mergeCell ref="P43:S43"/>
    <mergeCell ref="P44:S44"/>
    <mergeCell ref="P45:S45"/>
    <mergeCell ref="P46:S46"/>
    <mergeCell ref="B58:S59"/>
    <mergeCell ref="B60:S69"/>
    <mergeCell ref="D15:D34"/>
    <mergeCell ref="C49:F49"/>
    <mergeCell ref="E50:F50"/>
    <mergeCell ref="E51:F51"/>
    <mergeCell ref="E52:F52"/>
    <mergeCell ref="E53:F53"/>
    <mergeCell ref="E54:F54"/>
    <mergeCell ref="C53:C54"/>
    <mergeCell ref="D56:F56"/>
    <mergeCell ref="C35:C46"/>
    <mergeCell ref="P13:S13"/>
    <mergeCell ref="C15:C34"/>
    <mergeCell ref="R7:S7"/>
    <mergeCell ref="R8:S8"/>
    <mergeCell ref="A11:A34"/>
    <mergeCell ref="C11:S11"/>
    <mergeCell ref="C12:S12"/>
    <mergeCell ref="C13:D13"/>
    <mergeCell ref="E13:G13"/>
    <mergeCell ref="H13:L13"/>
    <mergeCell ref="M13:N13"/>
    <mergeCell ref="O13:O14"/>
    <mergeCell ref="C2:C5"/>
    <mergeCell ref="D2:Q2"/>
    <mergeCell ref="R2:S2"/>
    <mergeCell ref="D3:Q3"/>
    <mergeCell ref="R3:S3"/>
    <mergeCell ref="D4:Q5"/>
    <mergeCell ref="R4:S4"/>
    <mergeCell ref="R5:S5"/>
  </mergeCells>
  <conditionalFormatting sqref="O15:O34">
    <cfRule type="cellIs" dxfId="17" priority="4" operator="between">
      <formula>84</formula>
      <formula>125</formula>
    </cfRule>
    <cfRule type="cellIs" dxfId="16" priority="5" operator="between">
      <formula>41</formula>
      <formula>83</formula>
    </cfRule>
    <cfRule type="cellIs" dxfId="15" priority="6" operator="between">
      <formula>0</formula>
      <formula>40</formula>
    </cfRule>
  </conditionalFormatting>
  <conditionalFormatting sqref="O35:O46">
    <cfRule type="cellIs" dxfId="14" priority="1" operator="between">
      <formula>84</formula>
      <formula>125</formula>
    </cfRule>
    <cfRule type="cellIs" dxfId="13" priority="2" operator="between">
      <formula>41</formula>
      <formula>83</formula>
    </cfRule>
    <cfRule type="cellIs" dxfId="12" priority="3" operator="between">
      <formula>0</formula>
      <formula>40</formula>
    </cfRule>
  </conditionalFormatting>
  <dataValidations count="6">
    <dataValidation type="list" allowBlank="1" showInputMessage="1" showErrorMessage="1" sqref="N15:N46" xr:uid="{7D565F23-C7FC-414F-8199-7B3CA50D26BD}">
      <formula1>"Positiva, Negativa"</formula1>
    </dataValidation>
    <dataValidation type="list" allowBlank="1" showInputMessage="1" showErrorMessage="1" sqref="G15:G46" xr:uid="{86AD4431-69E6-4FF3-A5DA-4DB06C15F753}">
      <formula1>"Normal, Anormal, Emergencia"</formula1>
    </dataValidation>
    <dataValidation type="list" allowBlank="1" showInputMessage="1" showErrorMessage="1" sqref="H15:L46" xr:uid="{4A64FCB7-3D65-4FA7-8C32-A1B7816D7F56}">
      <formula1>"1,3,5"</formula1>
    </dataValidation>
    <dataValidation type="list" allowBlank="1" showInputMessage="1" showErrorMessage="1" sqref="E15:E34" xr:uid="{C1495484-F541-4D60-92F9-F25C1B663D86}">
      <formula1>$X$15:$X$34</formula1>
    </dataValidation>
    <dataValidation type="list" allowBlank="1" showInputMessage="1" showErrorMessage="1" sqref="C15" xr:uid="{F80E76B5-12AD-4FF0-ADE9-7C57311DD0E4}">
      <formula1>$AA$15:$AA$34</formula1>
    </dataValidation>
    <dataValidation type="list" allowBlank="1" showInputMessage="1" showErrorMessage="1" sqref="E35:E46" xr:uid="{C4DCE2DC-111F-4E35-A639-4691CA3EFC92}">
      <formula1>$X$15:$X$39</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827FC80-E08A-4C1D-8E9B-1585BAC15DAF}">
          <x14:formula1>
            <xm:f>METRICA!$B$5:$B$8</xm:f>
          </x14:formula1>
          <xm:sqref>R8:S8</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6AEBC-73A5-459D-9746-2C9A33D45BEE}">
  <sheetPr>
    <tabColor rgb="FF00B050"/>
  </sheetPr>
  <dimension ref="A1:AJ73"/>
  <sheetViews>
    <sheetView showGridLines="0" view="pageBreakPreview" topLeftCell="A35" zoomScale="30" zoomScaleNormal="70" zoomScaleSheetLayoutView="30" workbookViewId="0">
      <selection activeCell="C49" sqref="C49:F56"/>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220" t="e" vm="1">
        <v>#VALUE!</v>
      </c>
      <c r="D2" s="223" t="s">
        <v>0</v>
      </c>
      <c r="E2" s="223"/>
      <c r="F2" s="223"/>
      <c r="G2" s="223"/>
      <c r="H2" s="223"/>
      <c r="I2" s="223"/>
      <c r="J2" s="223"/>
      <c r="K2" s="223"/>
      <c r="L2" s="223"/>
      <c r="M2" s="223"/>
      <c r="N2" s="223"/>
      <c r="O2" s="223"/>
      <c r="P2" s="223"/>
      <c r="Q2" s="224"/>
      <c r="R2" s="225" t="s">
        <v>1</v>
      </c>
      <c r="S2" s="226"/>
    </row>
    <row r="3" spans="1:30" ht="16.899999999999999" customHeight="1" x14ac:dyDescent="0.25">
      <c r="A3" s="5"/>
      <c r="B3" s="5"/>
      <c r="C3" s="221"/>
      <c r="D3" s="227" t="s">
        <v>2</v>
      </c>
      <c r="E3" s="227"/>
      <c r="F3" s="227"/>
      <c r="G3" s="227"/>
      <c r="H3" s="227"/>
      <c r="I3" s="227"/>
      <c r="J3" s="227"/>
      <c r="K3" s="227"/>
      <c r="L3" s="227"/>
      <c r="M3" s="227"/>
      <c r="N3" s="227"/>
      <c r="O3" s="227"/>
      <c r="P3" s="227"/>
      <c r="Q3" s="228"/>
      <c r="R3" s="225" t="s">
        <v>3</v>
      </c>
      <c r="S3" s="226"/>
    </row>
    <row r="4" spans="1:30" ht="16.899999999999999" customHeight="1" x14ac:dyDescent="0.25">
      <c r="A4" s="5"/>
      <c r="B4" s="5"/>
      <c r="C4" s="221"/>
      <c r="D4" s="229" t="s">
        <v>4</v>
      </c>
      <c r="E4" s="229"/>
      <c r="F4" s="229"/>
      <c r="G4" s="229"/>
      <c r="H4" s="229"/>
      <c r="I4" s="229"/>
      <c r="J4" s="229"/>
      <c r="K4" s="229"/>
      <c r="L4" s="229"/>
      <c r="M4" s="229"/>
      <c r="N4" s="229"/>
      <c r="O4" s="229"/>
      <c r="P4" s="229"/>
      <c r="Q4" s="230"/>
      <c r="R4" s="225" t="s">
        <v>5</v>
      </c>
      <c r="S4" s="226"/>
    </row>
    <row r="5" spans="1:30" ht="16.899999999999999" customHeight="1" x14ac:dyDescent="0.25">
      <c r="A5" s="5"/>
      <c r="B5" s="5"/>
      <c r="C5" s="222"/>
      <c r="D5" s="231"/>
      <c r="E5" s="231"/>
      <c r="F5" s="231"/>
      <c r="G5" s="231"/>
      <c r="H5" s="231"/>
      <c r="I5" s="231"/>
      <c r="J5" s="231"/>
      <c r="K5" s="231"/>
      <c r="L5" s="231"/>
      <c r="M5" s="231"/>
      <c r="N5" s="231"/>
      <c r="O5" s="231"/>
      <c r="P5" s="231"/>
      <c r="Q5" s="232"/>
      <c r="R5" s="225" t="s">
        <v>6</v>
      </c>
      <c r="S5" s="22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233" t="s">
        <v>7</v>
      </c>
      <c r="S7" s="233"/>
    </row>
    <row r="8" spans="1:30" x14ac:dyDescent="0.25">
      <c r="A8" s="5"/>
      <c r="B8" s="5"/>
      <c r="C8" s="5"/>
      <c r="D8" s="5"/>
      <c r="E8" s="5"/>
      <c r="F8" s="5"/>
      <c r="G8" s="5"/>
      <c r="H8" s="5"/>
      <c r="I8" s="5"/>
      <c r="J8" s="5"/>
      <c r="K8" s="5"/>
      <c r="L8" s="5"/>
      <c r="M8" s="5"/>
      <c r="N8" s="5"/>
      <c r="O8" s="5"/>
      <c r="P8" s="5"/>
      <c r="Q8" s="5"/>
      <c r="R8" s="234" t="s">
        <v>8</v>
      </c>
      <c r="S8" s="234"/>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235"/>
      <c r="B11" s="25"/>
      <c r="C11" s="236"/>
      <c r="D11" s="236"/>
      <c r="E11" s="236"/>
      <c r="F11" s="236"/>
      <c r="G11" s="236"/>
      <c r="H11" s="236"/>
      <c r="I11" s="236"/>
      <c r="J11" s="236"/>
      <c r="K11" s="236"/>
      <c r="L11" s="236"/>
      <c r="M11" s="236"/>
      <c r="N11" s="236"/>
      <c r="O11" s="236"/>
      <c r="P11" s="236"/>
      <c r="Q11" s="236"/>
      <c r="R11" s="236"/>
      <c r="S11" s="237"/>
      <c r="T11"/>
      <c r="U11" s="26"/>
      <c r="V11" s="26"/>
      <c r="W11" s="26"/>
      <c r="X11" s="27"/>
      <c r="Y11" s="26"/>
      <c r="Z11" s="26"/>
      <c r="AA11" s="36"/>
      <c r="AB11" s="36"/>
      <c r="AC11" s="36"/>
      <c r="AD11" s="36"/>
    </row>
    <row r="12" spans="1:30" s="28" customFormat="1" ht="24.75" customHeight="1" x14ac:dyDescent="0.25">
      <c r="A12" s="235"/>
      <c r="B12" s="25"/>
      <c r="C12" s="238"/>
      <c r="D12" s="238"/>
      <c r="E12" s="238"/>
      <c r="F12" s="238"/>
      <c r="G12" s="238"/>
      <c r="H12" s="238"/>
      <c r="I12" s="238"/>
      <c r="J12" s="238"/>
      <c r="K12" s="238"/>
      <c r="L12" s="238"/>
      <c r="M12" s="238"/>
      <c r="N12" s="238"/>
      <c r="O12" s="238"/>
      <c r="P12" s="238"/>
      <c r="Q12" s="238"/>
      <c r="R12" s="238"/>
      <c r="S12" s="239"/>
      <c r="T12"/>
      <c r="U12" s="26"/>
      <c r="V12" s="26"/>
      <c r="W12" s="26"/>
      <c r="X12" s="27"/>
      <c r="Y12" s="26"/>
      <c r="Z12" s="26"/>
      <c r="AA12" s="36"/>
      <c r="AB12" s="36"/>
      <c r="AC12" s="36"/>
      <c r="AD12" s="36"/>
    </row>
    <row r="13" spans="1:30" s="29" customFormat="1" ht="26.25" customHeight="1" x14ac:dyDescent="0.25">
      <c r="A13" s="235"/>
      <c r="B13" s="25"/>
      <c r="C13" s="240" t="s">
        <v>10</v>
      </c>
      <c r="D13" s="241"/>
      <c r="E13" s="242" t="s">
        <v>11</v>
      </c>
      <c r="F13" s="243"/>
      <c r="G13" s="244"/>
      <c r="H13" s="242" t="s">
        <v>12</v>
      </c>
      <c r="I13" s="243"/>
      <c r="J13" s="243"/>
      <c r="K13" s="243"/>
      <c r="L13" s="244"/>
      <c r="M13" s="242" t="s">
        <v>13</v>
      </c>
      <c r="N13" s="243"/>
      <c r="O13" s="245" t="s">
        <v>14</v>
      </c>
      <c r="P13" s="247" t="s">
        <v>15</v>
      </c>
      <c r="Q13" s="236"/>
      <c r="R13" s="236"/>
      <c r="S13" s="237"/>
      <c r="T13"/>
      <c r="U13" s="26"/>
      <c r="V13" s="26"/>
      <c r="W13" s="26"/>
      <c r="X13" s="27"/>
      <c r="Y13" s="26"/>
      <c r="Z13" s="26"/>
      <c r="AA13" s="37"/>
      <c r="AB13" s="37"/>
      <c r="AC13" s="37"/>
      <c r="AD13" s="37"/>
    </row>
    <row r="14" spans="1:30" s="29" customFormat="1" ht="54.75" customHeight="1" thickBot="1" x14ac:dyDescent="0.3">
      <c r="A14" s="235"/>
      <c r="B14" s="25"/>
      <c r="C14" s="9" t="s">
        <v>16</v>
      </c>
      <c r="D14" s="9" t="s">
        <v>17</v>
      </c>
      <c r="E14" s="9" t="s">
        <v>18</v>
      </c>
      <c r="F14" s="9" t="s">
        <v>19</v>
      </c>
      <c r="G14" s="10" t="s">
        <v>20</v>
      </c>
      <c r="H14" s="10" t="s">
        <v>21</v>
      </c>
      <c r="I14" s="10" t="s">
        <v>22</v>
      </c>
      <c r="J14" s="10" t="s">
        <v>23</v>
      </c>
      <c r="K14" s="10" t="s">
        <v>24</v>
      </c>
      <c r="L14" s="10" t="s">
        <v>25</v>
      </c>
      <c r="M14" s="10" t="s">
        <v>26</v>
      </c>
      <c r="N14" s="38" t="s">
        <v>27</v>
      </c>
      <c r="O14" s="246"/>
      <c r="P14" s="38" t="s">
        <v>28</v>
      </c>
      <c r="Q14" s="38" t="s">
        <v>29</v>
      </c>
      <c r="R14" s="38" t="s">
        <v>30</v>
      </c>
      <c r="S14" s="38" t="s">
        <v>31</v>
      </c>
      <c r="T14"/>
      <c r="U14" s="26"/>
      <c r="V14" s="39"/>
      <c r="W14" s="26"/>
      <c r="X14" s="27"/>
      <c r="Y14" s="26"/>
      <c r="Z14" s="26"/>
      <c r="AA14" s="37"/>
      <c r="AB14" s="37"/>
      <c r="AC14" s="37"/>
      <c r="AD14" s="37"/>
    </row>
    <row r="15" spans="1:30" ht="252.75" customHeight="1" x14ac:dyDescent="0.25">
      <c r="A15" s="235"/>
      <c r="B15" s="25"/>
      <c r="C15" s="266" t="s">
        <v>192</v>
      </c>
      <c r="D15" s="265" t="s">
        <v>423</v>
      </c>
      <c r="E15" s="166" t="s">
        <v>34</v>
      </c>
      <c r="F15" s="167" t="s">
        <v>424</v>
      </c>
      <c r="G15" s="42" t="s">
        <v>36</v>
      </c>
      <c r="H15" s="41">
        <v>1</v>
      </c>
      <c r="I15" s="41">
        <v>1</v>
      </c>
      <c r="J15" s="41">
        <v>3</v>
      </c>
      <c r="K15" s="41">
        <v>5</v>
      </c>
      <c r="L15" s="41">
        <v>1</v>
      </c>
      <c r="M15" s="168" t="s">
        <v>425</v>
      </c>
      <c r="N15" s="41" t="s">
        <v>38</v>
      </c>
      <c r="O15" s="97">
        <f t="shared" ref="O15:O46" si="0">(H15+I15+(J15*2)+K15)*L15</f>
        <v>13</v>
      </c>
      <c r="P15" s="196" t="s">
        <v>426</v>
      </c>
      <c r="Q15" s="197" t="s">
        <v>427</v>
      </c>
      <c r="R15" s="198" t="s">
        <v>428</v>
      </c>
      <c r="S15" s="199" t="s">
        <v>429</v>
      </c>
      <c r="V15" s="44" t="s">
        <v>43</v>
      </c>
      <c r="W15" s="30"/>
      <c r="X15" s="27" t="s">
        <v>44</v>
      </c>
      <c r="AA15" s="26" t="s">
        <v>32</v>
      </c>
      <c r="AC15" s="26" t="s">
        <v>45</v>
      </c>
    </row>
    <row r="16" spans="1:30" ht="252.75" customHeight="1" x14ac:dyDescent="0.25">
      <c r="A16" s="235"/>
      <c r="B16" s="25"/>
      <c r="C16" s="266"/>
      <c r="D16" s="265"/>
      <c r="E16" s="166" t="s">
        <v>34</v>
      </c>
      <c r="F16" s="169" t="s">
        <v>430</v>
      </c>
      <c r="G16" s="42" t="s">
        <v>36</v>
      </c>
      <c r="H16" s="41">
        <v>1</v>
      </c>
      <c r="I16" s="41">
        <v>1</v>
      </c>
      <c r="J16" s="41">
        <v>3</v>
      </c>
      <c r="K16" s="41">
        <v>5</v>
      </c>
      <c r="L16" s="41">
        <v>1</v>
      </c>
      <c r="M16" s="170" t="s">
        <v>232</v>
      </c>
      <c r="N16" s="41" t="s">
        <v>38</v>
      </c>
      <c r="O16" s="97">
        <f t="shared" si="0"/>
        <v>13</v>
      </c>
      <c r="P16" s="196" t="s">
        <v>431</v>
      </c>
      <c r="Q16" s="196" t="s">
        <v>432</v>
      </c>
      <c r="R16" s="200" t="s">
        <v>433</v>
      </c>
      <c r="S16" s="199" t="s">
        <v>434</v>
      </c>
      <c r="V16" s="44"/>
      <c r="W16" s="30"/>
    </row>
    <row r="17" spans="1:23" ht="252.75" customHeight="1" x14ac:dyDescent="0.25">
      <c r="A17" s="235"/>
      <c r="B17" s="25"/>
      <c r="C17" s="266"/>
      <c r="D17" s="265"/>
      <c r="E17" s="166" t="s">
        <v>34</v>
      </c>
      <c r="F17" s="171" t="s">
        <v>435</v>
      </c>
      <c r="G17" s="42" t="s">
        <v>36</v>
      </c>
      <c r="H17" s="41">
        <v>1</v>
      </c>
      <c r="I17" s="41">
        <v>1</v>
      </c>
      <c r="J17" s="41">
        <v>3</v>
      </c>
      <c r="K17" s="41">
        <v>1</v>
      </c>
      <c r="L17" s="41">
        <v>1</v>
      </c>
      <c r="M17" s="172" t="s">
        <v>243</v>
      </c>
      <c r="N17" s="41" t="s">
        <v>38</v>
      </c>
      <c r="O17" s="97">
        <f t="shared" si="0"/>
        <v>9</v>
      </c>
      <c r="P17" s="201" t="s">
        <v>436</v>
      </c>
      <c r="Q17" s="202" t="s">
        <v>437</v>
      </c>
      <c r="R17" s="203" t="s">
        <v>438</v>
      </c>
      <c r="S17" s="204" t="s">
        <v>246</v>
      </c>
      <c r="V17" s="44"/>
      <c r="W17" s="30"/>
    </row>
    <row r="18" spans="1:23" ht="252.75" customHeight="1" x14ac:dyDescent="0.25">
      <c r="A18" s="235"/>
      <c r="B18" s="25"/>
      <c r="C18" s="266"/>
      <c r="D18" s="265"/>
      <c r="E18" s="166" t="s">
        <v>34</v>
      </c>
      <c r="F18" s="173" t="s">
        <v>439</v>
      </c>
      <c r="G18" s="42" t="s">
        <v>36</v>
      </c>
      <c r="H18" s="41">
        <v>1</v>
      </c>
      <c r="I18" s="41">
        <v>1</v>
      </c>
      <c r="J18" s="41">
        <v>1</v>
      </c>
      <c r="K18" s="41">
        <v>1</v>
      </c>
      <c r="L18" s="41">
        <v>1</v>
      </c>
      <c r="M18" s="174" t="s">
        <v>440</v>
      </c>
      <c r="N18" s="96" t="s">
        <v>38</v>
      </c>
      <c r="O18" s="97">
        <f t="shared" si="0"/>
        <v>5</v>
      </c>
      <c r="P18" s="199" t="s">
        <v>441</v>
      </c>
      <c r="Q18" s="199" t="s">
        <v>442</v>
      </c>
      <c r="R18" s="199" t="s">
        <v>443</v>
      </c>
      <c r="S18" s="199" t="s">
        <v>444</v>
      </c>
      <c r="V18" s="44"/>
      <c r="W18" s="30"/>
    </row>
    <row r="19" spans="1:23" ht="252.75" customHeight="1" x14ac:dyDescent="0.25">
      <c r="A19" s="235"/>
      <c r="B19" s="25"/>
      <c r="C19" s="266"/>
      <c r="D19" s="265"/>
      <c r="E19" s="166" t="s">
        <v>34</v>
      </c>
      <c r="F19" s="173" t="s">
        <v>445</v>
      </c>
      <c r="G19" s="42" t="s">
        <v>36</v>
      </c>
      <c r="H19" s="41">
        <v>1</v>
      </c>
      <c r="I19" s="41">
        <v>1</v>
      </c>
      <c r="J19" s="41">
        <v>3</v>
      </c>
      <c r="K19" s="41">
        <v>1</v>
      </c>
      <c r="L19" s="41">
        <v>1</v>
      </c>
      <c r="M19" s="174" t="s">
        <v>446</v>
      </c>
      <c r="N19" s="41" t="s">
        <v>38</v>
      </c>
      <c r="O19" s="97">
        <f t="shared" si="0"/>
        <v>9</v>
      </c>
      <c r="P19" s="205" t="s">
        <v>447</v>
      </c>
      <c r="Q19" s="205" t="s">
        <v>448</v>
      </c>
      <c r="R19" s="205" t="s">
        <v>449</v>
      </c>
      <c r="S19" s="205" t="s">
        <v>450</v>
      </c>
      <c r="V19" s="44"/>
      <c r="W19" s="30"/>
    </row>
    <row r="20" spans="1:23" ht="252.75" customHeight="1" x14ac:dyDescent="0.25">
      <c r="A20" s="235"/>
      <c r="B20" s="25"/>
      <c r="C20" s="266"/>
      <c r="D20" s="265"/>
      <c r="E20" s="166" t="s">
        <v>34</v>
      </c>
      <c r="F20" s="175" t="s">
        <v>451</v>
      </c>
      <c r="G20" s="42" t="s">
        <v>36</v>
      </c>
      <c r="H20" s="41">
        <v>1</v>
      </c>
      <c r="I20" s="41">
        <v>1</v>
      </c>
      <c r="J20" s="41">
        <v>3</v>
      </c>
      <c r="K20" s="41">
        <v>5</v>
      </c>
      <c r="L20" s="41">
        <v>1</v>
      </c>
      <c r="M20" s="176" t="s">
        <v>234</v>
      </c>
      <c r="N20" s="41" t="s">
        <v>38</v>
      </c>
      <c r="O20" s="97">
        <f t="shared" si="0"/>
        <v>13</v>
      </c>
      <c r="P20" s="206" t="s">
        <v>392</v>
      </c>
      <c r="Q20" s="206" t="s">
        <v>61</v>
      </c>
      <c r="R20" s="206" t="s">
        <v>452</v>
      </c>
      <c r="S20" s="206" t="s">
        <v>68</v>
      </c>
      <c r="V20" s="44"/>
      <c r="W20" s="30"/>
    </row>
    <row r="21" spans="1:23" ht="252.75" customHeight="1" x14ac:dyDescent="0.25">
      <c r="A21" s="235"/>
      <c r="B21" s="25"/>
      <c r="C21" s="266"/>
      <c r="D21" s="265"/>
      <c r="E21" s="166" t="s">
        <v>34</v>
      </c>
      <c r="F21" s="177" t="s">
        <v>453</v>
      </c>
      <c r="G21" s="42" t="s">
        <v>36</v>
      </c>
      <c r="H21" s="41">
        <v>1</v>
      </c>
      <c r="I21" s="41">
        <v>1</v>
      </c>
      <c r="J21" s="41">
        <v>3</v>
      </c>
      <c r="K21" s="41">
        <v>5</v>
      </c>
      <c r="L21" s="41">
        <v>1</v>
      </c>
      <c r="M21" s="176" t="s">
        <v>236</v>
      </c>
      <c r="N21" s="41" t="s">
        <v>237</v>
      </c>
      <c r="O21" s="97">
        <f t="shared" si="0"/>
        <v>13</v>
      </c>
      <c r="P21" s="206" t="s">
        <v>392</v>
      </c>
      <c r="Q21" s="206" t="s">
        <v>61</v>
      </c>
      <c r="R21" s="206" t="s">
        <v>452</v>
      </c>
      <c r="S21" s="206" t="s">
        <v>68</v>
      </c>
      <c r="V21" s="44"/>
      <c r="W21" s="30"/>
    </row>
    <row r="22" spans="1:23" ht="252.75" customHeight="1" x14ac:dyDescent="0.25">
      <c r="A22" s="235"/>
      <c r="B22" s="25"/>
      <c r="C22" s="266"/>
      <c r="D22" s="265"/>
      <c r="E22" s="178" t="s">
        <v>34</v>
      </c>
      <c r="F22" s="179" t="s">
        <v>454</v>
      </c>
      <c r="G22" s="42" t="s">
        <v>36</v>
      </c>
      <c r="H22" s="41">
        <v>1</v>
      </c>
      <c r="I22" s="41">
        <v>1</v>
      </c>
      <c r="J22" s="41">
        <v>3</v>
      </c>
      <c r="K22" s="41">
        <v>5</v>
      </c>
      <c r="L22" s="41">
        <v>1</v>
      </c>
      <c r="M22" s="180" t="s">
        <v>455</v>
      </c>
      <c r="N22" s="41" t="s">
        <v>237</v>
      </c>
      <c r="O22" s="97">
        <f t="shared" si="0"/>
        <v>13</v>
      </c>
      <c r="P22" s="207" t="s">
        <v>392</v>
      </c>
      <c r="Q22" s="207" t="s">
        <v>61</v>
      </c>
      <c r="R22" s="207" t="s">
        <v>456</v>
      </c>
      <c r="S22" s="207" t="s">
        <v>83</v>
      </c>
      <c r="V22" s="44"/>
      <c r="W22" s="30"/>
    </row>
    <row r="23" spans="1:23" ht="252.75" customHeight="1" x14ac:dyDescent="0.25">
      <c r="A23" s="235"/>
      <c r="B23" s="25"/>
      <c r="C23" s="266"/>
      <c r="D23" s="265"/>
      <c r="E23" s="181" t="s">
        <v>34</v>
      </c>
      <c r="F23" s="175" t="s">
        <v>457</v>
      </c>
      <c r="G23" s="109" t="s">
        <v>36</v>
      </c>
      <c r="H23" s="110">
        <v>1</v>
      </c>
      <c r="I23" s="110">
        <v>1</v>
      </c>
      <c r="J23" s="110">
        <v>3</v>
      </c>
      <c r="K23" s="110">
        <v>1</v>
      </c>
      <c r="L23" s="155">
        <v>1</v>
      </c>
      <c r="M23" s="182" t="s">
        <v>241</v>
      </c>
      <c r="N23" s="109" t="s">
        <v>38</v>
      </c>
      <c r="O23" s="97">
        <f t="shared" si="0"/>
        <v>9</v>
      </c>
      <c r="P23" s="180" t="s">
        <v>369</v>
      </c>
      <c r="Q23" s="180" t="s">
        <v>72</v>
      </c>
      <c r="R23" s="180" t="s">
        <v>73</v>
      </c>
      <c r="S23" s="180" t="s">
        <v>74</v>
      </c>
      <c r="V23" s="44"/>
      <c r="W23" s="30"/>
    </row>
    <row r="24" spans="1:23" ht="252.75" customHeight="1" thickBot="1" x14ac:dyDescent="0.3">
      <c r="A24" s="235"/>
      <c r="B24" s="25"/>
      <c r="C24" s="266"/>
      <c r="D24" s="265"/>
      <c r="E24" s="183" t="s">
        <v>34</v>
      </c>
      <c r="F24" s="184" t="s">
        <v>458</v>
      </c>
      <c r="G24" s="185" t="s">
        <v>36</v>
      </c>
      <c r="H24" s="186">
        <v>1</v>
      </c>
      <c r="I24" s="186">
        <v>1</v>
      </c>
      <c r="J24" s="186">
        <v>5</v>
      </c>
      <c r="K24" s="186">
        <v>1</v>
      </c>
      <c r="L24" s="186">
        <v>1</v>
      </c>
      <c r="M24" s="170" t="s">
        <v>239</v>
      </c>
      <c r="N24" s="186" t="s">
        <v>38</v>
      </c>
      <c r="O24" s="97">
        <f t="shared" si="0"/>
        <v>13</v>
      </c>
      <c r="P24" s="180" t="s">
        <v>393</v>
      </c>
      <c r="Q24" s="180" t="s">
        <v>72</v>
      </c>
      <c r="R24" s="180" t="s">
        <v>73</v>
      </c>
      <c r="S24" s="180" t="s">
        <v>74</v>
      </c>
      <c r="V24" s="44"/>
      <c r="W24" s="30"/>
    </row>
    <row r="25" spans="1:23" ht="252.75" customHeight="1" x14ac:dyDescent="0.25">
      <c r="A25" s="235"/>
      <c r="B25" s="25"/>
      <c r="C25" s="266"/>
      <c r="D25" s="265"/>
      <c r="E25" s="187" t="s">
        <v>34</v>
      </c>
      <c r="F25" s="188" t="s">
        <v>135</v>
      </c>
      <c r="G25" s="151" t="s">
        <v>95</v>
      </c>
      <c r="H25" s="146">
        <v>1</v>
      </c>
      <c r="I25" s="146">
        <v>1</v>
      </c>
      <c r="J25" s="146">
        <v>3</v>
      </c>
      <c r="K25" s="146">
        <v>1</v>
      </c>
      <c r="L25" s="163">
        <v>3</v>
      </c>
      <c r="M25" s="162" t="s">
        <v>136</v>
      </c>
      <c r="N25" s="189" t="s">
        <v>38</v>
      </c>
      <c r="O25" s="97">
        <f t="shared" si="0"/>
        <v>27</v>
      </c>
      <c r="P25" s="121" t="s">
        <v>137</v>
      </c>
      <c r="Q25" s="121" t="s">
        <v>138</v>
      </c>
      <c r="R25" s="121" t="s">
        <v>99</v>
      </c>
      <c r="S25" s="121" t="s">
        <v>139</v>
      </c>
      <c r="V25" s="44"/>
      <c r="W25" s="30"/>
    </row>
    <row r="26" spans="1:23" ht="252.75" customHeight="1" x14ac:dyDescent="0.25">
      <c r="A26" s="235"/>
      <c r="B26" s="25"/>
      <c r="C26" s="266"/>
      <c r="D26" s="265"/>
      <c r="E26" s="187" t="s">
        <v>34</v>
      </c>
      <c r="F26" s="118" t="s">
        <v>140</v>
      </c>
      <c r="G26" s="151" t="s">
        <v>95</v>
      </c>
      <c r="H26" s="146"/>
      <c r="I26" s="146"/>
      <c r="J26" s="146"/>
      <c r="K26" s="146"/>
      <c r="L26" s="163"/>
      <c r="M26" s="162" t="s">
        <v>141</v>
      </c>
      <c r="N26" s="189" t="s">
        <v>38</v>
      </c>
      <c r="O26" s="97">
        <f t="shared" si="0"/>
        <v>0</v>
      </c>
      <c r="P26" s="121" t="s">
        <v>142</v>
      </c>
      <c r="Q26" s="121" t="s">
        <v>109</v>
      </c>
      <c r="R26" s="121" t="s">
        <v>143</v>
      </c>
      <c r="S26" s="121" t="s">
        <v>144</v>
      </c>
      <c r="V26" s="44"/>
      <c r="W26" s="30"/>
    </row>
    <row r="27" spans="1:23" ht="252.75" customHeight="1" x14ac:dyDescent="0.25">
      <c r="A27" s="235"/>
      <c r="B27" s="25"/>
      <c r="C27" s="266"/>
      <c r="D27" s="265"/>
      <c r="E27" s="187" t="s">
        <v>34</v>
      </c>
      <c r="F27" s="118" t="s">
        <v>145</v>
      </c>
      <c r="G27" s="151" t="s">
        <v>95</v>
      </c>
      <c r="H27" s="146"/>
      <c r="I27" s="146"/>
      <c r="J27" s="146"/>
      <c r="K27" s="146"/>
      <c r="L27" s="163"/>
      <c r="M27" s="162" t="s">
        <v>147</v>
      </c>
      <c r="N27" s="189" t="s">
        <v>38</v>
      </c>
      <c r="O27" s="97">
        <f t="shared" si="0"/>
        <v>0</v>
      </c>
      <c r="P27" s="121" t="s">
        <v>148</v>
      </c>
      <c r="Q27" s="121" t="s">
        <v>149</v>
      </c>
      <c r="R27" s="121" t="s">
        <v>150</v>
      </c>
      <c r="S27" s="121" t="s">
        <v>151</v>
      </c>
      <c r="V27" s="44"/>
      <c r="W27" s="30"/>
    </row>
    <row r="28" spans="1:23" ht="252.75" customHeight="1" x14ac:dyDescent="0.25">
      <c r="A28" s="235"/>
      <c r="B28" s="25"/>
      <c r="C28" s="266"/>
      <c r="D28" s="265"/>
      <c r="E28" s="187" t="s">
        <v>34</v>
      </c>
      <c r="F28" s="118" t="s">
        <v>152</v>
      </c>
      <c r="G28" s="151" t="s">
        <v>95</v>
      </c>
      <c r="H28" s="146"/>
      <c r="I28" s="146"/>
      <c r="J28" s="146"/>
      <c r="K28" s="146"/>
      <c r="L28" s="163"/>
      <c r="M28" s="162" t="s">
        <v>153</v>
      </c>
      <c r="N28" s="189" t="s">
        <v>38</v>
      </c>
      <c r="O28" s="97">
        <f t="shared" si="0"/>
        <v>0</v>
      </c>
      <c r="P28" s="121" t="s">
        <v>154</v>
      </c>
      <c r="Q28" s="121" t="s">
        <v>155</v>
      </c>
      <c r="R28" s="121" t="s">
        <v>156</v>
      </c>
      <c r="S28" s="121" t="s">
        <v>157</v>
      </c>
      <c r="V28" s="44"/>
      <c r="W28" s="30"/>
    </row>
    <row r="29" spans="1:23" ht="252.75" customHeight="1" x14ac:dyDescent="0.25">
      <c r="A29" s="235"/>
      <c r="B29" s="25"/>
      <c r="C29" s="266"/>
      <c r="D29" s="265"/>
      <c r="E29" s="187" t="s">
        <v>34</v>
      </c>
      <c r="F29" s="118" t="s">
        <v>158</v>
      </c>
      <c r="G29" s="151" t="s">
        <v>95</v>
      </c>
      <c r="H29" s="146"/>
      <c r="I29" s="146"/>
      <c r="J29" s="146"/>
      <c r="K29" s="146"/>
      <c r="L29" s="163"/>
      <c r="M29" s="162" t="s">
        <v>159</v>
      </c>
      <c r="N29" s="189" t="s">
        <v>38</v>
      </c>
      <c r="O29" s="97">
        <f t="shared" si="0"/>
        <v>0</v>
      </c>
      <c r="P29" s="121" t="s">
        <v>160</v>
      </c>
      <c r="Q29" s="121" t="s">
        <v>161</v>
      </c>
      <c r="R29" s="121" t="s">
        <v>162</v>
      </c>
      <c r="S29" s="121" t="s">
        <v>163</v>
      </c>
      <c r="V29" s="44"/>
      <c r="W29" s="30"/>
    </row>
    <row r="30" spans="1:23" ht="252.75" customHeight="1" x14ac:dyDescent="0.25">
      <c r="A30" s="235"/>
      <c r="B30" s="25"/>
      <c r="C30" s="266"/>
      <c r="D30" s="265"/>
      <c r="E30" s="187" t="s">
        <v>34</v>
      </c>
      <c r="F30" s="118" t="s">
        <v>94</v>
      </c>
      <c r="G30" s="151" t="s">
        <v>95</v>
      </c>
      <c r="H30" s="146"/>
      <c r="I30" s="146"/>
      <c r="J30" s="146"/>
      <c r="K30" s="146"/>
      <c r="L30" s="163"/>
      <c r="M30" s="162" t="s">
        <v>96</v>
      </c>
      <c r="N30" s="189" t="s">
        <v>38</v>
      </c>
      <c r="O30" s="97">
        <f t="shared" si="0"/>
        <v>0</v>
      </c>
      <c r="P30" s="121" t="s">
        <v>97</v>
      </c>
      <c r="Q30" s="121" t="s">
        <v>98</v>
      </c>
      <c r="R30" s="121" t="s">
        <v>99</v>
      </c>
      <c r="S30" s="121" t="s">
        <v>100</v>
      </c>
      <c r="V30" s="44"/>
      <c r="W30" s="30"/>
    </row>
    <row r="31" spans="1:23" ht="252.75" customHeight="1" x14ac:dyDescent="0.25">
      <c r="A31" s="235"/>
      <c r="B31" s="25"/>
      <c r="C31" s="266"/>
      <c r="D31" s="265"/>
      <c r="E31" s="187" t="s">
        <v>34</v>
      </c>
      <c r="F31" s="118" t="s">
        <v>101</v>
      </c>
      <c r="G31" s="151" t="s">
        <v>95</v>
      </c>
      <c r="H31" s="146"/>
      <c r="I31" s="146"/>
      <c r="J31" s="146"/>
      <c r="K31" s="146"/>
      <c r="L31" s="163"/>
      <c r="M31" s="162" t="s">
        <v>102</v>
      </c>
      <c r="N31" s="189" t="s">
        <v>38</v>
      </c>
      <c r="O31" s="97">
        <f t="shared" si="0"/>
        <v>0</v>
      </c>
      <c r="P31" s="121" t="s">
        <v>103</v>
      </c>
      <c r="Q31" s="121" t="s">
        <v>104</v>
      </c>
      <c r="R31" s="121" t="s">
        <v>105</v>
      </c>
      <c r="S31" s="121" t="s">
        <v>106</v>
      </c>
      <c r="V31" s="44"/>
      <c r="W31" s="30"/>
    </row>
    <row r="32" spans="1:23" ht="252.75" customHeight="1" x14ac:dyDescent="0.25">
      <c r="A32" s="235"/>
      <c r="B32" s="25"/>
      <c r="C32" s="266"/>
      <c r="D32" s="265"/>
      <c r="E32" s="157" t="s">
        <v>34</v>
      </c>
      <c r="F32" s="118" t="s">
        <v>276</v>
      </c>
      <c r="G32" s="151" t="s">
        <v>95</v>
      </c>
      <c r="H32" s="146">
        <v>1</v>
      </c>
      <c r="I32" s="146">
        <v>1</v>
      </c>
      <c r="J32" s="146">
        <v>3</v>
      </c>
      <c r="K32" s="146">
        <v>1</v>
      </c>
      <c r="L32" s="163">
        <v>3</v>
      </c>
      <c r="M32" s="162" t="s">
        <v>107</v>
      </c>
      <c r="N32" s="190" t="s">
        <v>38</v>
      </c>
      <c r="O32" s="97">
        <f t="shared" si="0"/>
        <v>27</v>
      </c>
      <c r="P32" s="121" t="s">
        <v>108</v>
      </c>
      <c r="Q32" s="121" t="s">
        <v>109</v>
      </c>
      <c r="R32" s="121" t="s">
        <v>110</v>
      </c>
      <c r="S32" s="121" t="s">
        <v>111</v>
      </c>
      <c r="V32" s="44"/>
      <c r="W32" s="30"/>
    </row>
    <row r="33" spans="1:36" ht="252.75" customHeight="1" x14ac:dyDescent="0.25">
      <c r="A33" s="235"/>
      <c r="B33" s="25"/>
      <c r="C33" s="266"/>
      <c r="D33" s="265"/>
      <c r="E33" s="157" t="s">
        <v>34</v>
      </c>
      <c r="F33" s="118" t="s">
        <v>112</v>
      </c>
      <c r="G33" s="151" t="s">
        <v>95</v>
      </c>
      <c r="H33" s="146">
        <v>1</v>
      </c>
      <c r="I33" s="146">
        <v>1</v>
      </c>
      <c r="J33" s="146">
        <v>3</v>
      </c>
      <c r="K33" s="146">
        <v>1</v>
      </c>
      <c r="L33" s="163">
        <v>5</v>
      </c>
      <c r="M33" s="162" t="s">
        <v>113</v>
      </c>
      <c r="N33" s="190" t="s">
        <v>38</v>
      </c>
      <c r="O33" s="97">
        <f t="shared" si="0"/>
        <v>45</v>
      </c>
      <c r="P33" s="121" t="s">
        <v>114</v>
      </c>
      <c r="Q33" s="121" t="s">
        <v>115</v>
      </c>
      <c r="R33" s="121" t="s">
        <v>99</v>
      </c>
      <c r="S33" s="121" t="s">
        <v>116</v>
      </c>
      <c r="V33" s="44"/>
      <c r="W33" s="30"/>
    </row>
    <row r="34" spans="1:36" ht="252.75" customHeight="1" thickBot="1" x14ac:dyDescent="0.3">
      <c r="A34" s="235"/>
      <c r="B34" s="25"/>
      <c r="C34" s="266"/>
      <c r="D34" s="265"/>
      <c r="E34" s="191" t="s">
        <v>34</v>
      </c>
      <c r="F34" s="118" t="s">
        <v>117</v>
      </c>
      <c r="G34" s="192" t="s">
        <v>95</v>
      </c>
      <c r="H34" s="193">
        <v>1</v>
      </c>
      <c r="I34" s="193">
        <v>1</v>
      </c>
      <c r="J34" s="193">
        <v>3</v>
      </c>
      <c r="K34" s="193">
        <v>1</v>
      </c>
      <c r="L34" s="194">
        <v>5</v>
      </c>
      <c r="M34" s="162" t="s">
        <v>118</v>
      </c>
      <c r="N34" s="195" t="s">
        <v>38</v>
      </c>
      <c r="O34" s="97">
        <f t="shared" si="0"/>
        <v>45</v>
      </c>
      <c r="P34" s="121" t="s">
        <v>119</v>
      </c>
      <c r="Q34" s="121" t="s">
        <v>120</v>
      </c>
      <c r="R34" s="121" t="s">
        <v>121</v>
      </c>
      <c r="S34" s="121" t="s">
        <v>122</v>
      </c>
      <c r="V34" s="44"/>
      <c r="W34" s="30"/>
    </row>
    <row r="35" spans="1:36" ht="114.75" customHeight="1" x14ac:dyDescent="0.25">
      <c r="A35" s="218"/>
      <c r="B35" s="218"/>
      <c r="C35" s="397"/>
      <c r="D35" s="396" t="s">
        <v>726</v>
      </c>
      <c r="E35" s="376" t="s">
        <v>214</v>
      </c>
      <c r="F35" s="377" t="s">
        <v>573</v>
      </c>
      <c r="G35" s="377" t="s">
        <v>95</v>
      </c>
      <c r="H35" s="378">
        <v>5</v>
      </c>
      <c r="I35" s="378">
        <v>1</v>
      </c>
      <c r="J35" s="378">
        <v>3</v>
      </c>
      <c r="K35" s="378">
        <v>1</v>
      </c>
      <c r="L35" s="146">
        <v>1</v>
      </c>
      <c r="M35" s="379" t="s">
        <v>574</v>
      </c>
      <c r="N35" s="189" t="s">
        <v>38</v>
      </c>
      <c r="O35" s="380">
        <f t="shared" si="0"/>
        <v>13</v>
      </c>
      <c r="P35" s="381" t="s">
        <v>724</v>
      </c>
      <c r="Q35" s="382"/>
      <c r="R35" s="382"/>
      <c r="S35" s="383"/>
      <c r="V35" s="44"/>
      <c r="W35" s="30"/>
    </row>
    <row r="36" spans="1:36" ht="114.75" customHeight="1" x14ac:dyDescent="0.25">
      <c r="A36" s="218"/>
      <c r="B36" s="218"/>
      <c r="C36" s="398"/>
      <c r="D36" s="396"/>
      <c r="E36" s="400" t="s">
        <v>214</v>
      </c>
      <c r="F36" s="401" t="s">
        <v>618</v>
      </c>
      <c r="G36" s="393" t="s">
        <v>95</v>
      </c>
      <c r="H36" s="394">
        <v>5</v>
      </c>
      <c r="I36" s="378">
        <v>1</v>
      </c>
      <c r="J36" s="378">
        <v>3</v>
      </c>
      <c r="K36" s="378">
        <v>1</v>
      </c>
      <c r="L36" s="146">
        <v>1</v>
      </c>
      <c r="M36" s="379" t="s">
        <v>203</v>
      </c>
      <c r="N36" s="189" t="s">
        <v>38</v>
      </c>
      <c r="O36" s="380">
        <f t="shared" si="0"/>
        <v>13</v>
      </c>
      <c r="P36" s="384" t="s">
        <v>724</v>
      </c>
      <c r="Q36" s="385"/>
      <c r="R36" s="385"/>
      <c r="S36" s="386"/>
      <c r="V36" s="44"/>
      <c r="W36" s="30"/>
    </row>
    <row r="37" spans="1:36" ht="63.75" customHeight="1" x14ac:dyDescent="0.25">
      <c r="A37" s="218"/>
      <c r="B37" s="218"/>
      <c r="C37" s="398"/>
      <c r="D37" s="396"/>
      <c r="E37" s="392" t="s">
        <v>214</v>
      </c>
      <c r="F37" s="402" t="s">
        <v>727</v>
      </c>
      <c r="G37" s="395" t="s">
        <v>95</v>
      </c>
      <c r="H37" s="395">
        <v>5</v>
      </c>
      <c r="I37" s="377">
        <v>1</v>
      </c>
      <c r="J37" s="378">
        <v>3</v>
      </c>
      <c r="K37" s="378">
        <v>1</v>
      </c>
      <c r="L37" s="146">
        <v>1</v>
      </c>
      <c r="M37" s="387" t="s">
        <v>209</v>
      </c>
      <c r="N37" s="189" t="s">
        <v>38</v>
      </c>
      <c r="O37" s="380">
        <f t="shared" si="0"/>
        <v>13</v>
      </c>
      <c r="P37" s="388" t="s">
        <v>724</v>
      </c>
      <c r="Q37" s="389"/>
      <c r="R37" s="389"/>
      <c r="S37" s="390"/>
      <c r="V37" s="44"/>
      <c r="W37" s="30"/>
    </row>
    <row r="38" spans="1:36" ht="63.75" customHeight="1" x14ac:dyDescent="0.25">
      <c r="A38" s="218"/>
      <c r="B38" s="218"/>
      <c r="C38" s="398"/>
      <c r="D38" s="396"/>
      <c r="E38" s="392" t="s">
        <v>214</v>
      </c>
      <c r="F38" s="402" t="s">
        <v>728</v>
      </c>
      <c r="G38" s="395" t="s">
        <v>95</v>
      </c>
      <c r="H38" s="395">
        <v>5</v>
      </c>
      <c r="I38" s="377">
        <v>1</v>
      </c>
      <c r="J38" s="378">
        <v>3</v>
      </c>
      <c r="K38" s="378">
        <v>1</v>
      </c>
      <c r="L38" s="146">
        <v>1</v>
      </c>
      <c r="M38" s="391" t="s">
        <v>599</v>
      </c>
      <c r="N38" s="189" t="s">
        <v>38</v>
      </c>
      <c r="O38" s="380">
        <f t="shared" si="0"/>
        <v>13</v>
      </c>
      <c r="P38" s="388" t="s">
        <v>724</v>
      </c>
      <c r="Q38" s="389"/>
      <c r="R38" s="389"/>
      <c r="S38" s="390"/>
      <c r="V38" s="44"/>
      <c r="W38" s="30"/>
    </row>
    <row r="39" spans="1:36" ht="63.75" customHeight="1" x14ac:dyDescent="0.25">
      <c r="A39" s="218"/>
      <c r="B39" s="218"/>
      <c r="C39" s="398"/>
      <c r="D39" s="396"/>
      <c r="E39" s="392" t="s">
        <v>214</v>
      </c>
      <c r="F39" s="115" t="s">
        <v>600</v>
      </c>
      <c r="G39" s="395" t="s">
        <v>95</v>
      </c>
      <c r="H39" s="395">
        <v>5</v>
      </c>
      <c r="I39" s="393">
        <v>1</v>
      </c>
      <c r="J39" s="394">
        <v>3</v>
      </c>
      <c r="K39" s="394">
        <v>1</v>
      </c>
      <c r="L39" s="153">
        <v>1</v>
      </c>
      <c r="M39" s="391" t="s">
        <v>610</v>
      </c>
      <c r="N39" s="189" t="s">
        <v>38</v>
      </c>
      <c r="O39" s="380">
        <f t="shared" si="0"/>
        <v>13</v>
      </c>
      <c r="P39" s="388" t="s">
        <v>724</v>
      </c>
      <c r="Q39" s="389"/>
      <c r="R39" s="389"/>
      <c r="S39" s="390"/>
      <c r="V39" s="44"/>
      <c r="W39" s="30"/>
    </row>
    <row r="40" spans="1:36" ht="63.75" customHeight="1" x14ac:dyDescent="0.25">
      <c r="A40" s="218"/>
      <c r="B40" s="218"/>
      <c r="C40" s="398"/>
      <c r="D40" s="396"/>
      <c r="E40" s="392" t="s">
        <v>214</v>
      </c>
      <c r="F40" s="115" t="s">
        <v>357</v>
      </c>
      <c r="G40" s="395" t="s">
        <v>95</v>
      </c>
      <c r="H40" s="395">
        <v>5</v>
      </c>
      <c r="I40" s="399">
        <v>1</v>
      </c>
      <c r="J40" s="395">
        <v>3</v>
      </c>
      <c r="K40" s="395">
        <v>1</v>
      </c>
      <c r="L40" s="116">
        <v>1</v>
      </c>
      <c r="M40" s="391" t="s">
        <v>585</v>
      </c>
      <c r="N40" s="189" t="s">
        <v>38</v>
      </c>
      <c r="O40" s="380">
        <f t="shared" si="0"/>
        <v>13</v>
      </c>
      <c r="P40" s="388" t="s">
        <v>724</v>
      </c>
      <c r="Q40" s="389"/>
      <c r="R40" s="389"/>
      <c r="S40" s="390"/>
      <c r="V40" s="44"/>
      <c r="W40" s="30"/>
    </row>
    <row r="41" spans="1:36" ht="63.75" customHeight="1" x14ac:dyDescent="0.25">
      <c r="A41" s="218"/>
      <c r="B41" s="218"/>
      <c r="C41" s="398"/>
      <c r="D41" s="396"/>
      <c r="E41" s="392" t="s">
        <v>214</v>
      </c>
      <c r="F41" s="115" t="s">
        <v>592</v>
      </c>
      <c r="G41" s="395" t="s">
        <v>95</v>
      </c>
      <c r="H41" s="395">
        <v>5</v>
      </c>
      <c r="I41" s="399">
        <v>1</v>
      </c>
      <c r="J41" s="395">
        <v>3</v>
      </c>
      <c r="K41" s="395">
        <v>1</v>
      </c>
      <c r="L41" s="116">
        <v>1</v>
      </c>
      <c r="M41" s="391" t="s">
        <v>593</v>
      </c>
      <c r="N41" s="189" t="s">
        <v>38</v>
      </c>
      <c r="O41" s="380">
        <f t="shared" si="0"/>
        <v>13</v>
      </c>
      <c r="P41" s="388" t="s">
        <v>724</v>
      </c>
      <c r="Q41" s="389"/>
      <c r="R41" s="389"/>
      <c r="S41" s="390"/>
      <c r="V41" s="44"/>
      <c r="W41" s="30"/>
    </row>
    <row r="42" spans="1:36" ht="87.75" customHeight="1" x14ac:dyDescent="0.25">
      <c r="A42" s="218"/>
      <c r="B42" s="218"/>
      <c r="C42" s="398"/>
      <c r="D42" s="396"/>
      <c r="E42" s="392" t="s">
        <v>214</v>
      </c>
      <c r="F42" s="115" t="s">
        <v>609</v>
      </c>
      <c r="G42" s="395" t="s">
        <v>95</v>
      </c>
      <c r="H42" s="395">
        <v>5</v>
      </c>
      <c r="I42" s="399">
        <v>1</v>
      </c>
      <c r="J42" s="395">
        <v>3</v>
      </c>
      <c r="K42" s="395">
        <v>1</v>
      </c>
      <c r="L42" s="116">
        <v>1</v>
      </c>
      <c r="M42" s="391" t="s">
        <v>610</v>
      </c>
      <c r="N42" s="189" t="s">
        <v>38</v>
      </c>
      <c r="O42" s="380">
        <f t="shared" si="0"/>
        <v>13</v>
      </c>
      <c r="P42" s="388" t="s">
        <v>724</v>
      </c>
      <c r="Q42" s="389"/>
      <c r="R42" s="389"/>
      <c r="S42" s="390"/>
      <c r="V42" s="44"/>
      <c r="W42" s="30"/>
    </row>
    <row r="43" spans="1:36" ht="51" customHeight="1" x14ac:dyDescent="0.25">
      <c r="A43" s="218"/>
      <c r="B43" s="218" t="s">
        <v>725</v>
      </c>
      <c r="C43" s="398"/>
      <c r="D43" s="396"/>
      <c r="E43" s="392" t="s">
        <v>214</v>
      </c>
      <c r="F43" s="115" t="s">
        <v>616</v>
      </c>
      <c r="G43" s="395" t="s">
        <v>95</v>
      </c>
      <c r="H43" s="395">
        <v>5</v>
      </c>
      <c r="I43" s="399">
        <v>1</v>
      </c>
      <c r="J43" s="395">
        <v>3</v>
      </c>
      <c r="K43" s="395">
        <v>1</v>
      </c>
      <c r="L43" s="116">
        <v>1</v>
      </c>
      <c r="M43" s="391" t="s">
        <v>617</v>
      </c>
      <c r="N43" s="189" t="s">
        <v>38</v>
      </c>
      <c r="O43" s="380">
        <f t="shared" si="0"/>
        <v>13</v>
      </c>
      <c r="P43" s="388" t="s">
        <v>724</v>
      </c>
      <c r="Q43" s="389"/>
      <c r="R43" s="389"/>
      <c r="S43" s="390"/>
      <c r="V43" s="44"/>
      <c r="W43" s="30"/>
    </row>
    <row r="44" spans="1:36" ht="51" customHeight="1" x14ac:dyDescent="0.25">
      <c r="A44" s="218"/>
      <c r="B44" s="218"/>
      <c r="C44" s="398"/>
      <c r="D44" s="396"/>
      <c r="E44" s="392" t="s">
        <v>214</v>
      </c>
      <c r="F44" s="115" t="s">
        <v>623</v>
      </c>
      <c r="G44" s="395" t="s">
        <v>95</v>
      </c>
      <c r="H44" s="395">
        <v>5</v>
      </c>
      <c r="I44" s="399">
        <v>1</v>
      </c>
      <c r="J44" s="395">
        <v>3</v>
      </c>
      <c r="K44" s="395">
        <v>1</v>
      </c>
      <c r="L44" s="116">
        <v>1</v>
      </c>
      <c r="M44" s="391" t="s">
        <v>624</v>
      </c>
      <c r="N44" s="189" t="s">
        <v>38</v>
      </c>
      <c r="O44" s="380">
        <f t="shared" si="0"/>
        <v>13</v>
      </c>
      <c r="P44" s="388" t="s">
        <v>724</v>
      </c>
      <c r="Q44" s="389"/>
      <c r="R44" s="389"/>
      <c r="S44" s="390"/>
      <c r="V44" s="44"/>
      <c r="W44" s="30"/>
    </row>
    <row r="45" spans="1:36" ht="51" customHeight="1" x14ac:dyDescent="0.25">
      <c r="A45" s="218"/>
      <c r="B45" s="218"/>
      <c r="C45" s="398"/>
      <c r="D45" s="396"/>
      <c r="E45" s="392" t="s">
        <v>214</v>
      </c>
      <c r="F45" s="115" t="s">
        <v>629</v>
      </c>
      <c r="G45" s="395" t="s">
        <v>95</v>
      </c>
      <c r="H45" s="395">
        <v>5</v>
      </c>
      <c r="I45" s="399">
        <v>1</v>
      </c>
      <c r="J45" s="395">
        <v>3</v>
      </c>
      <c r="K45" s="395">
        <v>1</v>
      </c>
      <c r="L45" s="116">
        <v>1</v>
      </c>
      <c r="M45" s="391" t="s">
        <v>630</v>
      </c>
      <c r="N45" s="189" t="s">
        <v>38</v>
      </c>
      <c r="O45" s="380">
        <f t="shared" si="0"/>
        <v>13</v>
      </c>
      <c r="P45" s="388" t="s">
        <v>724</v>
      </c>
      <c r="Q45" s="389"/>
      <c r="R45" s="389"/>
      <c r="S45" s="390"/>
      <c r="V45" s="44"/>
      <c r="W45" s="30"/>
    </row>
    <row r="46" spans="1:36" ht="46.5" customHeight="1" x14ac:dyDescent="0.25">
      <c r="A46" s="218"/>
      <c r="B46" s="218"/>
      <c r="C46" s="398"/>
      <c r="D46" s="396"/>
      <c r="E46" s="392" t="s">
        <v>214</v>
      </c>
      <c r="F46" s="115" t="s">
        <v>575</v>
      </c>
      <c r="G46" s="395" t="s">
        <v>95</v>
      </c>
      <c r="H46" s="395">
        <v>5</v>
      </c>
      <c r="I46" s="399">
        <v>1</v>
      </c>
      <c r="J46" s="395">
        <v>3</v>
      </c>
      <c r="K46" s="395">
        <v>1</v>
      </c>
      <c r="L46" s="116">
        <v>1</v>
      </c>
      <c r="M46" s="391" t="s">
        <v>576</v>
      </c>
      <c r="N46" s="189" t="s">
        <v>38</v>
      </c>
      <c r="O46" s="380">
        <f t="shared" si="0"/>
        <v>13</v>
      </c>
      <c r="P46" s="388" t="s">
        <v>724</v>
      </c>
      <c r="Q46" s="389"/>
      <c r="R46" s="389"/>
      <c r="S46" s="390"/>
      <c r="V46" s="44"/>
      <c r="W46" s="30"/>
    </row>
    <row r="47" spans="1:36" s="26" customFormat="1" x14ac:dyDescent="0.25">
      <c r="A47" s="5"/>
      <c r="B47" s="5"/>
      <c r="C47" s="6"/>
      <c r="D47" s="6"/>
      <c r="E47" s="6"/>
      <c r="F47" s="7"/>
      <c r="G47" s="7"/>
      <c r="H47" s="5"/>
      <c r="I47" s="5"/>
      <c r="J47" s="5"/>
      <c r="K47" s="5"/>
      <c r="L47" s="5"/>
      <c r="M47" s="7"/>
      <c r="N47" s="5"/>
      <c r="O47" s="5"/>
      <c r="P47" s="5"/>
      <c r="Q47" s="5"/>
      <c r="R47" s="5"/>
      <c r="S47" s="5"/>
      <c r="T47"/>
      <c r="V47" s="50" t="s">
        <v>215</v>
      </c>
      <c r="X47" s="27"/>
      <c r="AE47"/>
      <c r="AF47"/>
      <c r="AG47"/>
      <c r="AH47"/>
      <c r="AI47"/>
      <c r="AJ47"/>
    </row>
    <row r="48" spans="1:36" s="26" customFormat="1" x14ac:dyDescent="0.25">
      <c r="A48" s="5"/>
      <c r="B48" s="5"/>
      <c r="C48" s="6"/>
      <c r="D48" s="6"/>
      <c r="E48" s="6"/>
      <c r="F48" s="7"/>
      <c r="G48" s="7"/>
      <c r="H48" s="5"/>
      <c r="I48" s="5"/>
      <c r="J48" s="5"/>
      <c r="K48" s="5"/>
      <c r="L48" s="5"/>
      <c r="M48" s="7"/>
      <c r="N48" s="5"/>
      <c r="O48" s="5"/>
      <c r="P48" s="5"/>
      <c r="Q48" s="5"/>
      <c r="R48" s="5"/>
      <c r="S48" s="5"/>
      <c r="T48"/>
      <c r="V48" s="50" t="s">
        <v>216</v>
      </c>
      <c r="X48" s="27"/>
      <c r="AE48"/>
      <c r="AF48"/>
      <c r="AG48"/>
      <c r="AH48"/>
      <c r="AI48"/>
      <c r="AJ48"/>
    </row>
    <row r="49" spans="1:36" s="26" customFormat="1" ht="39.75" customHeight="1" x14ac:dyDescent="0.25">
      <c r="A49" s="5"/>
      <c r="B49" s="5"/>
      <c r="C49" s="242" t="s">
        <v>217</v>
      </c>
      <c r="D49" s="243"/>
      <c r="E49" s="243"/>
      <c r="F49" s="244"/>
      <c r="G49" s="2"/>
      <c r="H49"/>
      <c r="I49"/>
      <c r="J49"/>
      <c r="K49" s="5"/>
      <c r="L49" s="5"/>
      <c r="M49" s="7"/>
      <c r="N49" s="5"/>
      <c r="O49" s="5"/>
      <c r="P49" s="5"/>
      <c r="Q49" s="5"/>
      <c r="R49" s="5"/>
      <c r="S49" s="5"/>
      <c r="T49"/>
      <c r="W49" s="26">
        <v>7</v>
      </c>
      <c r="X49" s="27"/>
      <c r="AE49"/>
      <c r="AF49"/>
      <c r="AG49"/>
      <c r="AH49"/>
      <c r="AI49"/>
      <c r="AJ49"/>
    </row>
    <row r="50" spans="1:36" s="26" customFormat="1" ht="39.75" customHeight="1" x14ac:dyDescent="0.25">
      <c r="A50" s="5"/>
      <c r="B50" s="5"/>
      <c r="C50" s="10" t="s">
        <v>218</v>
      </c>
      <c r="D50" s="217"/>
      <c r="E50" s="242" t="s">
        <v>219</v>
      </c>
      <c r="F50" s="244"/>
      <c r="G50" s="2"/>
      <c r="H50"/>
      <c r="I50"/>
      <c r="J50"/>
      <c r="K50" s="5"/>
      <c r="L50" s="5"/>
      <c r="M50" s="7"/>
      <c r="N50" s="5"/>
      <c r="O50" s="5"/>
      <c r="P50" s="5"/>
      <c r="Q50" s="5"/>
      <c r="R50" s="5"/>
      <c r="S50" s="5"/>
      <c r="T50"/>
      <c r="X50" s="27"/>
      <c r="AE50"/>
      <c r="AF50"/>
      <c r="AG50"/>
      <c r="AH50"/>
      <c r="AI50"/>
      <c r="AJ50"/>
    </row>
    <row r="51" spans="1:36" s="26" customFormat="1" ht="39.75" customHeight="1" x14ac:dyDescent="0.25">
      <c r="A51" s="5"/>
      <c r="B51" s="5"/>
      <c r="C51" s="11" t="s">
        <v>220</v>
      </c>
      <c r="D51" s="368" t="s">
        <v>715</v>
      </c>
      <c r="E51" s="369" t="s">
        <v>716</v>
      </c>
      <c r="F51" s="370"/>
      <c r="G51" s="2"/>
      <c r="H51"/>
      <c r="I51"/>
      <c r="J51"/>
      <c r="K51" s="5"/>
      <c r="L51" s="5"/>
      <c r="M51" s="7"/>
      <c r="N51" s="5"/>
      <c r="O51" s="5"/>
      <c r="P51" s="5"/>
      <c r="Q51" s="5"/>
      <c r="R51" s="5"/>
      <c r="S51" s="5"/>
      <c r="T51"/>
      <c r="X51" s="27"/>
      <c r="AE51"/>
      <c r="AF51"/>
      <c r="AG51"/>
      <c r="AH51"/>
      <c r="AI51"/>
      <c r="AJ51"/>
    </row>
    <row r="52" spans="1:36" s="26" customFormat="1" ht="39.75" customHeight="1" x14ac:dyDescent="0.25">
      <c r="A52" s="5"/>
      <c r="B52" s="5"/>
      <c r="C52" s="10" t="s">
        <v>221</v>
      </c>
      <c r="D52" s="368" t="s">
        <v>729</v>
      </c>
      <c r="E52" s="369" t="s">
        <v>723</v>
      </c>
      <c r="F52" s="370"/>
      <c r="G52" s="2"/>
      <c r="H52"/>
      <c r="I52"/>
      <c r="J52"/>
      <c r="K52" s="5"/>
      <c r="L52" s="5"/>
      <c r="M52" s="7"/>
      <c r="N52" s="5"/>
      <c r="O52" s="5"/>
      <c r="P52" s="5"/>
      <c r="Q52" s="5"/>
      <c r="R52" s="5"/>
      <c r="S52" s="5"/>
      <c r="T52"/>
      <c r="X52" s="27"/>
      <c r="AE52"/>
      <c r="AF52"/>
      <c r="AG52"/>
      <c r="AH52"/>
      <c r="AI52"/>
      <c r="AJ52"/>
    </row>
    <row r="53" spans="1:36" s="26" customFormat="1" ht="39.75" customHeight="1" x14ac:dyDescent="0.25">
      <c r="A53" s="5"/>
      <c r="B53" s="5"/>
      <c r="C53" s="257" t="s">
        <v>222</v>
      </c>
      <c r="D53" s="368" t="s">
        <v>717</v>
      </c>
      <c r="E53" s="369" t="s">
        <v>718</v>
      </c>
      <c r="F53" s="370"/>
      <c r="G53" s="2"/>
      <c r="H53"/>
      <c r="I53"/>
      <c r="J53"/>
      <c r="K53" s="5"/>
      <c r="L53" s="5"/>
      <c r="M53" s="7"/>
      <c r="N53" s="5"/>
      <c r="O53" s="5"/>
      <c r="P53" s="5"/>
      <c r="Q53" s="5"/>
      <c r="R53" s="5"/>
      <c r="S53" s="5"/>
      <c r="T53"/>
      <c r="X53" s="27"/>
      <c r="AE53"/>
      <c r="AF53"/>
      <c r="AG53"/>
      <c r="AH53"/>
      <c r="AI53"/>
      <c r="AJ53"/>
    </row>
    <row r="54" spans="1:36" s="26" customFormat="1" ht="39.75" customHeight="1" x14ac:dyDescent="0.25">
      <c r="A54" s="5"/>
      <c r="B54" s="5"/>
      <c r="C54" s="375"/>
      <c r="D54" s="368" t="s">
        <v>722</v>
      </c>
      <c r="E54" s="369" t="s">
        <v>719</v>
      </c>
      <c r="F54" s="370"/>
      <c r="G54" s="2"/>
      <c r="H54"/>
      <c r="I54"/>
      <c r="J54"/>
      <c r="K54" s="5"/>
      <c r="L54" s="5"/>
      <c r="M54" s="7"/>
      <c r="N54" s="5"/>
      <c r="O54" s="5"/>
      <c r="P54" s="5"/>
      <c r="Q54" s="5"/>
      <c r="R54" s="5"/>
      <c r="S54" s="5"/>
      <c r="T54"/>
      <c r="X54" s="27"/>
      <c r="AE54"/>
      <c r="AF54"/>
      <c r="AG54"/>
      <c r="AH54"/>
      <c r="AI54"/>
      <c r="AJ54"/>
    </row>
    <row r="55" spans="1:36" s="26" customFormat="1" ht="39.75" customHeight="1" x14ac:dyDescent="0.25">
      <c r="A55" s="5"/>
      <c r="B55" s="5"/>
      <c r="C55" s="10" t="s">
        <v>223</v>
      </c>
      <c r="D55" s="371">
        <v>46253</v>
      </c>
      <c r="E55" s="10" t="s">
        <v>224</v>
      </c>
      <c r="F55" s="41" t="s">
        <v>720</v>
      </c>
      <c r="G55" s="2"/>
      <c r="H55"/>
      <c r="I55"/>
      <c r="J55"/>
      <c r="K55" s="5"/>
      <c r="L55" s="5"/>
      <c r="M55" s="7"/>
      <c r="N55" s="5"/>
      <c r="O55" s="5"/>
      <c r="P55" s="5"/>
      <c r="Q55" s="5"/>
      <c r="R55" s="5"/>
      <c r="S55" s="5"/>
      <c r="T55"/>
      <c r="X55" s="27"/>
      <c r="AE55"/>
      <c r="AF55"/>
      <c r="AG55"/>
      <c r="AH55"/>
      <c r="AI55"/>
      <c r="AJ55"/>
    </row>
    <row r="56" spans="1:36" s="26" customFormat="1" ht="53.25" customHeight="1" x14ac:dyDescent="0.25">
      <c r="A56" s="5"/>
      <c r="B56" s="5"/>
      <c r="C56" s="10" t="s">
        <v>225</v>
      </c>
      <c r="D56" s="372" t="s">
        <v>721</v>
      </c>
      <c r="E56" s="373"/>
      <c r="F56" s="374"/>
      <c r="G56" s="2"/>
      <c r="H56"/>
      <c r="I56"/>
      <c r="J56"/>
      <c r="K56" s="5"/>
      <c r="L56" s="5"/>
      <c r="M56" s="7"/>
      <c r="N56" s="5"/>
      <c r="O56" s="5"/>
      <c r="P56" s="5"/>
      <c r="Q56" s="5"/>
      <c r="R56" s="5"/>
      <c r="S56" s="5"/>
      <c r="T56"/>
      <c r="X56" s="27"/>
      <c r="AE56"/>
      <c r="AF56"/>
      <c r="AG56"/>
      <c r="AH56"/>
      <c r="AI56"/>
      <c r="AJ56"/>
    </row>
    <row r="57" spans="1:36" s="26" customFormat="1" x14ac:dyDescent="0.25">
      <c r="A57" s="5"/>
      <c r="B57" s="5"/>
      <c r="C57" s="6"/>
      <c r="D57" s="6"/>
      <c r="E57" s="6"/>
      <c r="F57" s="7"/>
      <c r="G57" s="7"/>
      <c r="H57" s="5"/>
      <c r="I57" s="5"/>
      <c r="J57" s="5"/>
      <c r="K57" s="5"/>
      <c r="L57" s="5"/>
      <c r="M57" s="7"/>
      <c r="N57" s="5"/>
      <c r="O57" s="5"/>
      <c r="P57" s="5"/>
      <c r="Q57" s="5"/>
      <c r="R57" s="5"/>
      <c r="S57" s="5"/>
      <c r="T57"/>
      <c r="X57" s="27"/>
      <c r="AE57"/>
      <c r="AF57"/>
      <c r="AG57"/>
      <c r="AH57"/>
      <c r="AI57"/>
      <c r="AJ57"/>
    </row>
    <row r="58" spans="1:36" s="46" customFormat="1" ht="63.75" customHeight="1" x14ac:dyDescent="0.25">
      <c r="B58" s="258" t="s">
        <v>226</v>
      </c>
      <c r="C58" s="258"/>
      <c r="D58" s="258"/>
      <c r="E58" s="258"/>
      <c r="F58" s="258"/>
      <c r="G58" s="258"/>
      <c r="H58" s="258"/>
      <c r="I58" s="258"/>
      <c r="J58" s="258"/>
      <c r="K58" s="258"/>
      <c r="L58" s="258"/>
      <c r="M58" s="258"/>
      <c r="N58" s="258"/>
      <c r="O58" s="258"/>
      <c r="P58" s="258"/>
      <c r="Q58" s="258"/>
      <c r="R58" s="258"/>
      <c r="S58" s="258"/>
    </row>
    <row r="59" spans="1:36" s="46" customFormat="1" x14ac:dyDescent="0.25">
      <c r="B59" s="258"/>
      <c r="C59" s="258"/>
      <c r="D59" s="258"/>
      <c r="E59" s="258"/>
      <c r="F59" s="258"/>
      <c r="G59" s="258"/>
      <c r="H59" s="258"/>
      <c r="I59" s="258"/>
      <c r="J59" s="258"/>
      <c r="K59" s="258"/>
      <c r="L59" s="258"/>
      <c r="M59" s="258"/>
      <c r="N59" s="258"/>
      <c r="O59" s="258"/>
      <c r="P59" s="258"/>
      <c r="Q59" s="258"/>
      <c r="R59" s="258"/>
      <c r="S59" s="258"/>
    </row>
    <row r="60" spans="1:36" s="46" customFormat="1" ht="24.75" customHeight="1" x14ac:dyDescent="0.25">
      <c r="B60" s="251" t="s">
        <v>227</v>
      </c>
      <c r="C60" s="251"/>
      <c r="D60" s="251"/>
      <c r="E60" s="251"/>
      <c r="F60" s="251"/>
      <c r="G60" s="251"/>
      <c r="H60" s="251"/>
      <c r="I60" s="251"/>
      <c r="J60" s="251"/>
      <c r="K60" s="251"/>
      <c r="L60" s="251"/>
      <c r="M60" s="251"/>
      <c r="N60" s="251"/>
      <c r="O60" s="251"/>
      <c r="P60" s="251"/>
      <c r="Q60" s="251"/>
      <c r="R60" s="251"/>
      <c r="S60" s="251"/>
    </row>
    <row r="61" spans="1:36" x14ac:dyDescent="0.25">
      <c r="B61" s="251"/>
      <c r="C61" s="251"/>
      <c r="D61" s="251"/>
      <c r="E61" s="251"/>
      <c r="F61" s="251"/>
      <c r="G61" s="251"/>
      <c r="H61" s="251"/>
      <c r="I61" s="251"/>
      <c r="J61" s="251"/>
      <c r="K61" s="251"/>
      <c r="L61" s="251"/>
      <c r="M61" s="251"/>
      <c r="N61" s="251"/>
      <c r="O61" s="251"/>
      <c r="P61" s="251"/>
      <c r="Q61" s="251"/>
      <c r="R61" s="251"/>
      <c r="S61" s="251"/>
    </row>
    <row r="62" spans="1:36" x14ac:dyDescent="0.25">
      <c r="B62" s="251"/>
      <c r="C62" s="251"/>
      <c r="D62" s="251"/>
      <c r="E62" s="251"/>
      <c r="F62" s="251"/>
      <c r="G62" s="251"/>
      <c r="H62" s="251"/>
      <c r="I62" s="251"/>
      <c r="J62" s="251"/>
      <c r="K62" s="251"/>
      <c r="L62" s="251"/>
      <c r="M62" s="251"/>
      <c r="N62" s="251"/>
      <c r="O62" s="251"/>
      <c r="P62" s="251"/>
      <c r="Q62" s="251"/>
      <c r="R62" s="251"/>
      <c r="S62" s="251"/>
    </row>
    <row r="63" spans="1:36" x14ac:dyDescent="0.25">
      <c r="B63" s="251"/>
      <c r="C63" s="251"/>
      <c r="D63" s="251"/>
      <c r="E63" s="251"/>
      <c r="F63" s="251"/>
      <c r="G63" s="251"/>
      <c r="H63" s="251"/>
      <c r="I63" s="251"/>
      <c r="J63" s="251"/>
      <c r="K63" s="251"/>
      <c r="L63" s="251"/>
      <c r="M63" s="251"/>
      <c r="N63" s="251"/>
      <c r="O63" s="251"/>
      <c r="P63" s="251"/>
      <c r="Q63" s="251"/>
      <c r="R63" s="251"/>
      <c r="S63" s="251"/>
    </row>
    <row r="64" spans="1:36" x14ac:dyDescent="0.25">
      <c r="B64" s="251"/>
      <c r="C64" s="251"/>
      <c r="D64" s="251"/>
      <c r="E64" s="251"/>
      <c r="F64" s="251"/>
      <c r="G64" s="251"/>
      <c r="H64" s="251"/>
      <c r="I64" s="251"/>
      <c r="J64" s="251"/>
      <c r="K64" s="251"/>
      <c r="L64" s="251"/>
      <c r="M64" s="251"/>
      <c r="N64" s="251"/>
      <c r="O64" s="251"/>
      <c r="P64" s="251"/>
      <c r="Q64" s="251"/>
      <c r="R64" s="251"/>
      <c r="S64" s="251"/>
    </row>
    <row r="65" spans="2:19" x14ac:dyDescent="0.25">
      <c r="B65" s="251"/>
      <c r="C65" s="251"/>
      <c r="D65" s="251"/>
      <c r="E65" s="251"/>
      <c r="F65" s="251"/>
      <c r="G65" s="251"/>
      <c r="H65" s="251"/>
      <c r="I65" s="251"/>
      <c r="J65" s="251"/>
      <c r="K65" s="251"/>
      <c r="L65" s="251"/>
      <c r="M65" s="251"/>
      <c r="N65" s="251"/>
      <c r="O65" s="251"/>
      <c r="P65" s="251"/>
      <c r="Q65" s="251"/>
      <c r="R65" s="251"/>
      <c r="S65" s="251"/>
    </row>
    <row r="66" spans="2:19" x14ac:dyDescent="0.25">
      <c r="B66" s="251"/>
      <c r="C66" s="251"/>
      <c r="D66" s="251"/>
      <c r="E66" s="251"/>
      <c r="F66" s="251"/>
      <c r="G66" s="251"/>
      <c r="H66" s="251"/>
      <c r="I66" s="251"/>
      <c r="J66" s="251"/>
      <c r="K66" s="251"/>
      <c r="L66" s="251"/>
      <c r="M66" s="251"/>
      <c r="N66" s="251"/>
      <c r="O66" s="251"/>
      <c r="P66" s="251"/>
      <c r="Q66" s="251"/>
      <c r="R66" s="251"/>
      <c r="S66" s="251"/>
    </row>
    <row r="67" spans="2:19" x14ac:dyDescent="0.25">
      <c r="B67" s="251"/>
      <c r="C67" s="251"/>
      <c r="D67" s="251"/>
      <c r="E67" s="251"/>
      <c r="F67" s="251"/>
      <c r="G67" s="251"/>
      <c r="H67" s="251"/>
      <c r="I67" s="251"/>
      <c r="J67" s="251"/>
      <c r="K67" s="251"/>
      <c r="L67" s="251"/>
      <c r="M67" s="251"/>
      <c r="N67" s="251"/>
      <c r="O67" s="251"/>
      <c r="P67" s="251"/>
      <c r="Q67" s="251"/>
      <c r="R67" s="251"/>
      <c r="S67" s="251"/>
    </row>
    <row r="68" spans="2:19" x14ac:dyDescent="0.25">
      <c r="B68" s="251"/>
      <c r="C68" s="251"/>
      <c r="D68" s="251"/>
      <c r="E68" s="251"/>
      <c r="F68" s="251"/>
      <c r="G68" s="251"/>
      <c r="H68" s="251"/>
      <c r="I68" s="251"/>
      <c r="J68" s="251"/>
      <c r="K68" s="251"/>
      <c r="L68" s="251"/>
      <c r="M68" s="251"/>
      <c r="N68" s="251"/>
      <c r="O68" s="251"/>
      <c r="P68" s="251"/>
      <c r="Q68" s="251"/>
      <c r="R68" s="251"/>
      <c r="S68" s="251"/>
    </row>
    <row r="69" spans="2:19" x14ac:dyDescent="0.25">
      <c r="B69" s="251"/>
      <c r="C69" s="251"/>
      <c r="D69" s="251"/>
      <c r="E69" s="251"/>
      <c r="F69" s="251"/>
      <c r="G69" s="251"/>
      <c r="H69" s="251"/>
      <c r="I69" s="251"/>
      <c r="J69" s="251"/>
      <c r="K69" s="251"/>
      <c r="L69" s="251"/>
      <c r="M69" s="251"/>
      <c r="N69" s="251"/>
      <c r="O69" s="251"/>
      <c r="P69" s="251"/>
      <c r="Q69" s="251"/>
      <c r="R69" s="251"/>
      <c r="S69" s="251"/>
    </row>
    <row r="72" spans="2:19" x14ac:dyDescent="0.25">
      <c r="S72" s="12"/>
    </row>
    <row r="73" spans="2:19" x14ac:dyDescent="0.25">
      <c r="S73" s="12"/>
    </row>
  </sheetData>
  <sheetProtection formatCells="0" formatColumns="0" formatRows="0" insertColumns="0" insertRows="0" insertHyperlinks="0" deleteColumns="0" deleteRows="0" sort="0" autoFilter="0" pivotTables="0"/>
  <autoFilter ref="C14:S34" xr:uid="{00000000-0009-0000-0000-000000000000}"/>
  <mergeCells count="45">
    <mergeCell ref="P43:S43"/>
    <mergeCell ref="P44:S44"/>
    <mergeCell ref="P45:S45"/>
    <mergeCell ref="P46:S46"/>
    <mergeCell ref="P38:S38"/>
    <mergeCell ref="P39:S39"/>
    <mergeCell ref="P40:S40"/>
    <mergeCell ref="P41:S41"/>
    <mergeCell ref="P42:S42"/>
    <mergeCell ref="B58:S59"/>
    <mergeCell ref="B60:S69"/>
    <mergeCell ref="E51:F51"/>
    <mergeCell ref="E52:F52"/>
    <mergeCell ref="E53:F53"/>
    <mergeCell ref="E54:F54"/>
    <mergeCell ref="E50:F50"/>
    <mergeCell ref="C53:C54"/>
    <mergeCell ref="D56:F56"/>
    <mergeCell ref="C35:C46"/>
    <mergeCell ref="D35:D46"/>
    <mergeCell ref="P35:S35"/>
    <mergeCell ref="P36:S36"/>
    <mergeCell ref="P37:S37"/>
    <mergeCell ref="R7:S7"/>
    <mergeCell ref="R8:S8"/>
    <mergeCell ref="A11:A34"/>
    <mergeCell ref="C11:S11"/>
    <mergeCell ref="C12:S12"/>
    <mergeCell ref="C13:D13"/>
    <mergeCell ref="E13:G13"/>
    <mergeCell ref="H13:L13"/>
    <mergeCell ref="M13:N13"/>
    <mergeCell ref="O13:O14"/>
    <mergeCell ref="P13:S13"/>
    <mergeCell ref="C15:C34"/>
    <mergeCell ref="D15:D34"/>
    <mergeCell ref="C49:F49"/>
    <mergeCell ref="C2:C5"/>
    <mergeCell ref="D2:Q2"/>
    <mergeCell ref="R2:S2"/>
    <mergeCell ref="D3:Q3"/>
    <mergeCell ref="R3:S3"/>
    <mergeCell ref="D4:Q5"/>
    <mergeCell ref="R4:S4"/>
    <mergeCell ref="R5:S5"/>
  </mergeCells>
  <conditionalFormatting sqref="O15:O34">
    <cfRule type="cellIs" dxfId="11" priority="4" operator="between">
      <formula>84</formula>
      <formula>125</formula>
    </cfRule>
    <cfRule type="cellIs" dxfId="10" priority="5" operator="between">
      <formula>41</formula>
      <formula>83</formula>
    </cfRule>
    <cfRule type="cellIs" dxfId="9" priority="6" operator="between">
      <formula>0</formula>
      <formula>40</formula>
    </cfRule>
  </conditionalFormatting>
  <conditionalFormatting sqref="O35:O46">
    <cfRule type="cellIs" dxfId="8" priority="1" operator="between">
      <formula>84</formula>
      <formula>125</formula>
    </cfRule>
    <cfRule type="cellIs" dxfId="7" priority="2" operator="between">
      <formula>41</formula>
      <formula>83</formula>
    </cfRule>
    <cfRule type="cellIs" dxfId="6" priority="3" operator="between">
      <formula>0</formula>
      <formula>40</formula>
    </cfRule>
  </conditionalFormatting>
  <dataValidations count="7">
    <dataValidation type="list" allowBlank="1" showInputMessage="1" showErrorMessage="1" sqref="H15:L46" xr:uid="{90A16C99-5367-4664-A8E8-2030632F6D43}">
      <formula1>"1,3,5"</formula1>
    </dataValidation>
    <dataValidation type="list" allowBlank="1" showInputMessage="1" showErrorMessage="1" sqref="G15:G46" xr:uid="{B60D5818-2420-4E2C-BEFE-713A0C0A02A8}">
      <formula1>"Normal, Anormal, Emergencia"</formula1>
    </dataValidation>
    <dataValidation type="list" allowBlank="1" showInputMessage="1" showErrorMessage="1" sqref="N15:N46" xr:uid="{3DC71A64-606D-47A5-824C-9174ED3C1ACA}">
      <formula1>"Positiva, Negativa"</formula1>
    </dataValidation>
    <dataValidation type="list" allowBlank="1" showInputMessage="1" showErrorMessage="1" sqref="C15" xr:uid="{A9AFA6BA-8190-4BF4-9DAD-44E4F0E9F118}">
      <formula1>$AA$15:$AA$34</formula1>
    </dataValidation>
    <dataValidation type="list" allowBlank="1" showInputMessage="1" showErrorMessage="1" sqref="E25:E34" xr:uid="{A3187FA2-A629-43DF-AA82-08EFBF079C35}">
      <formula1>$X$15:$X$89</formula1>
    </dataValidation>
    <dataValidation type="list" allowBlank="1" showInputMessage="1" showErrorMessage="1" sqref="E15:E24" xr:uid="{78122A9F-89B9-46B9-A1EB-2153314DA6F8}">
      <formula1>$X$15:$X$63</formula1>
    </dataValidation>
    <dataValidation type="list" allowBlank="1" showInputMessage="1" showErrorMessage="1" sqref="E35:E46" xr:uid="{949F7619-FB75-4BD3-982A-D9E84F152CB3}">
      <formula1>$X$15:$X$39</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10F6A5F-085B-4EE4-9FF2-7EDF1B6D6039}">
          <x14:formula1>
            <xm:f>METRICA!$B$5:$B$8</xm:f>
          </x14:formula1>
          <xm:sqref>R8:S8</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6164C-81A9-4987-8665-A42FCFADA23F}">
  <sheetPr>
    <tabColor rgb="FF00B050"/>
  </sheetPr>
  <dimension ref="A1:AJ71"/>
  <sheetViews>
    <sheetView showGridLines="0" tabSelected="1" view="pageBreakPreview" topLeftCell="A31" zoomScale="30" zoomScaleNormal="70" zoomScaleSheetLayoutView="30" workbookViewId="0">
      <selection activeCell="AT34" sqref="AT34"/>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9" width="40.7109375" customWidth="1"/>
    <col min="20" max="20" width="5.42578125" customWidth="1"/>
    <col min="21" max="21" width="11.42578125" style="26"/>
    <col min="22" max="22" width="0" style="26" hidden="1" customWidth="1"/>
    <col min="23" max="23" width="25.28515625" style="26" hidden="1" customWidth="1"/>
    <col min="24" max="24" width="0" style="27" hidden="1" customWidth="1"/>
    <col min="25" max="30" width="0" style="26" hidden="1" customWidth="1"/>
    <col min="31" max="35" width="0" hidden="1" customWidth="1"/>
    <col min="36" max="36" width="35.42578125" hidden="1" customWidth="1"/>
  </cols>
  <sheetData>
    <row r="1" spans="1:30" x14ac:dyDescent="0.25">
      <c r="A1" s="5"/>
      <c r="B1" s="5"/>
      <c r="C1" s="6"/>
      <c r="D1" s="6"/>
      <c r="E1" s="6"/>
      <c r="F1" s="7"/>
      <c r="G1" s="7"/>
      <c r="H1" s="5"/>
      <c r="I1" s="5"/>
      <c r="J1" s="5"/>
      <c r="K1" s="5"/>
      <c r="L1" s="5"/>
      <c r="M1" s="7"/>
      <c r="N1" s="5"/>
      <c r="O1" s="5"/>
      <c r="P1" s="5"/>
      <c r="Q1" s="5"/>
      <c r="R1" s="5"/>
      <c r="S1" s="5"/>
    </row>
    <row r="2" spans="1:30" ht="16.899999999999999" customHeight="1" x14ac:dyDescent="0.25">
      <c r="A2" s="5"/>
      <c r="B2" s="5"/>
      <c r="C2" s="220" t="e" vm="1">
        <v>#VALUE!</v>
      </c>
      <c r="D2" s="223" t="s">
        <v>0</v>
      </c>
      <c r="E2" s="223"/>
      <c r="F2" s="223"/>
      <c r="G2" s="223"/>
      <c r="H2" s="223"/>
      <c r="I2" s="223"/>
      <c r="J2" s="223"/>
      <c r="K2" s="223"/>
      <c r="L2" s="223"/>
      <c r="M2" s="223"/>
      <c r="N2" s="223"/>
      <c r="O2" s="223"/>
      <c r="P2" s="223"/>
      <c r="Q2" s="224"/>
      <c r="R2" s="225" t="s">
        <v>1</v>
      </c>
      <c r="S2" s="226"/>
    </row>
    <row r="3" spans="1:30" ht="16.899999999999999" customHeight="1" x14ac:dyDescent="0.25">
      <c r="A3" s="5"/>
      <c r="B3" s="5"/>
      <c r="C3" s="221"/>
      <c r="D3" s="227" t="s">
        <v>2</v>
      </c>
      <c r="E3" s="227"/>
      <c r="F3" s="227"/>
      <c r="G3" s="227"/>
      <c r="H3" s="227"/>
      <c r="I3" s="227"/>
      <c r="J3" s="227"/>
      <c r="K3" s="227"/>
      <c r="L3" s="227"/>
      <c r="M3" s="227"/>
      <c r="N3" s="227"/>
      <c r="O3" s="227"/>
      <c r="P3" s="227"/>
      <c r="Q3" s="228"/>
      <c r="R3" s="225" t="s">
        <v>3</v>
      </c>
      <c r="S3" s="226"/>
    </row>
    <row r="4" spans="1:30" ht="16.899999999999999" customHeight="1" x14ac:dyDescent="0.25">
      <c r="A4" s="5"/>
      <c r="B4" s="5"/>
      <c r="C4" s="221"/>
      <c r="D4" s="229" t="s">
        <v>4</v>
      </c>
      <c r="E4" s="229"/>
      <c r="F4" s="229"/>
      <c r="G4" s="229"/>
      <c r="H4" s="229"/>
      <c r="I4" s="229"/>
      <c r="J4" s="229"/>
      <c r="K4" s="229"/>
      <c r="L4" s="229"/>
      <c r="M4" s="229"/>
      <c r="N4" s="229"/>
      <c r="O4" s="229"/>
      <c r="P4" s="229"/>
      <c r="Q4" s="230"/>
      <c r="R4" s="225" t="s">
        <v>5</v>
      </c>
      <c r="S4" s="226"/>
    </row>
    <row r="5" spans="1:30" ht="16.899999999999999" customHeight="1" x14ac:dyDescent="0.25">
      <c r="A5" s="5"/>
      <c r="B5" s="5"/>
      <c r="C5" s="222"/>
      <c r="D5" s="231"/>
      <c r="E5" s="231"/>
      <c r="F5" s="231"/>
      <c r="G5" s="231"/>
      <c r="H5" s="231"/>
      <c r="I5" s="231"/>
      <c r="J5" s="231"/>
      <c r="K5" s="231"/>
      <c r="L5" s="231"/>
      <c r="M5" s="231"/>
      <c r="N5" s="231"/>
      <c r="O5" s="231"/>
      <c r="P5" s="231"/>
      <c r="Q5" s="232"/>
      <c r="R5" s="225" t="s">
        <v>6</v>
      </c>
      <c r="S5" s="226"/>
    </row>
    <row r="6" spans="1:30" x14ac:dyDescent="0.25">
      <c r="A6" s="5"/>
      <c r="B6" s="5"/>
      <c r="C6" s="5"/>
      <c r="D6" s="5"/>
      <c r="E6" s="5"/>
      <c r="F6" s="5"/>
      <c r="G6" s="5"/>
      <c r="H6" s="5"/>
      <c r="I6" s="5"/>
      <c r="J6" s="5"/>
      <c r="K6" s="5"/>
      <c r="L6" s="5"/>
      <c r="M6" s="5"/>
      <c r="N6" s="5"/>
      <c r="O6" s="5"/>
      <c r="P6" s="5"/>
      <c r="Q6" s="5"/>
      <c r="R6" s="5"/>
      <c r="S6" s="5"/>
    </row>
    <row r="7" spans="1:30" x14ac:dyDescent="0.25">
      <c r="A7" s="5"/>
      <c r="B7" s="5"/>
      <c r="C7" s="5"/>
      <c r="D7" s="5"/>
      <c r="E7" s="5"/>
      <c r="F7" s="5"/>
      <c r="G7" s="5"/>
      <c r="H7" s="5"/>
      <c r="I7" s="5"/>
      <c r="J7" s="5"/>
      <c r="K7" s="5"/>
      <c r="L7" s="5"/>
      <c r="M7" s="5"/>
      <c r="N7" s="5"/>
      <c r="O7" s="5"/>
      <c r="P7" s="5"/>
      <c r="Q7" s="5"/>
      <c r="R7" s="233" t="s">
        <v>7</v>
      </c>
      <c r="S7" s="233"/>
    </row>
    <row r="8" spans="1:30" x14ac:dyDescent="0.25">
      <c r="A8" s="5"/>
      <c r="B8" s="5"/>
      <c r="C8" s="5"/>
      <c r="D8" s="5"/>
      <c r="E8" s="5"/>
      <c r="F8" s="5"/>
      <c r="G8" s="5"/>
      <c r="H8" s="5"/>
      <c r="I8" s="5"/>
      <c r="J8" s="5"/>
      <c r="K8" s="5"/>
      <c r="L8" s="5"/>
      <c r="M8" s="5"/>
      <c r="N8" s="5"/>
      <c r="O8" s="5"/>
      <c r="P8" s="5"/>
      <c r="Q8" s="5"/>
      <c r="R8" s="234" t="s">
        <v>8</v>
      </c>
      <c r="S8" s="234"/>
    </row>
    <row r="9" spans="1:30" ht="24" customHeight="1" x14ac:dyDescent="0.25">
      <c r="A9" s="5"/>
      <c r="B9" s="5"/>
      <c r="C9" s="8" t="s">
        <v>9</v>
      </c>
      <c r="D9" s="5"/>
      <c r="E9" s="5"/>
      <c r="F9" s="5"/>
      <c r="G9" s="5"/>
      <c r="H9" s="5"/>
      <c r="I9" s="5"/>
      <c r="J9" s="5"/>
      <c r="K9" s="5"/>
      <c r="L9" s="5"/>
      <c r="M9" s="5"/>
      <c r="N9" s="5"/>
      <c r="O9" s="5"/>
      <c r="P9" s="5"/>
      <c r="Q9" s="5"/>
      <c r="R9" s="5"/>
      <c r="S9" s="5"/>
    </row>
    <row r="10" spans="1:30" x14ac:dyDescent="0.25">
      <c r="A10" s="5"/>
      <c r="B10" s="5"/>
      <c r="C10" s="5"/>
      <c r="D10" s="5"/>
      <c r="E10" s="5"/>
      <c r="F10" s="5"/>
      <c r="G10" s="5"/>
      <c r="H10" s="5"/>
      <c r="I10" s="5"/>
      <c r="J10" s="5"/>
      <c r="K10" s="5"/>
      <c r="L10" s="5"/>
      <c r="M10" s="5"/>
      <c r="N10" s="5"/>
      <c r="O10" s="5"/>
      <c r="P10" s="5"/>
      <c r="Q10" s="5"/>
      <c r="R10" s="5"/>
      <c r="S10" s="5"/>
    </row>
    <row r="11" spans="1:30" s="28" customFormat="1" ht="24.75" customHeight="1" x14ac:dyDescent="0.25">
      <c r="A11" s="235"/>
      <c r="B11" s="25"/>
      <c r="C11" s="236"/>
      <c r="D11" s="236"/>
      <c r="E11" s="236"/>
      <c r="F11" s="236"/>
      <c r="G11" s="236"/>
      <c r="H11" s="236"/>
      <c r="I11" s="236"/>
      <c r="J11" s="236"/>
      <c r="K11" s="236"/>
      <c r="L11" s="236"/>
      <c r="M11" s="236"/>
      <c r="N11" s="236"/>
      <c r="O11" s="236"/>
      <c r="P11" s="236"/>
      <c r="Q11" s="236"/>
      <c r="R11" s="236"/>
      <c r="S11" s="237"/>
      <c r="T11"/>
      <c r="U11" s="26"/>
      <c r="V11" s="26"/>
      <c r="W11" s="26"/>
      <c r="X11" s="27"/>
      <c r="Y11" s="26"/>
      <c r="Z11" s="26"/>
      <c r="AA11" s="36"/>
      <c r="AB11" s="36"/>
      <c r="AC11" s="36"/>
      <c r="AD11" s="36"/>
    </row>
    <row r="12" spans="1:30" s="28" customFormat="1" ht="24.75" customHeight="1" x14ac:dyDescent="0.25">
      <c r="A12" s="235"/>
      <c r="B12" s="25"/>
      <c r="C12" s="238"/>
      <c r="D12" s="238"/>
      <c r="E12" s="238"/>
      <c r="F12" s="238"/>
      <c r="G12" s="238"/>
      <c r="H12" s="238"/>
      <c r="I12" s="238"/>
      <c r="J12" s="238"/>
      <c r="K12" s="238"/>
      <c r="L12" s="238"/>
      <c r="M12" s="238"/>
      <c r="N12" s="238"/>
      <c r="O12" s="238"/>
      <c r="P12" s="238"/>
      <c r="Q12" s="238"/>
      <c r="R12" s="238"/>
      <c r="S12" s="239"/>
      <c r="T12"/>
      <c r="U12" s="26"/>
      <c r="V12" s="26"/>
      <c r="W12" s="26"/>
      <c r="X12" s="27"/>
      <c r="Y12" s="26"/>
      <c r="Z12" s="26"/>
      <c r="AA12" s="36"/>
      <c r="AB12" s="36"/>
      <c r="AC12" s="36"/>
      <c r="AD12" s="36"/>
    </row>
    <row r="13" spans="1:30" s="29" customFormat="1" ht="26.25" customHeight="1" x14ac:dyDescent="0.25">
      <c r="A13" s="235"/>
      <c r="B13" s="25"/>
      <c r="C13" s="240" t="s">
        <v>10</v>
      </c>
      <c r="D13" s="241"/>
      <c r="E13" s="242" t="s">
        <v>11</v>
      </c>
      <c r="F13" s="243"/>
      <c r="G13" s="244"/>
      <c r="H13" s="242" t="s">
        <v>12</v>
      </c>
      <c r="I13" s="243"/>
      <c r="J13" s="243"/>
      <c r="K13" s="243"/>
      <c r="L13" s="244"/>
      <c r="M13" s="242" t="s">
        <v>13</v>
      </c>
      <c r="N13" s="243"/>
      <c r="O13" s="245" t="s">
        <v>14</v>
      </c>
      <c r="P13" s="247" t="s">
        <v>15</v>
      </c>
      <c r="Q13" s="236"/>
      <c r="R13" s="236"/>
      <c r="S13" s="237"/>
      <c r="T13"/>
      <c r="U13" s="26"/>
      <c r="V13" s="26"/>
      <c r="W13" s="26"/>
      <c r="X13" s="27"/>
      <c r="Y13" s="26"/>
      <c r="Z13" s="26"/>
      <c r="AA13" s="37"/>
      <c r="AB13" s="37"/>
      <c r="AC13" s="37"/>
      <c r="AD13" s="37"/>
    </row>
    <row r="14" spans="1:30" s="29" customFormat="1" ht="54.75" customHeight="1" x14ac:dyDescent="0.25">
      <c r="A14" s="235"/>
      <c r="B14" s="25"/>
      <c r="C14" s="9" t="s">
        <v>16</v>
      </c>
      <c r="D14" s="9" t="s">
        <v>17</v>
      </c>
      <c r="E14" s="9" t="s">
        <v>18</v>
      </c>
      <c r="F14" s="9" t="s">
        <v>19</v>
      </c>
      <c r="G14" s="10" t="s">
        <v>20</v>
      </c>
      <c r="H14" s="10" t="s">
        <v>21</v>
      </c>
      <c r="I14" s="10" t="s">
        <v>22</v>
      </c>
      <c r="J14" s="10" t="s">
        <v>23</v>
      </c>
      <c r="K14" s="10" t="s">
        <v>24</v>
      </c>
      <c r="L14" s="10" t="s">
        <v>25</v>
      </c>
      <c r="M14" s="10" t="s">
        <v>26</v>
      </c>
      <c r="N14" s="38" t="s">
        <v>27</v>
      </c>
      <c r="O14" s="246"/>
      <c r="P14" s="38" t="s">
        <v>28</v>
      </c>
      <c r="Q14" s="38" t="s">
        <v>29</v>
      </c>
      <c r="R14" s="38" t="s">
        <v>30</v>
      </c>
      <c r="S14" s="38" t="s">
        <v>31</v>
      </c>
      <c r="T14"/>
      <c r="U14" s="26"/>
      <c r="V14" s="39"/>
      <c r="W14" s="26"/>
      <c r="X14" s="27"/>
      <c r="Y14" s="26"/>
      <c r="Z14" s="26"/>
      <c r="AA14" s="37"/>
      <c r="AB14" s="37"/>
      <c r="AC14" s="37"/>
      <c r="AD14" s="37"/>
    </row>
    <row r="15" spans="1:30" ht="252.75" customHeight="1" x14ac:dyDescent="0.25">
      <c r="A15" s="235"/>
      <c r="B15" s="25"/>
      <c r="C15" s="266" t="s">
        <v>201</v>
      </c>
      <c r="D15" s="272" t="s">
        <v>459</v>
      </c>
      <c r="E15" s="165" t="s">
        <v>200</v>
      </c>
      <c r="F15" s="158" t="s">
        <v>460</v>
      </c>
      <c r="G15" s="116" t="s">
        <v>36</v>
      </c>
      <c r="H15" s="116">
        <v>1</v>
      </c>
      <c r="I15" s="116">
        <v>1</v>
      </c>
      <c r="J15" s="116">
        <v>3</v>
      </c>
      <c r="K15" s="116">
        <v>5</v>
      </c>
      <c r="L15" s="116">
        <v>1</v>
      </c>
      <c r="M15" s="100" t="s">
        <v>47</v>
      </c>
      <c r="N15" s="42" t="s">
        <v>38</v>
      </c>
      <c r="O15" s="97">
        <f t="shared" ref="O15:O44" si="0">(H15+I15+(J15*2)+K15)*L15</f>
        <v>13</v>
      </c>
      <c r="P15" s="102" t="s">
        <v>347</v>
      </c>
      <c r="Q15" s="102" t="s">
        <v>461</v>
      </c>
      <c r="R15" s="102" t="s">
        <v>50</v>
      </c>
      <c r="S15" s="102" t="s">
        <v>462</v>
      </c>
      <c r="V15" s="44" t="s">
        <v>43</v>
      </c>
      <c r="W15" s="30"/>
      <c r="X15" s="27" t="s">
        <v>44</v>
      </c>
      <c r="AA15" s="26" t="s">
        <v>32</v>
      </c>
      <c r="AC15" s="26" t="s">
        <v>45</v>
      </c>
    </row>
    <row r="16" spans="1:30" ht="252.75" customHeight="1" x14ac:dyDescent="0.25">
      <c r="A16" s="235"/>
      <c r="B16" s="25"/>
      <c r="C16" s="266"/>
      <c r="D16" s="273"/>
      <c r="E16" s="165" t="s">
        <v>200</v>
      </c>
      <c r="F16" s="208" t="s">
        <v>463</v>
      </c>
      <c r="G16" s="116" t="s">
        <v>36</v>
      </c>
      <c r="H16" s="116">
        <v>1</v>
      </c>
      <c r="I16" s="116">
        <v>1</v>
      </c>
      <c r="J16" s="116">
        <v>3</v>
      </c>
      <c r="K16" s="116">
        <v>3</v>
      </c>
      <c r="L16" s="116">
        <v>1</v>
      </c>
      <c r="M16" s="100" t="s">
        <v>53</v>
      </c>
      <c r="N16" s="42" t="s">
        <v>38</v>
      </c>
      <c r="O16" s="97">
        <f t="shared" si="0"/>
        <v>11</v>
      </c>
      <c r="P16" s="103" t="s">
        <v>464</v>
      </c>
      <c r="Q16" s="103" t="s">
        <v>55</v>
      </c>
      <c r="R16" s="103" t="s">
        <v>56</v>
      </c>
      <c r="S16" s="103" t="s">
        <v>246</v>
      </c>
      <c r="V16" s="44"/>
      <c r="W16" s="30"/>
    </row>
    <row r="17" spans="1:23" ht="252.75" customHeight="1" x14ac:dyDescent="0.25">
      <c r="A17" s="235"/>
      <c r="B17" s="25"/>
      <c r="C17" s="266"/>
      <c r="D17" s="273"/>
      <c r="E17" s="165" t="s">
        <v>200</v>
      </c>
      <c r="F17" s="209" t="s">
        <v>465</v>
      </c>
      <c r="G17" s="119" t="s">
        <v>36</v>
      </c>
      <c r="H17" s="119">
        <v>5</v>
      </c>
      <c r="I17" s="119">
        <v>1</v>
      </c>
      <c r="J17" s="119">
        <v>3</v>
      </c>
      <c r="K17" s="119">
        <v>3</v>
      </c>
      <c r="L17" s="119">
        <v>1</v>
      </c>
      <c r="M17" s="156" t="s">
        <v>37</v>
      </c>
      <c r="N17" s="109" t="s">
        <v>38</v>
      </c>
      <c r="O17" s="97">
        <f t="shared" si="0"/>
        <v>15</v>
      </c>
      <c r="P17" s="102" t="s">
        <v>345</v>
      </c>
      <c r="Q17" s="102" t="s">
        <v>466</v>
      </c>
      <c r="R17" s="102" t="s">
        <v>41</v>
      </c>
      <c r="S17" s="102" t="s">
        <v>42</v>
      </c>
      <c r="V17" s="44"/>
      <c r="W17" s="30"/>
    </row>
    <row r="18" spans="1:23" ht="252.75" customHeight="1" x14ac:dyDescent="0.25">
      <c r="A18" s="235"/>
      <c r="B18" s="25"/>
      <c r="C18" s="266"/>
      <c r="D18" s="273"/>
      <c r="E18" s="165" t="s">
        <v>200</v>
      </c>
      <c r="F18" s="210" t="s">
        <v>233</v>
      </c>
      <c r="G18" s="116" t="s">
        <v>36</v>
      </c>
      <c r="H18" s="116">
        <v>3</v>
      </c>
      <c r="I18" s="116">
        <v>1</v>
      </c>
      <c r="J18" s="116">
        <v>3</v>
      </c>
      <c r="K18" s="116">
        <v>5</v>
      </c>
      <c r="L18" s="116">
        <v>1</v>
      </c>
      <c r="M18" s="100" t="s">
        <v>59</v>
      </c>
      <c r="N18" s="116" t="s">
        <v>38</v>
      </c>
      <c r="O18" s="97">
        <f t="shared" si="0"/>
        <v>15</v>
      </c>
      <c r="P18" s="104" t="s">
        <v>467</v>
      </c>
      <c r="Q18" s="104" t="s">
        <v>61</v>
      </c>
      <c r="R18" s="104" t="s">
        <v>62</v>
      </c>
      <c r="S18" s="104" t="s">
        <v>468</v>
      </c>
      <c r="V18" s="44"/>
      <c r="W18" s="30"/>
    </row>
    <row r="19" spans="1:23" ht="252.75" customHeight="1" x14ac:dyDescent="0.25">
      <c r="A19" s="235"/>
      <c r="B19" s="25"/>
      <c r="C19" s="266"/>
      <c r="D19" s="273"/>
      <c r="E19" s="165" t="s">
        <v>200</v>
      </c>
      <c r="F19" s="211" t="s">
        <v>458</v>
      </c>
      <c r="G19" s="151" t="s">
        <v>36</v>
      </c>
      <c r="H19" s="146">
        <v>1</v>
      </c>
      <c r="I19" s="146">
        <v>3</v>
      </c>
      <c r="J19" s="146">
        <v>3</v>
      </c>
      <c r="K19" s="146">
        <v>1</v>
      </c>
      <c r="L19" s="146">
        <v>1</v>
      </c>
      <c r="M19" s="212" t="s">
        <v>239</v>
      </c>
      <c r="N19" s="146" t="s">
        <v>38</v>
      </c>
      <c r="O19" s="97">
        <f t="shared" si="0"/>
        <v>11</v>
      </c>
      <c r="P19" s="104" t="s">
        <v>393</v>
      </c>
      <c r="Q19" s="104" t="s">
        <v>72</v>
      </c>
      <c r="R19" s="104" t="s">
        <v>73</v>
      </c>
      <c r="S19" s="104" t="s">
        <v>74</v>
      </c>
      <c r="V19" s="44"/>
      <c r="W19" s="30"/>
    </row>
    <row r="20" spans="1:23" ht="252.75" customHeight="1" x14ac:dyDescent="0.25">
      <c r="A20" s="235"/>
      <c r="B20" s="25"/>
      <c r="C20" s="266"/>
      <c r="D20" s="273"/>
      <c r="E20" s="165" t="s">
        <v>200</v>
      </c>
      <c r="F20" s="213" t="s">
        <v>469</v>
      </c>
      <c r="G20" s="42" t="s">
        <v>146</v>
      </c>
      <c r="H20" s="41">
        <v>5</v>
      </c>
      <c r="I20" s="41">
        <v>1</v>
      </c>
      <c r="J20" s="41">
        <v>3</v>
      </c>
      <c r="K20" s="41">
        <v>1</v>
      </c>
      <c r="L20" s="41">
        <v>1</v>
      </c>
      <c r="M20" s="214" t="s">
        <v>470</v>
      </c>
      <c r="N20" s="41" t="s">
        <v>38</v>
      </c>
      <c r="O20" s="97">
        <f t="shared" si="0"/>
        <v>13</v>
      </c>
      <c r="P20" s="105" t="s">
        <v>471</v>
      </c>
      <c r="Q20" s="105" t="s">
        <v>83</v>
      </c>
      <c r="R20" s="105" t="s">
        <v>84</v>
      </c>
      <c r="S20" s="105" t="s">
        <v>85</v>
      </c>
      <c r="V20" s="44"/>
      <c r="W20" s="30"/>
    </row>
    <row r="21" spans="1:23" ht="252.75" customHeight="1" x14ac:dyDescent="0.25">
      <c r="A21" s="235"/>
      <c r="B21" s="25"/>
      <c r="C21" s="266"/>
      <c r="D21" s="273"/>
      <c r="E21" s="165" t="s">
        <v>200</v>
      </c>
      <c r="F21" s="210" t="s">
        <v>472</v>
      </c>
      <c r="G21" s="42" t="s">
        <v>36</v>
      </c>
      <c r="H21" s="41">
        <v>1</v>
      </c>
      <c r="I21" s="41">
        <v>3</v>
      </c>
      <c r="J21" s="41">
        <v>3</v>
      </c>
      <c r="K21" s="41">
        <v>1</v>
      </c>
      <c r="L21" s="96">
        <v>1</v>
      </c>
      <c r="M21" s="100" t="s">
        <v>76</v>
      </c>
      <c r="N21" s="42" t="s">
        <v>38</v>
      </c>
      <c r="O21" s="97">
        <f t="shared" si="0"/>
        <v>11</v>
      </c>
      <c r="P21" s="106" t="s">
        <v>369</v>
      </c>
      <c r="Q21" s="106" t="s">
        <v>72</v>
      </c>
      <c r="R21" s="106" t="s">
        <v>73</v>
      </c>
      <c r="S21" s="106" t="s">
        <v>74</v>
      </c>
      <c r="V21" s="44"/>
      <c r="W21" s="30"/>
    </row>
    <row r="22" spans="1:23" ht="252.75" customHeight="1" x14ac:dyDescent="0.25">
      <c r="A22" s="235"/>
      <c r="B22" s="25"/>
      <c r="C22" s="266"/>
      <c r="D22" s="273"/>
      <c r="E22" s="165" t="s">
        <v>200</v>
      </c>
      <c r="F22" s="210" t="s">
        <v>473</v>
      </c>
      <c r="G22" s="42" t="s">
        <v>36</v>
      </c>
      <c r="H22" s="41">
        <v>3</v>
      </c>
      <c r="I22" s="41">
        <v>1</v>
      </c>
      <c r="J22" s="41">
        <v>3</v>
      </c>
      <c r="K22" s="41">
        <v>5</v>
      </c>
      <c r="L22" s="96">
        <v>1</v>
      </c>
      <c r="M22" s="100" t="s">
        <v>65</v>
      </c>
      <c r="N22" s="42" t="s">
        <v>38</v>
      </c>
      <c r="O22" s="97">
        <f t="shared" si="0"/>
        <v>15</v>
      </c>
      <c r="P22" s="102" t="s">
        <v>392</v>
      </c>
      <c r="Q22" s="102" t="s">
        <v>61</v>
      </c>
      <c r="R22" s="102" t="s">
        <v>67</v>
      </c>
      <c r="S22" s="102" t="s">
        <v>68</v>
      </c>
      <c r="V22" s="44"/>
      <c r="W22" s="30"/>
    </row>
    <row r="23" spans="1:23" ht="252.75" customHeight="1" x14ac:dyDescent="0.25">
      <c r="A23" s="235"/>
      <c r="B23" s="25"/>
      <c r="C23" s="266"/>
      <c r="D23" s="273"/>
      <c r="E23" s="165" t="s">
        <v>200</v>
      </c>
      <c r="F23" s="215" t="s">
        <v>94</v>
      </c>
      <c r="G23" s="42" t="s">
        <v>95</v>
      </c>
      <c r="H23" s="41">
        <v>3</v>
      </c>
      <c r="I23" s="41">
        <v>1</v>
      </c>
      <c r="J23" s="41">
        <v>1</v>
      </c>
      <c r="K23" s="41">
        <v>1</v>
      </c>
      <c r="L23" s="96">
        <v>1</v>
      </c>
      <c r="M23" s="115" t="s">
        <v>96</v>
      </c>
      <c r="N23" s="42" t="s">
        <v>38</v>
      </c>
      <c r="O23" s="97">
        <f t="shared" si="0"/>
        <v>7</v>
      </c>
      <c r="P23" s="121" t="s">
        <v>97</v>
      </c>
      <c r="Q23" s="121" t="s">
        <v>98</v>
      </c>
      <c r="R23" s="121" t="s">
        <v>99</v>
      </c>
      <c r="S23" s="121" t="s">
        <v>100</v>
      </c>
      <c r="V23" s="44"/>
      <c r="W23" s="30"/>
    </row>
    <row r="24" spans="1:23" ht="252.75" customHeight="1" x14ac:dyDescent="0.25">
      <c r="A24" s="235"/>
      <c r="B24" s="25"/>
      <c r="C24" s="266"/>
      <c r="D24" s="273"/>
      <c r="E24" s="165" t="s">
        <v>200</v>
      </c>
      <c r="F24" s="216" t="s">
        <v>140</v>
      </c>
      <c r="G24" s="42" t="s">
        <v>95</v>
      </c>
      <c r="H24" s="41">
        <v>3</v>
      </c>
      <c r="I24" s="41">
        <v>1</v>
      </c>
      <c r="J24" s="41">
        <v>1</v>
      </c>
      <c r="K24" s="41">
        <v>1</v>
      </c>
      <c r="L24" s="96">
        <v>1</v>
      </c>
      <c r="M24" s="115" t="s">
        <v>136</v>
      </c>
      <c r="N24" s="42" t="s">
        <v>38</v>
      </c>
      <c r="O24" s="97">
        <f t="shared" si="0"/>
        <v>7</v>
      </c>
      <c r="P24" s="121" t="s">
        <v>142</v>
      </c>
      <c r="Q24" s="121" t="s">
        <v>109</v>
      </c>
      <c r="R24" s="121" t="s">
        <v>143</v>
      </c>
      <c r="S24" s="121" t="s">
        <v>144</v>
      </c>
      <c r="V24" s="44"/>
      <c r="W24" s="30"/>
    </row>
    <row r="25" spans="1:23" ht="252.75" customHeight="1" x14ac:dyDescent="0.25">
      <c r="A25" s="235"/>
      <c r="B25" s="25"/>
      <c r="C25" s="266"/>
      <c r="D25" s="273"/>
      <c r="E25" s="165" t="s">
        <v>200</v>
      </c>
      <c r="F25" s="216" t="s">
        <v>152</v>
      </c>
      <c r="G25" s="42" t="s">
        <v>95</v>
      </c>
      <c r="H25" s="41">
        <v>5</v>
      </c>
      <c r="I25" s="41">
        <v>1</v>
      </c>
      <c r="J25" s="41">
        <v>1</v>
      </c>
      <c r="K25" s="41">
        <v>1</v>
      </c>
      <c r="L25" s="41">
        <v>1</v>
      </c>
      <c r="M25" s="91" t="s">
        <v>153</v>
      </c>
      <c r="N25" s="41" t="s">
        <v>38</v>
      </c>
      <c r="O25" s="97">
        <f t="shared" si="0"/>
        <v>9</v>
      </c>
      <c r="P25" s="121" t="s">
        <v>154</v>
      </c>
      <c r="Q25" s="121" t="s">
        <v>155</v>
      </c>
      <c r="R25" s="121" t="s">
        <v>156</v>
      </c>
      <c r="S25" s="121" t="s">
        <v>157</v>
      </c>
      <c r="V25" s="44"/>
      <c r="W25" s="30"/>
    </row>
    <row r="26" spans="1:23" ht="252.75" customHeight="1" x14ac:dyDescent="0.25">
      <c r="A26" s="235"/>
      <c r="B26" s="25"/>
      <c r="C26" s="266"/>
      <c r="D26" s="262" t="s">
        <v>422</v>
      </c>
      <c r="E26" s="165" t="s">
        <v>200</v>
      </c>
      <c r="F26" s="116" t="s">
        <v>164</v>
      </c>
      <c r="G26" s="42" t="s">
        <v>95</v>
      </c>
      <c r="H26" s="41">
        <v>5</v>
      </c>
      <c r="I26" s="41">
        <v>1</v>
      </c>
      <c r="J26" s="41">
        <v>5</v>
      </c>
      <c r="K26" s="41">
        <v>1</v>
      </c>
      <c r="L26" s="41">
        <v>1</v>
      </c>
      <c r="M26" s="112" t="s">
        <v>165</v>
      </c>
      <c r="N26" s="42" t="s">
        <v>38</v>
      </c>
      <c r="O26" s="97">
        <f t="shared" si="0"/>
        <v>17</v>
      </c>
      <c r="P26" s="113" t="s">
        <v>166</v>
      </c>
      <c r="Q26" s="45" t="s">
        <v>167</v>
      </c>
      <c r="R26" s="45" t="s">
        <v>168</v>
      </c>
      <c r="S26" s="45" t="s">
        <v>169</v>
      </c>
      <c r="V26" s="44"/>
      <c r="W26" s="30"/>
    </row>
    <row r="27" spans="1:23" ht="252.75" customHeight="1" x14ac:dyDescent="0.25">
      <c r="A27" s="235"/>
      <c r="B27" s="25"/>
      <c r="C27" s="266"/>
      <c r="D27" s="263"/>
      <c r="E27" s="165" t="s">
        <v>200</v>
      </c>
      <c r="F27" s="116" t="s">
        <v>170</v>
      </c>
      <c r="G27" s="42" t="s">
        <v>95</v>
      </c>
      <c r="H27" s="41">
        <v>5</v>
      </c>
      <c r="I27" s="41">
        <v>1</v>
      </c>
      <c r="J27" s="41">
        <v>5</v>
      </c>
      <c r="K27" s="41">
        <v>1</v>
      </c>
      <c r="L27" s="41">
        <v>1</v>
      </c>
      <c r="M27" s="112" t="s">
        <v>171</v>
      </c>
      <c r="N27" s="42" t="s">
        <v>38</v>
      </c>
      <c r="O27" s="97">
        <f t="shared" si="0"/>
        <v>17</v>
      </c>
      <c r="P27" s="113" t="s">
        <v>172</v>
      </c>
      <c r="Q27" s="45" t="s">
        <v>173</v>
      </c>
      <c r="R27" s="45" t="s">
        <v>174</v>
      </c>
      <c r="S27" s="45" t="s">
        <v>175</v>
      </c>
      <c r="V27" s="44"/>
      <c r="W27" s="30"/>
    </row>
    <row r="28" spans="1:23" ht="252.75" customHeight="1" x14ac:dyDescent="0.25">
      <c r="A28" s="235"/>
      <c r="B28" s="25"/>
      <c r="C28" s="266"/>
      <c r="D28" s="263"/>
      <c r="E28" s="165" t="s">
        <v>200</v>
      </c>
      <c r="F28" s="116" t="s">
        <v>176</v>
      </c>
      <c r="G28" s="42" t="s">
        <v>95</v>
      </c>
      <c r="H28" s="41">
        <v>5</v>
      </c>
      <c r="I28" s="41">
        <v>1</v>
      </c>
      <c r="J28" s="41">
        <v>5</v>
      </c>
      <c r="K28" s="41">
        <v>1</v>
      </c>
      <c r="L28" s="41">
        <v>1</v>
      </c>
      <c r="M28" s="112" t="s">
        <v>177</v>
      </c>
      <c r="N28" s="42" t="s">
        <v>38</v>
      </c>
      <c r="O28" s="97">
        <f t="shared" si="0"/>
        <v>17</v>
      </c>
      <c r="P28" s="113" t="s">
        <v>178</v>
      </c>
      <c r="Q28" s="45" t="s">
        <v>179</v>
      </c>
      <c r="R28" s="124" t="s">
        <v>180</v>
      </c>
      <c r="S28" s="45" t="s">
        <v>181</v>
      </c>
      <c r="V28" s="44"/>
      <c r="W28" s="30"/>
    </row>
    <row r="29" spans="1:23" ht="252.75" customHeight="1" x14ac:dyDescent="0.25">
      <c r="A29" s="235"/>
      <c r="B29" s="25"/>
      <c r="C29" s="266"/>
      <c r="D29" s="263"/>
      <c r="E29" s="165" t="s">
        <v>200</v>
      </c>
      <c r="F29" s="116" t="s">
        <v>185</v>
      </c>
      <c r="G29" s="42" t="s">
        <v>95</v>
      </c>
      <c r="H29" s="41">
        <v>3</v>
      </c>
      <c r="I29" s="41">
        <v>1</v>
      </c>
      <c r="J29" s="41">
        <v>5</v>
      </c>
      <c r="K29" s="41">
        <v>1</v>
      </c>
      <c r="L29" s="41">
        <v>1</v>
      </c>
      <c r="M29" s="112" t="s">
        <v>186</v>
      </c>
      <c r="N29" s="42" t="s">
        <v>38</v>
      </c>
      <c r="O29" s="97">
        <f t="shared" si="0"/>
        <v>15</v>
      </c>
      <c r="P29" s="113" t="s">
        <v>187</v>
      </c>
      <c r="Q29" s="45" t="s">
        <v>188</v>
      </c>
      <c r="R29" s="45" t="s">
        <v>189</v>
      </c>
      <c r="S29" s="45" t="s">
        <v>190</v>
      </c>
      <c r="V29" s="44"/>
      <c r="W29" s="30"/>
    </row>
    <row r="30" spans="1:23" ht="252.75" customHeight="1" x14ac:dyDescent="0.25">
      <c r="A30" s="235"/>
      <c r="B30" s="25"/>
      <c r="C30" s="266"/>
      <c r="D30" s="263"/>
      <c r="E30" s="165" t="s">
        <v>200</v>
      </c>
      <c r="F30" s="116" t="s">
        <v>193</v>
      </c>
      <c r="G30" s="42" t="s">
        <v>95</v>
      </c>
      <c r="H30" s="41">
        <v>3</v>
      </c>
      <c r="I30" s="41">
        <v>1</v>
      </c>
      <c r="J30" s="41">
        <v>5</v>
      </c>
      <c r="K30" s="41">
        <v>1</v>
      </c>
      <c r="L30" s="41">
        <v>1</v>
      </c>
      <c r="M30" s="112" t="s">
        <v>194</v>
      </c>
      <c r="N30" s="42" t="s">
        <v>38</v>
      </c>
      <c r="O30" s="97">
        <f t="shared" si="0"/>
        <v>15</v>
      </c>
      <c r="P30" s="113" t="s">
        <v>195</v>
      </c>
      <c r="Q30" s="45" t="s">
        <v>196</v>
      </c>
      <c r="R30" s="45" t="s">
        <v>197</v>
      </c>
      <c r="S30" s="45" t="s">
        <v>198</v>
      </c>
      <c r="V30" s="44"/>
      <c r="W30" s="30"/>
    </row>
    <row r="31" spans="1:23" ht="252.75" customHeight="1" x14ac:dyDescent="0.25">
      <c r="A31" s="235"/>
      <c r="B31" s="25"/>
      <c r="C31" s="266"/>
      <c r="D31" s="263"/>
      <c r="E31" s="165" t="s">
        <v>200</v>
      </c>
      <c r="F31" s="116" t="s">
        <v>202</v>
      </c>
      <c r="G31" s="42" t="s">
        <v>95</v>
      </c>
      <c r="H31" s="41">
        <v>5</v>
      </c>
      <c r="I31" s="41">
        <v>1</v>
      </c>
      <c r="J31" s="41">
        <v>5</v>
      </c>
      <c r="K31" s="41">
        <v>1</v>
      </c>
      <c r="L31" s="41">
        <v>1</v>
      </c>
      <c r="M31" s="112" t="s">
        <v>203</v>
      </c>
      <c r="N31" s="42" t="s">
        <v>38</v>
      </c>
      <c r="O31" s="97">
        <f t="shared" si="0"/>
        <v>17</v>
      </c>
      <c r="P31" s="113" t="s">
        <v>204</v>
      </c>
      <c r="Q31" s="45" t="s">
        <v>205</v>
      </c>
      <c r="R31" s="45" t="s">
        <v>206</v>
      </c>
      <c r="S31" s="45" t="s">
        <v>207</v>
      </c>
      <c r="V31" s="44"/>
      <c r="W31" s="30"/>
    </row>
    <row r="32" spans="1:23" ht="252.75" customHeight="1" thickBot="1" x14ac:dyDescent="0.3">
      <c r="A32" s="235"/>
      <c r="B32" s="25"/>
      <c r="C32" s="266"/>
      <c r="D32" s="264"/>
      <c r="E32" s="165" t="s">
        <v>200</v>
      </c>
      <c r="F32" s="116" t="s">
        <v>208</v>
      </c>
      <c r="G32" s="42" t="s">
        <v>95</v>
      </c>
      <c r="H32" s="41">
        <v>5</v>
      </c>
      <c r="I32" s="41">
        <v>1</v>
      </c>
      <c r="J32" s="41">
        <v>5</v>
      </c>
      <c r="K32" s="41">
        <v>1</v>
      </c>
      <c r="L32" s="41">
        <v>1</v>
      </c>
      <c r="M32" s="112" t="s">
        <v>209</v>
      </c>
      <c r="N32" s="42" t="s">
        <v>38</v>
      </c>
      <c r="O32" s="97">
        <f t="shared" si="0"/>
        <v>17</v>
      </c>
      <c r="P32" s="113" t="s">
        <v>210</v>
      </c>
      <c r="Q32" s="45" t="s">
        <v>211</v>
      </c>
      <c r="R32" s="45" t="s">
        <v>212</v>
      </c>
      <c r="S32" s="45" t="s">
        <v>213</v>
      </c>
      <c r="V32" s="44"/>
      <c r="W32" s="30"/>
    </row>
    <row r="33" spans="1:36" ht="114.75" customHeight="1" x14ac:dyDescent="0.25">
      <c r="A33" s="218"/>
      <c r="B33" s="218"/>
      <c r="C33" s="397"/>
      <c r="D33" s="396" t="s">
        <v>726</v>
      </c>
      <c r="E33" s="376" t="s">
        <v>214</v>
      </c>
      <c r="F33" s="377" t="s">
        <v>573</v>
      </c>
      <c r="G33" s="377" t="s">
        <v>95</v>
      </c>
      <c r="H33" s="378">
        <v>5</v>
      </c>
      <c r="I33" s="378">
        <v>1</v>
      </c>
      <c r="J33" s="378">
        <v>3</v>
      </c>
      <c r="K33" s="378">
        <v>1</v>
      </c>
      <c r="L33" s="146">
        <v>1</v>
      </c>
      <c r="M33" s="379" t="s">
        <v>574</v>
      </c>
      <c r="N33" s="189" t="s">
        <v>38</v>
      </c>
      <c r="O33" s="380">
        <f t="shared" si="0"/>
        <v>13</v>
      </c>
      <c r="P33" s="381" t="s">
        <v>724</v>
      </c>
      <c r="Q33" s="382"/>
      <c r="R33" s="382"/>
      <c r="S33" s="383"/>
      <c r="V33" s="44"/>
      <c r="W33" s="30"/>
    </row>
    <row r="34" spans="1:36" ht="114.75" customHeight="1" x14ac:dyDescent="0.25">
      <c r="A34" s="218"/>
      <c r="B34" s="218"/>
      <c r="C34" s="398"/>
      <c r="D34" s="396"/>
      <c r="E34" s="400" t="s">
        <v>214</v>
      </c>
      <c r="F34" s="401" t="s">
        <v>618</v>
      </c>
      <c r="G34" s="393" t="s">
        <v>95</v>
      </c>
      <c r="H34" s="394">
        <v>5</v>
      </c>
      <c r="I34" s="378">
        <v>1</v>
      </c>
      <c r="J34" s="378">
        <v>3</v>
      </c>
      <c r="K34" s="378">
        <v>1</v>
      </c>
      <c r="L34" s="146">
        <v>1</v>
      </c>
      <c r="M34" s="379" t="s">
        <v>203</v>
      </c>
      <c r="N34" s="189" t="s">
        <v>38</v>
      </c>
      <c r="O34" s="380">
        <f t="shared" si="0"/>
        <v>13</v>
      </c>
      <c r="P34" s="384" t="s">
        <v>724</v>
      </c>
      <c r="Q34" s="385"/>
      <c r="R34" s="385"/>
      <c r="S34" s="386"/>
      <c r="V34" s="44"/>
      <c r="W34" s="30"/>
    </row>
    <row r="35" spans="1:36" ht="63.75" customHeight="1" x14ac:dyDescent="0.25">
      <c r="A35" s="218"/>
      <c r="B35" s="218"/>
      <c r="C35" s="398"/>
      <c r="D35" s="396"/>
      <c r="E35" s="392" t="s">
        <v>214</v>
      </c>
      <c r="F35" s="402" t="s">
        <v>727</v>
      </c>
      <c r="G35" s="395" t="s">
        <v>95</v>
      </c>
      <c r="H35" s="395">
        <v>5</v>
      </c>
      <c r="I35" s="377">
        <v>1</v>
      </c>
      <c r="J35" s="378">
        <v>3</v>
      </c>
      <c r="K35" s="378">
        <v>1</v>
      </c>
      <c r="L35" s="146">
        <v>1</v>
      </c>
      <c r="M35" s="387" t="s">
        <v>209</v>
      </c>
      <c r="N35" s="189" t="s">
        <v>38</v>
      </c>
      <c r="O35" s="380">
        <f t="shared" si="0"/>
        <v>13</v>
      </c>
      <c r="P35" s="388" t="s">
        <v>724</v>
      </c>
      <c r="Q35" s="389"/>
      <c r="R35" s="389"/>
      <c r="S35" s="390"/>
      <c r="V35" s="44"/>
      <c r="W35" s="30"/>
    </row>
    <row r="36" spans="1:36" ht="63.75" customHeight="1" x14ac:dyDescent="0.25">
      <c r="A36" s="218"/>
      <c r="B36" s="218"/>
      <c r="C36" s="398"/>
      <c r="D36" s="396"/>
      <c r="E36" s="392" t="s">
        <v>214</v>
      </c>
      <c r="F36" s="402" t="s">
        <v>728</v>
      </c>
      <c r="G36" s="395" t="s">
        <v>95</v>
      </c>
      <c r="H36" s="395">
        <v>5</v>
      </c>
      <c r="I36" s="377">
        <v>1</v>
      </c>
      <c r="J36" s="378">
        <v>3</v>
      </c>
      <c r="K36" s="378">
        <v>1</v>
      </c>
      <c r="L36" s="146">
        <v>1</v>
      </c>
      <c r="M36" s="391" t="s">
        <v>599</v>
      </c>
      <c r="N36" s="189" t="s">
        <v>38</v>
      </c>
      <c r="O36" s="380">
        <f t="shared" si="0"/>
        <v>13</v>
      </c>
      <c r="P36" s="388" t="s">
        <v>724</v>
      </c>
      <c r="Q36" s="389"/>
      <c r="R36" s="389"/>
      <c r="S36" s="390"/>
      <c r="V36" s="44"/>
      <c r="W36" s="30"/>
    </row>
    <row r="37" spans="1:36" ht="63.75" customHeight="1" x14ac:dyDescent="0.25">
      <c r="A37" s="218"/>
      <c r="B37" s="218"/>
      <c r="C37" s="398"/>
      <c r="D37" s="396"/>
      <c r="E37" s="392" t="s">
        <v>214</v>
      </c>
      <c r="F37" s="115" t="s">
        <v>600</v>
      </c>
      <c r="G37" s="395" t="s">
        <v>95</v>
      </c>
      <c r="H37" s="395">
        <v>5</v>
      </c>
      <c r="I37" s="393">
        <v>1</v>
      </c>
      <c r="J37" s="394">
        <v>3</v>
      </c>
      <c r="K37" s="394">
        <v>1</v>
      </c>
      <c r="L37" s="153">
        <v>1</v>
      </c>
      <c r="M37" s="391" t="s">
        <v>610</v>
      </c>
      <c r="N37" s="189" t="s">
        <v>38</v>
      </c>
      <c r="O37" s="380">
        <f t="shared" si="0"/>
        <v>13</v>
      </c>
      <c r="P37" s="388" t="s">
        <v>724</v>
      </c>
      <c r="Q37" s="389"/>
      <c r="R37" s="389"/>
      <c r="S37" s="390"/>
      <c r="V37" s="44"/>
      <c r="W37" s="30"/>
    </row>
    <row r="38" spans="1:36" ht="63.75" customHeight="1" x14ac:dyDescent="0.25">
      <c r="A38" s="218"/>
      <c r="B38" s="218"/>
      <c r="C38" s="398"/>
      <c r="D38" s="396"/>
      <c r="E38" s="392" t="s">
        <v>214</v>
      </c>
      <c r="F38" s="115" t="s">
        <v>357</v>
      </c>
      <c r="G38" s="395" t="s">
        <v>95</v>
      </c>
      <c r="H38" s="395">
        <v>5</v>
      </c>
      <c r="I38" s="399">
        <v>1</v>
      </c>
      <c r="J38" s="395">
        <v>3</v>
      </c>
      <c r="K38" s="395">
        <v>1</v>
      </c>
      <c r="L38" s="116">
        <v>1</v>
      </c>
      <c r="M38" s="391" t="s">
        <v>585</v>
      </c>
      <c r="N38" s="189" t="s">
        <v>38</v>
      </c>
      <c r="O38" s="380">
        <f t="shared" si="0"/>
        <v>13</v>
      </c>
      <c r="P38" s="388" t="s">
        <v>724</v>
      </c>
      <c r="Q38" s="389"/>
      <c r="R38" s="389"/>
      <c r="S38" s="390"/>
      <c r="V38" s="44"/>
      <c r="W38" s="30"/>
    </row>
    <row r="39" spans="1:36" ht="63.75" customHeight="1" x14ac:dyDescent="0.25">
      <c r="A39" s="218"/>
      <c r="B39" s="218"/>
      <c r="C39" s="398"/>
      <c r="D39" s="396"/>
      <c r="E39" s="392" t="s">
        <v>214</v>
      </c>
      <c r="F39" s="115" t="s">
        <v>592</v>
      </c>
      <c r="G39" s="395" t="s">
        <v>95</v>
      </c>
      <c r="H39" s="395">
        <v>5</v>
      </c>
      <c r="I39" s="399">
        <v>1</v>
      </c>
      <c r="J39" s="395">
        <v>3</v>
      </c>
      <c r="K39" s="395">
        <v>1</v>
      </c>
      <c r="L39" s="116">
        <v>1</v>
      </c>
      <c r="M39" s="391" t="s">
        <v>593</v>
      </c>
      <c r="N39" s="189" t="s">
        <v>38</v>
      </c>
      <c r="O39" s="380">
        <f t="shared" si="0"/>
        <v>13</v>
      </c>
      <c r="P39" s="388" t="s">
        <v>724</v>
      </c>
      <c r="Q39" s="389"/>
      <c r="R39" s="389"/>
      <c r="S39" s="390"/>
      <c r="V39" s="44"/>
      <c r="W39" s="30"/>
    </row>
    <row r="40" spans="1:36" ht="87.75" customHeight="1" x14ac:dyDescent="0.25">
      <c r="A40" s="218"/>
      <c r="B40" s="218"/>
      <c r="C40" s="398"/>
      <c r="D40" s="396"/>
      <c r="E40" s="392" t="s">
        <v>214</v>
      </c>
      <c r="F40" s="115" t="s">
        <v>609</v>
      </c>
      <c r="G40" s="395" t="s">
        <v>95</v>
      </c>
      <c r="H40" s="395">
        <v>5</v>
      </c>
      <c r="I40" s="399">
        <v>1</v>
      </c>
      <c r="J40" s="395">
        <v>3</v>
      </c>
      <c r="K40" s="395">
        <v>1</v>
      </c>
      <c r="L40" s="116">
        <v>1</v>
      </c>
      <c r="M40" s="391" t="s">
        <v>610</v>
      </c>
      <c r="N40" s="189" t="s">
        <v>38</v>
      </c>
      <c r="O40" s="380">
        <f t="shared" si="0"/>
        <v>13</v>
      </c>
      <c r="P40" s="388" t="s">
        <v>724</v>
      </c>
      <c r="Q40" s="389"/>
      <c r="R40" s="389"/>
      <c r="S40" s="390"/>
      <c r="V40" s="44"/>
      <c r="W40" s="30"/>
    </row>
    <row r="41" spans="1:36" ht="51" customHeight="1" x14ac:dyDescent="0.25">
      <c r="A41" s="218"/>
      <c r="B41" s="218" t="s">
        <v>725</v>
      </c>
      <c r="C41" s="398"/>
      <c r="D41" s="396"/>
      <c r="E41" s="392" t="s">
        <v>214</v>
      </c>
      <c r="F41" s="115" t="s">
        <v>616</v>
      </c>
      <c r="G41" s="395" t="s">
        <v>95</v>
      </c>
      <c r="H41" s="395">
        <v>5</v>
      </c>
      <c r="I41" s="399">
        <v>1</v>
      </c>
      <c r="J41" s="395">
        <v>3</v>
      </c>
      <c r="K41" s="395">
        <v>1</v>
      </c>
      <c r="L41" s="116">
        <v>1</v>
      </c>
      <c r="M41" s="391" t="s">
        <v>617</v>
      </c>
      <c r="N41" s="189" t="s">
        <v>38</v>
      </c>
      <c r="O41" s="380">
        <f t="shared" si="0"/>
        <v>13</v>
      </c>
      <c r="P41" s="388" t="s">
        <v>724</v>
      </c>
      <c r="Q41" s="389"/>
      <c r="R41" s="389"/>
      <c r="S41" s="390"/>
      <c r="V41" s="44"/>
      <c r="W41" s="30"/>
    </row>
    <row r="42" spans="1:36" ht="51" customHeight="1" x14ac:dyDescent="0.25">
      <c r="A42" s="218"/>
      <c r="B42" s="218"/>
      <c r="C42" s="398"/>
      <c r="D42" s="396"/>
      <c r="E42" s="392" t="s">
        <v>214</v>
      </c>
      <c r="F42" s="115" t="s">
        <v>623</v>
      </c>
      <c r="G42" s="395" t="s">
        <v>95</v>
      </c>
      <c r="H42" s="395">
        <v>5</v>
      </c>
      <c r="I42" s="399">
        <v>1</v>
      </c>
      <c r="J42" s="395">
        <v>3</v>
      </c>
      <c r="K42" s="395">
        <v>1</v>
      </c>
      <c r="L42" s="116">
        <v>1</v>
      </c>
      <c r="M42" s="391" t="s">
        <v>624</v>
      </c>
      <c r="N42" s="189" t="s">
        <v>38</v>
      </c>
      <c r="O42" s="380">
        <f t="shared" si="0"/>
        <v>13</v>
      </c>
      <c r="P42" s="388" t="s">
        <v>724</v>
      </c>
      <c r="Q42" s="389"/>
      <c r="R42" s="389"/>
      <c r="S42" s="390"/>
      <c r="V42" s="44"/>
      <c r="W42" s="30"/>
    </row>
    <row r="43" spans="1:36" ht="51" customHeight="1" x14ac:dyDescent="0.25">
      <c r="A43" s="218"/>
      <c r="B43" s="218"/>
      <c r="C43" s="398"/>
      <c r="D43" s="396"/>
      <c r="E43" s="392" t="s">
        <v>214</v>
      </c>
      <c r="F43" s="115" t="s">
        <v>629</v>
      </c>
      <c r="G43" s="395" t="s">
        <v>95</v>
      </c>
      <c r="H43" s="395">
        <v>5</v>
      </c>
      <c r="I43" s="399">
        <v>1</v>
      </c>
      <c r="J43" s="395">
        <v>3</v>
      </c>
      <c r="K43" s="395">
        <v>1</v>
      </c>
      <c r="L43" s="116">
        <v>1</v>
      </c>
      <c r="M43" s="391" t="s">
        <v>630</v>
      </c>
      <c r="N43" s="189" t="s">
        <v>38</v>
      </c>
      <c r="O43" s="380">
        <f t="shared" si="0"/>
        <v>13</v>
      </c>
      <c r="P43" s="388" t="s">
        <v>724</v>
      </c>
      <c r="Q43" s="389"/>
      <c r="R43" s="389"/>
      <c r="S43" s="390"/>
      <c r="V43" s="44"/>
      <c r="W43" s="30"/>
    </row>
    <row r="44" spans="1:36" ht="46.5" customHeight="1" x14ac:dyDescent="0.25">
      <c r="A44" s="218"/>
      <c r="B44" s="218"/>
      <c r="C44" s="398"/>
      <c r="D44" s="396"/>
      <c r="E44" s="392" t="s">
        <v>214</v>
      </c>
      <c r="F44" s="115" t="s">
        <v>575</v>
      </c>
      <c r="G44" s="395" t="s">
        <v>95</v>
      </c>
      <c r="H44" s="395">
        <v>5</v>
      </c>
      <c r="I44" s="399">
        <v>1</v>
      </c>
      <c r="J44" s="395">
        <v>3</v>
      </c>
      <c r="K44" s="395">
        <v>1</v>
      </c>
      <c r="L44" s="116">
        <v>1</v>
      </c>
      <c r="M44" s="391" t="s">
        <v>576</v>
      </c>
      <c r="N44" s="189" t="s">
        <v>38</v>
      </c>
      <c r="O44" s="380">
        <f t="shared" si="0"/>
        <v>13</v>
      </c>
      <c r="P44" s="388" t="s">
        <v>724</v>
      </c>
      <c r="Q44" s="389"/>
      <c r="R44" s="389"/>
      <c r="S44" s="390"/>
      <c r="V44" s="44"/>
      <c r="W44" s="30"/>
    </row>
    <row r="45" spans="1:36" s="26" customFormat="1" x14ac:dyDescent="0.25">
      <c r="A45" s="5"/>
      <c r="B45" s="5"/>
      <c r="C45" s="6"/>
      <c r="D45" s="6"/>
      <c r="E45" s="6"/>
      <c r="F45" s="7"/>
      <c r="G45" s="7"/>
      <c r="H45" s="5"/>
      <c r="I45" s="5"/>
      <c r="J45" s="5"/>
      <c r="K45" s="5"/>
      <c r="L45" s="5"/>
      <c r="M45" s="7"/>
      <c r="N45" s="5"/>
      <c r="O45" s="5"/>
      <c r="P45" s="5"/>
      <c r="Q45" s="5"/>
      <c r="R45" s="5"/>
      <c r="S45" s="5"/>
      <c r="T45"/>
      <c r="V45" s="50" t="s">
        <v>215</v>
      </c>
      <c r="X45" s="27"/>
      <c r="AE45"/>
      <c r="AF45"/>
      <c r="AG45"/>
      <c r="AH45"/>
      <c r="AI45"/>
      <c r="AJ45"/>
    </row>
    <row r="46" spans="1:36" s="26" customFormat="1" x14ac:dyDescent="0.25">
      <c r="A46" s="5"/>
      <c r="B46" s="5"/>
      <c r="C46" s="6"/>
      <c r="D46" s="6"/>
      <c r="E46" s="6"/>
      <c r="F46" s="7"/>
      <c r="G46" s="7"/>
      <c r="H46" s="5"/>
      <c r="I46" s="5"/>
      <c r="J46" s="5"/>
      <c r="K46" s="5"/>
      <c r="L46" s="5"/>
      <c r="M46" s="7"/>
      <c r="N46" s="5"/>
      <c r="O46" s="5"/>
      <c r="P46" s="5"/>
      <c r="Q46" s="5"/>
      <c r="R46" s="5"/>
      <c r="S46" s="5"/>
      <c r="T46"/>
      <c r="V46" s="50" t="s">
        <v>216</v>
      </c>
      <c r="X46" s="27"/>
      <c r="AE46"/>
      <c r="AF46"/>
      <c r="AG46"/>
      <c r="AH46"/>
      <c r="AI46"/>
      <c r="AJ46"/>
    </row>
    <row r="47" spans="1:36" s="26" customFormat="1" ht="39.75" customHeight="1" x14ac:dyDescent="0.25">
      <c r="A47" s="5"/>
      <c r="B47" s="5"/>
      <c r="C47" s="242" t="s">
        <v>217</v>
      </c>
      <c r="D47" s="243"/>
      <c r="E47" s="243"/>
      <c r="F47" s="244"/>
      <c r="G47" s="2"/>
      <c r="H47"/>
      <c r="I47"/>
      <c r="J47"/>
      <c r="K47" s="5"/>
      <c r="L47" s="5"/>
      <c r="M47" s="7"/>
      <c r="N47" s="5"/>
      <c r="O47" s="5"/>
      <c r="P47" s="5"/>
      <c r="Q47" s="5"/>
      <c r="R47" s="5"/>
      <c r="S47" s="5"/>
      <c r="T47"/>
      <c r="W47" s="26">
        <v>7</v>
      </c>
      <c r="X47" s="27"/>
      <c r="AE47"/>
      <c r="AF47"/>
      <c r="AG47"/>
      <c r="AH47"/>
      <c r="AI47"/>
      <c r="AJ47"/>
    </row>
    <row r="48" spans="1:36" s="26" customFormat="1" ht="39.75" customHeight="1" x14ac:dyDescent="0.25">
      <c r="A48" s="5"/>
      <c r="B48" s="5"/>
      <c r="C48" s="10" t="s">
        <v>218</v>
      </c>
      <c r="D48" s="217"/>
      <c r="E48" s="242" t="s">
        <v>219</v>
      </c>
      <c r="F48" s="244"/>
      <c r="G48" s="2"/>
      <c r="H48"/>
      <c r="I48"/>
      <c r="J48"/>
      <c r="K48" s="5"/>
      <c r="L48" s="5"/>
      <c r="M48" s="7"/>
      <c r="N48" s="5"/>
      <c r="O48" s="5"/>
      <c r="P48" s="5"/>
      <c r="Q48" s="5"/>
      <c r="R48" s="5"/>
      <c r="S48" s="5"/>
      <c r="T48"/>
      <c r="X48" s="27"/>
      <c r="AE48"/>
      <c r="AF48"/>
      <c r="AG48"/>
      <c r="AH48"/>
      <c r="AI48"/>
      <c r="AJ48"/>
    </row>
    <row r="49" spans="1:36" s="26" customFormat="1" ht="39.75" customHeight="1" x14ac:dyDescent="0.25">
      <c r="A49" s="5"/>
      <c r="B49" s="5"/>
      <c r="C49" s="11" t="s">
        <v>220</v>
      </c>
      <c r="D49" s="368" t="s">
        <v>715</v>
      </c>
      <c r="E49" s="369" t="s">
        <v>716</v>
      </c>
      <c r="F49" s="370"/>
      <c r="G49" s="2"/>
      <c r="H49"/>
      <c r="I49"/>
      <c r="J49"/>
      <c r="K49" s="5"/>
      <c r="L49" s="5"/>
      <c r="M49" s="7"/>
      <c r="N49" s="5"/>
      <c r="O49" s="5"/>
      <c r="P49" s="5"/>
      <c r="Q49" s="5"/>
      <c r="R49" s="5"/>
      <c r="S49" s="5"/>
      <c r="T49"/>
      <c r="X49" s="27"/>
      <c r="AE49"/>
      <c r="AF49"/>
      <c r="AG49"/>
      <c r="AH49"/>
      <c r="AI49"/>
      <c r="AJ49"/>
    </row>
    <row r="50" spans="1:36" s="26" customFormat="1" ht="39.75" customHeight="1" x14ac:dyDescent="0.25">
      <c r="A50" s="5"/>
      <c r="B50" s="5"/>
      <c r="C50" s="10" t="s">
        <v>221</v>
      </c>
      <c r="D50" s="368" t="s">
        <v>729</v>
      </c>
      <c r="E50" s="369" t="s">
        <v>723</v>
      </c>
      <c r="F50" s="370"/>
      <c r="G50" s="2"/>
      <c r="H50"/>
      <c r="I50"/>
      <c r="J50"/>
      <c r="K50" s="5"/>
      <c r="L50" s="5"/>
      <c r="M50" s="7"/>
      <c r="N50" s="5"/>
      <c r="O50" s="5"/>
      <c r="P50" s="5"/>
      <c r="Q50" s="5"/>
      <c r="R50" s="5"/>
      <c r="S50" s="5"/>
      <c r="T50"/>
      <c r="X50" s="27"/>
      <c r="AE50"/>
      <c r="AF50"/>
      <c r="AG50"/>
      <c r="AH50"/>
      <c r="AI50"/>
      <c r="AJ50"/>
    </row>
    <row r="51" spans="1:36" s="26" customFormat="1" ht="39.75" customHeight="1" x14ac:dyDescent="0.25">
      <c r="A51" s="5"/>
      <c r="B51" s="5"/>
      <c r="C51" s="257" t="s">
        <v>222</v>
      </c>
      <c r="D51" s="368" t="s">
        <v>717</v>
      </c>
      <c r="E51" s="369" t="s">
        <v>718</v>
      </c>
      <c r="F51" s="370"/>
      <c r="G51" s="2"/>
      <c r="H51"/>
      <c r="I51"/>
      <c r="J51"/>
      <c r="K51" s="5"/>
      <c r="L51" s="5"/>
      <c r="M51" s="7"/>
      <c r="N51" s="5"/>
      <c r="O51" s="5"/>
      <c r="P51" s="5"/>
      <c r="Q51" s="5"/>
      <c r="R51" s="5"/>
      <c r="S51" s="5"/>
      <c r="T51"/>
      <c r="X51" s="27"/>
      <c r="AE51"/>
      <c r="AF51"/>
      <c r="AG51"/>
      <c r="AH51"/>
      <c r="AI51"/>
      <c r="AJ51"/>
    </row>
    <row r="52" spans="1:36" s="26" customFormat="1" ht="39.75" customHeight="1" x14ac:dyDescent="0.25">
      <c r="A52" s="5"/>
      <c r="B52" s="5"/>
      <c r="C52" s="375"/>
      <c r="D52" s="368" t="s">
        <v>722</v>
      </c>
      <c r="E52" s="369" t="s">
        <v>719</v>
      </c>
      <c r="F52" s="370"/>
      <c r="G52" s="2"/>
      <c r="H52"/>
      <c r="I52"/>
      <c r="J52"/>
      <c r="K52" s="5"/>
      <c r="L52" s="5"/>
      <c r="M52" s="7"/>
      <c r="N52" s="5"/>
      <c r="O52" s="5"/>
      <c r="P52" s="5"/>
      <c r="Q52" s="5"/>
      <c r="R52" s="5"/>
      <c r="S52" s="5"/>
      <c r="T52"/>
      <c r="X52" s="27"/>
      <c r="AE52"/>
      <c r="AF52"/>
      <c r="AG52"/>
      <c r="AH52"/>
      <c r="AI52"/>
      <c r="AJ52"/>
    </row>
    <row r="53" spans="1:36" s="26" customFormat="1" ht="39.75" customHeight="1" x14ac:dyDescent="0.25">
      <c r="A53" s="5"/>
      <c r="B53" s="5"/>
      <c r="C53" s="10" t="s">
        <v>223</v>
      </c>
      <c r="D53" s="371">
        <v>46253</v>
      </c>
      <c r="E53" s="10" t="s">
        <v>224</v>
      </c>
      <c r="F53" s="41" t="s">
        <v>720</v>
      </c>
      <c r="G53" s="2"/>
      <c r="H53"/>
      <c r="I53"/>
      <c r="J53"/>
      <c r="K53" s="5"/>
      <c r="L53" s="5"/>
      <c r="M53" s="7"/>
      <c r="N53" s="5"/>
      <c r="O53" s="5"/>
      <c r="P53" s="5"/>
      <c r="Q53" s="5"/>
      <c r="R53" s="5"/>
      <c r="S53" s="5"/>
      <c r="T53"/>
      <c r="X53" s="27"/>
      <c r="AE53"/>
      <c r="AF53"/>
      <c r="AG53"/>
      <c r="AH53"/>
      <c r="AI53"/>
      <c r="AJ53"/>
    </row>
    <row r="54" spans="1:36" s="26" customFormat="1" ht="53.25" customHeight="1" x14ac:dyDescent="0.25">
      <c r="A54" s="5"/>
      <c r="B54" s="5"/>
      <c r="C54" s="10" t="s">
        <v>225</v>
      </c>
      <c r="D54" s="372" t="s">
        <v>721</v>
      </c>
      <c r="E54" s="373"/>
      <c r="F54" s="374"/>
      <c r="G54" s="2"/>
      <c r="H54"/>
      <c r="I54"/>
      <c r="J54"/>
      <c r="K54" s="5"/>
      <c r="L54" s="5"/>
      <c r="M54" s="7"/>
      <c r="N54" s="5"/>
      <c r="O54" s="5"/>
      <c r="P54" s="5"/>
      <c r="Q54" s="5"/>
      <c r="R54" s="5"/>
      <c r="S54" s="5"/>
      <c r="T54"/>
      <c r="X54" s="27"/>
      <c r="AE54"/>
      <c r="AF54"/>
      <c r="AG54"/>
      <c r="AH54"/>
      <c r="AI54"/>
      <c r="AJ54"/>
    </row>
    <row r="55" spans="1:36" s="26" customFormat="1" x14ac:dyDescent="0.25">
      <c r="A55" s="5"/>
      <c r="B55" s="5"/>
      <c r="C55" s="6"/>
      <c r="D55" s="6"/>
      <c r="E55" s="6"/>
      <c r="F55" s="7"/>
      <c r="G55" s="7"/>
      <c r="H55" s="5"/>
      <c r="I55" s="5"/>
      <c r="J55" s="5"/>
      <c r="K55" s="5"/>
      <c r="L55" s="5"/>
      <c r="M55" s="7"/>
      <c r="N55" s="5"/>
      <c r="O55" s="5"/>
      <c r="P55" s="5"/>
      <c r="Q55" s="5"/>
      <c r="R55" s="5"/>
      <c r="S55" s="5"/>
      <c r="T55"/>
      <c r="X55" s="27"/>
      <c r="AE55"/>
      <c r="AF55"/>
      <c r="AG55"/>
      <c r="AH55"/>
      <c r="AI55"/>
      <c r="AJ55"/>
    </row>
    <row r="56" spans="1:36" s="46" customFormat="1" ht="63.75" customHeight="1" x14ac:dyDescent="0.25">
      <c r="B56" s="258" t="s">
        <v>226</v>
      </c>
      <c r="C56" s="258"/>
      <c r="D56" s="258"/>
      <c r="E56" s="258"/>
      <c r="F56" s="258"/>
      <c r="G56" s="258"/>
      <c r="H56" s="258"/>
      <c r="I56" s="258"/>
      <c r="J56" s="258"/>
      <c r="K56" s="258"/>
      <c r="L56" s="258"/>
      <c r="M56" s="258"/>
      <c r="N56" s="258"/>
      <c r="O56" s="258"/>
      <c r="P56" s="258"/>
      <c r="Q56" s="258"/>
      <c r="R56" s="258"/>
      <c r="S56" s="258"/>
    </row>
    <row r="57" spans="1:36" s="46" customFormat="1" x14ac:dyDescent="0.25">
      <c r="B57" s="258"/>
      <c r="C57" s="258"/>
      <c r="D57" s="258"/>
      <c r="E57" s="258"/>
      <c r="F57" s="258"/>
      <c r="G57" s="258"/>
      <c r="H57" s="258"/>
      <c r="I57" s="258"/>
      <c r="J57" s="258"/>
      <c r="K57" s="258"/>
      <c r="L57" s="258"/>
      <c r="M57" s="258"/>
      <c r="N57" s="258"/>
      <c r="O57" s="258"/>
      <c r="P57" s="258"/>
      <c r="Q57" s="258"/>
      <c r="R57" s="258"/>
      <c r="S57" s="258"/>
    </row>
    <row r="58" spans="1:36" s="46" customFormat="1" ht="24.75" customHeight="1" x14ac:dyDescent="0.25">
      <c r="B58" s="251" t="s">
        <v>227</v>
      </c>
      <c r="C58" s="251"/>
      <c r="D58" s="251"/>
      <c r="E58" s="251"/>
      <c r="F58" s="251"/>
      <c r="G58" s="251"/>
      <c r="H58" s="251"/>
      <c r="I58" s="251"/>
      <c r="J58" s="251"/>
      <c r="K58" s="251"/>
      <c r="L58" s="251"/>
      <c r="M58" s="251"/>
      <c r="N58" s="251"/>
      <c r="O58" s="251"/>
      <c r="P58" s="251"/>
      <c r="Q58" s="251"/>
      <c r="R58" s="251"/>
      <c r="S58" s="251"/>
    </row>
    <row r="59" spans="1:36" x14ac:dyDescent="0.25">
      <c r="B59" s="251"/>
      <c r="C59" s="251"/>
      <c r="D59" s="251"/>
      <c r="E59" s="251"/>
      <c r="F59" s="251"/>
      <c r="G59" s="251"/>
      <c r="H59" s="251"/>
      <c r="I59" s="251"/>
      <c r="J59" s="251"/>
      <c r="K59" s="251"/>
      <c r="L59" s="251"/>
      <c r="M59" s="251"/>
      <c r="N59" s="251"/>
      <c r="O59" s="251"/>
      <c r="P59" s="251"/>
      <c r="Q59" s="251"/>
      <c r="R59" s="251"/>
      <c r="S59" s="251"/>
    </row>
    <row r="60" spans="1:36" x14ac:dyDescent="0.25">
      <c r="B60" s="251"/>
      <c r="C60" s="251"/>
      <c r="D60" s="251"/>
      <c r="E60" s="251"/>
      <c r="F60" s="251"/>
      <c r="G60" s="251"/>
      <c r="H60" s="251"/>
      <c r="I60" s="251"/>
      <c r="J60" s="251"/>
      <c r="K60" s="251"/>
      <c r="L60" s="251"/>
      <c r="M60" s="251"/>
      <c r="N60" s="251"/>
      <c r="O60" s="251"/>
      <c r="P60" s="251"/>
      <c r="Q60" s="251"/>
      <c r="R60" s="251"/>
      <c r="S60" s="251"/>
    </row>
    <row r="61" spans="1:36" x14ac:dyDescent="0.25">
      <c r="B61" s="251"/>
      <c r="C61" s="251"/>
      <c r="D61" s="251"/>
      <c r="E61" s="251"/>
      <c r="F61" s="251"/>
      <c r="G61" s="251"/>
      <c r="H61" s="251"/>
      <c r="I61" s="251"/>
      <c r="J61" s="251"/>
      <c r="K61" s="251"/>
      <c r="L61" s="251"/>
      <c r="M61" s="251"/>
      <c r="N61" s="251"/>
      <c r="O61" s="251"/>
      <c r="P61" s="251"/>
      <c r="Q61" s="251"/>
      <c r="R61" s="251"/>
      <c r="S61" s="251"/>
    </row>
    <row r="62" spans="1:36" x14ac:dyDescent="0.25">
      <c r="B62" s="251"/>
      <c r="C62" s="251"/>
      <c r="D62" s="251"/>
      <c r="E62" s="251"/>
      <c r="F62" s="251"/>
      <c r="G62" s="251"/>
      <c r="H62" s="251"/>
      <c r="I62" s="251"/>
      <c r="J62" s="251"/>
      <c r="K62" s="251"/>
      <c r="L62" s="251"/>
      <c r="M62" s="251"/>
      <c r="N62" s="251"/>
      <c r="O62" s="251"/>
      <c r="P62" s="251"/>
      <c r="Q62" s="251"/>
      <c r="R62" s="251"/>
      <c r="S62" s="251"/>
    </row>
    <row r="63" spans="1:36" x14ac:dyDescent="0.25">
      <c r="B63" s="251"/>
      <c r="C63" s="251"/>
      <c r="D63" s="251"/>
      <c r="E63" s="251"/>
      <c r="F63" s="251"/>
      <c r="G63" s="251"/>
      <c r="H63" s="251"/>
      <c r="I63" s="251"/>
      <c r="J63" s="251"/>
      <c r="K63" s="251"/>
      <c r="L63" s="251"/>
      <c r="M63" s="251"/>
      <c r="N63" s="251"/>
      <c r="O63" s="251"/>
      <c r="P63" s="251"/>
      <c r="Q63" s="251"/>
      <c r="R63" s="251"/>
      <c r="S63" s="251"/>
    </row>
    <row r="64" spans="1:36" x14ac:dyDescent="0.25">
      <c r="B64" s="251"/>
      <c r="C64" s="251"/>
      <c r="D64" s="251"/>
      <c r="E64" s="251"/>
      <c r="F64" s="251"/>
      <c r="G64" s="251"/>
      <c r="H64" s="251"/>
      <c r="I64" s="251"/>
      <c r="J64" s="251"/>
      <c r="K64" s="251"/>
      <c r="L64" s="251"/>
      <c r="M64" s="251"/>
      <c r="N64" s="251"/>
      <c r="O64" s="251"/>
      <c r="P64" s="251"/>
      <c r="Q64" s="251"/>
      <c r="R64" s="251"/>
      <c r="S64" s="251"/>
    </row>
    <row r="65" spans="2:19" x14ac:dyDescent="0.25">
      <c r="B65" s="251"/>
      <c r="C65" s="251"/>
      <c r="D65" s="251"/>
      <c r="E65" s="251"/>
      <c r="F65" s="251"/>
      <c r="G65" s="251"/>
      <c r="H65" s="251"/>
      <c r="I65" s="251"/>
      <c r="J65" s="251"/>
      <c r="K65" s="251"/>
      <c r="L65" s="251"/>
      <c r="M65" s="251"/>
      <c r="N65" s="251"/>
      <c r="O65" s="251"/>
      <c r="P65" s="251"/>
      <c r="Q65" s="251"/>
      <c r="R65" s="251"/>
      <c r="S65" s="251"/>
    </row>
    <row r="66" spans="2:19" x14ac:dyDescent="0.25">
      <c r="B66" s="251"/>
      <c r="C66" s="251"/>
      <c r="D66" s="251"/>
      <c r="E66" s="251"/>
      <c r="F66" s="251"/>
      <c r="G66" s="251"/>
      <c r="H66" s="251"/>
      <c r="I66" s="251"/>
      <c r="J66" s="251"/>
      <c r="K66" s="251"/>
      <c r="L66" s="251"/>
      <c r="M66" s="251"/>
      <c r="N66" s="251"/>
      <c r="O66" s="251"/>
      <c r="P66" s="251"/>
      <c r="Q66" s="251"/>
      <c r="R66" s="251"/>
      <c r="S66" s="251"/>
    </row>
    <row r="67" spans="2:19" x14ac:dyDescent="0.25">
      <c r="B67" s="251"/>
      <c r="C67" s="251"/>
      <c r="D67" s="251"/>
      <c r="E67" s="251"/>
      <c r="F67" s="251"/>
      <c r="G67" s="251"/>
      <c r="H67" s="251"/>
      <c r="I67" s="251"/>
      <c r="J67" s="251"/>
      <c r="K67" s="251"/>
      <c r="L67" s="251"/>
      <c r="M67" s="251"/>
      <c r="N67" s="251"/>
      <c r="O67" s="251"/>
      <c r="P67" s="251"/>
      <c r="Q67" s="251"/>
      <c r="R67" s="251"/>
      <c r="S67" s="251"/>
    </row>
    <row r="70" spans="2:19" x14ac:dyDescent="0.25">
      <c r="S70" s="12"/>
    </row>
    <row r="71" spans="2:19" x14ac:dyDescent="0.25">
      <c r="S71" s="12"/>
    </row>
  </sheetData>
  <sheetProtection formatCells="0" formatColumns="0" formatRows="0" insertColumns="0" insertRows="0" insertHyperlinks="0" deleteColumns="0" deleteRows="0" sort="0" autoFilter="0" pivotTables="0"/>
  <autoFilter ref="C14:S32" xr:uid="{00000000-0009-0000-0000-000000000000}"/>
  <mergeCells count="46">
    <mergeCell ref="D33:D44"/>
    <mergeCell ref="C33:C44"/>
    <mergeCell ref="P43:S43"/>
    <mergeCell ref="P44:S44"/>
    <mergeCell ref="P39:S39"/>
    <mergeCell ref="P40:S40"/>
    <mergeCell ref="P41:S41"/>
    <mergeCell ref="P42:S42"/>
    <mergeCell ref="P34:S34"/>
    <mergeCell ref="P35:S35"/>
    <mergeCell ref="P36:S36"/>
    <mergeCell ref="P37:S37"/>
    <mergeCell ref="P38:S38"/>
    <mergeCell ref="B56:S57"/>
    <mergeCell ref="B58:S67"/>
    <mergeCell ref="D15:D25"/>
    <mergeCell ref="D26:D32"/>
    <mergeCell ref="C47:F47"/>
    <mergeCell ref="E48:F48"/>
    <mergeCell ref="E49:F49"/>
    <mergeCell ref="E50:F50"/>
    <mergeCell ref="E51:F51"/>
    <mergeCell ref="E52:F52"/>
    <mergeCell ref="C51:C52"/>
    <mergeCell ref="D54:F54"/>
    <mergeCell ref="P33:S33"/>
    <mergeCell ref="P13:S13"/>
    <mergeCell ref="C15:C32"/>
    <mergeCell ref="R7:S7"/>
    <mergeCell ref="R8:S8"/>
    <mergeCell ref="A11:A32"/>
    <mergeCell ref="C11:S11"/>
    <mergeCell ref="C12:S12"/>
    <mergeCell ref="C13:D13"/>
    <mergeCell ref="E13:G13"/>
    <mergeCell ref="H13:L13"/>
    <mergeCell ref="M13:N13"/>
    <mergeCell ref="O13:O14"/>
    <mergeCell ref="C2:C5"/>
    <mergeCell ref="D2:Q2"/>
    <mergeCell ref="R2:S2"/>
    <mergeCell ref="D3:Q3"/>
    <mergeCell ref="R3:S3"/>
    <mergeCell ref="D4:Q5"/>
    <mergeCell ref="R4:S4"/>
    <mergeCell ref="R5:S5"/>
  </mergeCells>
  <conditionalFormatting sqref="O15:O44">
    <cfRule type="cellIs" dxfId="5" priority="4" operator="between">
      <formula>84</formula>
      <formula>125</formula>
    </cfRule>
    <cfRule type="cellIs" dxfId="4" priority="5" operator="between">
      <formula>41</formula>
      <formula>83</formula>
    </cfRule>
    <cfRule type="cellIs" dxfId="3" priority="6" operator="between">
      <formula>0</formula>
      <formula>40</formula>
    </cfRule>
  </conditionalFormatting>
  <dataValidations count="6">
    <dataValidation type="list" allowBlank="1" showInputMessage="1" showErrorMessage="1" sqref="C15" xr:uid="{D46B8DA8-D8FA-4807-9432-D9DB8DEC1FBE}">
      <formula1>$AA$15:$AA$32</formula1>
    </dataValidation>
    <dataValidation type="list" allowBlank="1" showInputMessage="1" showErrorMessage="1" sqref="E15:E32" xr:uid="{74850CFA-D05B-4CF1-9F72-BEBF73750D6B}">
      <formula1>$X$15:$X$32</formula1>
    </dataValidation>
    <dataValidation type="list" allowBlank="1" showInputMessage="1" showErrorMessage="1" sqref="H15:L44" xr:uid="{48F8A7F9-147E-41BB-81BC-7A87557C6A41}">
      <formula1>"1,3,5"</formula1>
    </dataValidation>
    <dataValidation type="list" allowBlank="1" showInputMessage="1" showErrorMessage="1" sqref="G15:G44" xr:uid="{EDF55752-9762-42D5-9259-AE733B8ED475}">
      <formula1>"Normal, Anormal, Emergencia"</formula1>
    </dataValidation>
    <dataValidation type="list" allowBlank="1" showInputMessage="1" showErrorMessage="1" sqref="N15:N44" xr:uid="{BC68E9DA-37A4-46A2-BD0A-20936331250C}">
      <formula1>"Positiva, Negativa"</formula1>
    </dataValidation>
    <dataValidation type="list" allowBlank="1" showInputMessage="1" showErrorMessage="1" sqref="E33:E44" xr:uid="{7AC0CF57-0E93-4715-A54F-F4E2CC7856B2}">
      <formula1>$X$15:$X$39</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6BA5108-A4FA-49FE-BFCF-F39030412F34}">
          <x14:formula1>
            <xm:f>METRICA!$B$5:$B$8</xm:f>
          </x14:formula1>
          <xm:sqref>R8:S8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360B7-2F71-4AC4-82C5-3567E504B21E}">
  <sheetPr>
    <tabColor rgb="FF00B050"/>
  </sheetPr>
  <dimension ref="A1:AJ97"/>
  <sheetViews>
    <sheetView showGridLines="0" view="pageBreakPreview" zoomScale="70" zoomScaleNormal="70" zoomScaleSheetLayoutView="70" workbookViewId="0">
      <selection activeCell="E14" sqref="E14:I14"/>
    </sheetView>
  </sheetViews>
  <sheetFormatPr baseColWidth="10" defaultColWidth="11.42578125" defaultRowHeight="14.25" x14ac:dyDescent="0.2"/>
  <cols>
    <col min="1" max="1" width="5.5703125" style="18" customWidth="1"/>
    <col min="2" max="2" width="21.7109375" style="21" customWidth="1"/>
    <col min="3" max="3" width="29.7109375" style="1" customWidth="1"/>
    <col min="4" max="4" width="54.5703125" style="1" customWidth="1"/>
    <col min="5" max="7" width="11.42578125" style="1"/>
    <col min="8" max="8" width="60.7109375" style="1" customWidth="1"/>
    <col min="9" max="9" width="31.7109375" style="1" customWidth="1"/>
    <col min="10" max="15" width="11.42578125" style="1"/>
    <col min="16" max="17" width="0" style="1" hidden="1" customWidth="1"/>
    <col min="18" max="20" width="11.42578125" style="1"/>
    <col min="21" max="36" width="11.42578125" style="59"/>
    <col min="37" max="16384" width="11.42578125" style="1"/>
  </cols>
  <sheetData>
    <row r="1" spans="1:16" x14ac:dyDescent="0.2">
      <c r="A1" s="16"/>
      <c r="B1" s="19"/>
      <c r="C1" s="17"/>
      <c r="D1" s="16"/>
      <c r="E1" s="16"/>
      <c r="F1" s="16"/>
      <c r="G1" s="16"/>
      <c r="H1" s="16"/>
      <c r="I1" s="16"/>
    </row>
    <row r="2" spans="1:16" x14ac:dyDescent="0.2">
      <c r="A2" s="16"/>
      <c r="B2" s="220" t="e" vm="1">
        <v>#VALUE!</v>
      </c>
      <c r="C2" s="297" t="s">
        <v>0</v>
      </c>
      <c r="D2" s="297"/>
      <c r="E2" s="297"/>
      <c r="F2" s="297"/>
      <c r="G2" s="297"/>
      <c r="H2" s="297"/>
      <c r="I2" s="23" t="s">
        <v>474</v>
      </c>
    </row>
    <row r="3" spans="1:16" x14ac:dyDescent="0.2">
      <c r="A3" s="16"/>
      <c r="B3" s="221"/>
      <c r="C3" s="297" t="s">
        <v>2</v>
      </c>
      <c r="D3" s="297"/>
      <c r="E3" s="297"/>
      <c r="F3" s="297"/>
      <c r="G3" s="297"/>
      <c r="H3" s="297"/>
      <c r="I3" s="24" t="s">
        <v>3</v>
      </c>
    </row>
    <row r="4" spans="1:16" ht="15" customHeight="1" x14ac:dyDescent="0.2">
      <c r="A4" s="16"/>
      <c r="B4" s="221"/>
      <c r="C4" s="298" t="s">
        <v>4</v>
      </c>
      <c r="D4" s="298"/>
      <c r="E4" s="298"/>
      <c r="F4" s="298"/>
      <c r="G4" s="298"/>
      <c r="H4" s="298"/>
      <c r="I4" s="54" t="s">
        <v>5</v>
      </c>
    </row>
    <row r="5" spans="1:16" x14ac:dyDescent="0.2">
      <c r="A5" s="16"/>
      <c r="B5" s="222"/>
      <c r="C5" s="298"/>
      <c r="D5" s="298"/>
      <c r="E5" s="298"/>
      <c r="F5" s="298"/>
      <c r="G5" s="298"/>
      <c r="H5" s="298"/>
      <c r="I5" s="24" t="s">
        <v>475</v>
      </c>
    </row>
    <row r="6" spans="1:16" ht="15" x14ac:dyDescent="0.25">
      <c r="A6" s="16"/>
      <c r="B6" s="19"/>
      <c r="C6" s="19"/>
      <c r="D6" s="3"/>
      <c r="E6" s="3"/>
      <c r="F6" s="3"/>
      <c r="G6" s="3"/>
      <c r="H6" s="4"/>
      <c r="I6" s="4"/>
    </row>
    <row r="7" spans="1:16" ht="18" customHeight="1" x14ac:dyDescent="0.2">
      <c r="A7" s="16"/>
      <c r="B7" s="299"/>
      <c r="C7" s="299"/>
      <c r="D7" s="299"/>
      <c r="E7" s="299"/>
      <c r="F7" s="299"/>
      <c r="G7" s="299"/>
      <c r="H7" s="299"/>
      <c r="I7" s="299"/>
    </row>
    <row r="8" spans="1:16" ht="15" customHeight="1" x14ac:dyDescent="0.2">
      <c r="A8" s="20"/>
      <c r="B8" s="14" t="s">
        <v>476</v>
      </c>
      <c r="C8" s="14" t="s">
        <v>477</v>
      </c>
      <c r="D8" s="14" t="s">
        <v>478</v>
      </c>
      <c r="E8" s="300" t="s">
        <v>479</v>
      </c>
      <c r="F8" s="300"/>
      <c r="G8" s="300"/>
      <c r="H8" s="300"/>
      <c r="I8" s="300"/>
    </row>
    <row r="9" spans="1:16" ht="28.5" x14ac:dyDescent="0.2">
      <c r="A9" s="16"/>
      <c r="B9" s="277" t="s">
        <v>10</v>
      </c>
      <c r="C9" s="32" t="s">
        <v>16</v>
      </c>
      <c r="D9" s="15" t="s">
        <v>480</v>
      </c>
      <c r="E9" s="286" t="s">
        <v>481</v>
      </c>
      <c r="F9" s="286"/>
      <c r="G9" s="286"/>
      <c r="H9" s="286"/>
      <c r="I9" s="286"/>
    </row>
    <row r="10" spans="1:16" ht="50.25" customHeight="1" x14ac:dyDescent="0.2">
      <c r="A10" s="16"/>
      <c r="B10" s="278"/>
      <c r="C10" s="32" t="s">
        <v>17</v>
      </c>
      <c r="D10" s="15" t="s">
        <v>482</v>
      </c>
      <c r="E10" s="301" t="s">
        <v>483</v>
      </c>
      <c r="F10" s="301"/>
      <c r="G10" s="301"/>
      <c r="H10" s="301"/>
      <c r="I10" s="301"/>
    </row>
    <row r="11" spans="1:16" ht="37.5" customHeight="1" x14ac:dyDescent="0.2">
      <c r="A11" s="16"/>
      <c r="B11" s="277" t="s">
        <v>11</v>
      </c>
      <c r="C11" s="279" t="s">
        <v>18</v>
      </c>
      <c r="D11" s="305" t="s">
        <v>484</v>
      </c>
      <c r="E11" s="282" t="s">
        <v>485</v>
      </c>
      <c r="F11" s="283"/>
      <c r="G11" s="283"/>
      <c r="H11" s="283"/>
      <c r="I11" s="284"/>
    </row>
    <row r="12" spans="1:16" ht="57.6" customHeight="1" x14ac:dyDescent="0.2">
      <c r="A12" s="16"/>
      <c r="B12" s="285"/>
      <c r="C12" s="280"/>
      <c r="D12" s="306"/>
      <c r="E12" s="282" t="s">
        <v>486</v>
      </c>
      <c r="F12" s="283"/>
      <c r="G12" s="283"/>
      <c r="H12" s="283"/>
      <c r="I12" s="284"/>
    </row>
    <row r="13" spans="1:16" ht="35.65" customHeight="1" x14ac:dyDescent="0.2">
      <c r="A13" s="16"/>
      <c r="B13" s="285"/>
      <c r="C13" s="280"/>
      <c r="D13" s="306"/>
      <c r="E13" s="282" t="s">
        <v>487</v>
      </c>
      <c r="F13" s="283"/>
      <c r="G13" s="283"/>
      <c r="H13" s="283"/>
      <c r="I13" s="284"/>
    </row>
    <row r="14" spans="1:16" ht="49.5" customHeight="1" x14ac:dyDescent="0.2">
      <c r="A14" s="16"/>
      <c r="B14" s="285"/>
      <c r="C14" s="280"/>
      <c r="D14" s="306"/>
      <c r="E14" s="282" t="s">
        <v>488</v>
      </c>
      <c r="F14" s="283"/>
      <c r="G14" s="283"/>
      <c r="H14" s="283"/>
      <c r="I14" s="284"/>
    </row>
    <row r="15" spans="1:16" ht="14.1" customHeight="1" x14ac:dyDescent="0.2">
      <c r="A15" s="16"/>
      <c r="B15" s="285"/>
      <c r="C15" s="281"/>
      <c r="D15" s="307"/>
      <c r="E15" s="302" t="s">
        <v>489</v>
      </c>
      <c r="F15" s="303"/>
      <c r="G15" s="303"/>
      <c r="H15" s="303"/>
      <c r="I15" s="303"/>
      <c r="P15" s="1">
        <f>(I15+J15+(K15*2)+L15)*M15</f>
        <v>0</v>
      </c>
    </row>
    <row r="16" spans="1:16" ht="63.6" customHeight="1" x14ac:dyDescent="0.2">
      <c r="A16" s="16"/>
      <c r="B16" s="285"/>
      <c r="C16" s="32" t="s">
        <v>19</v>
      </c>
      <c r="D16" s="15" t="s">
        <v>490</v>
      </c>
      <c r="E16" s="304" t="s">
        <v>491</v>
      </c>
      <c r="F16" s="304"/>
      <c r="G16" s="304"/>
      <c r="H16" s="304"/>
      <c r="I16" s="304"/>
      <c r="P16" s="1">
        <f>(I16+J16+(K16*2)+L16)*M16</f>
        <v>0</v>
      </c>
    </row>
    <row r="17" spans="1:36" ht="23.65" customHeight="1" x14ac:dyDescent="0.2">
      <c r="A17" s="16"/>
      <c r="B17" s="285"/>
      <c r="C17" s="279" t="s">
        <v>492</v>
      </c>
      <c r="D17" s="305" t="s">
        <v>493</v>
      </c>
      <c r="E17" s="274" t="s">
        <v>494</v>
      </c>
      <c r="F17" s="275"/>
      <c r="G17" s="275"/>
      <c r="H17" s="275"/>
      <c r="I17" s="276"/>
    </row>
    <row r="18" spans="1:36" ht="23.65" customHeight="1" x14ac:dyDescent="0.2">
      <c r="A18" s="16"/>
      <c r="B18" s="285"/>
      <c r="C18" s="280"/>
      <c r="D18" s="306"/>
      <c r="E18" s="274" t="s">
        <v>495</v>
      </c>
      <c r="F18" s="275"/>
      <c r="G18" s="275"/>
      <c r="H18" s="275"/>
      <c r="I18" s="276"/>
    </row>
    <row r="19" spans="1:36" ht="23.65" customHeight="1" x14ac:dyDescent="0.2">
      <c r="A19" s="16"/>
      <c r="B19" s="278"/>
      <c r="C19" s="281"/>
      <c r="D19" s="307"/>
      <c r="E19" s="304" t="s">
        <v>496</v>
      </c>
      <c r="F19" s="304"/>
      <c r="G19" s="304"/>
      <c r="H19" s="304"/>
      <c r="I19" s="304"/>
      <c r="P19" s="1">
        <f>(I19+J19+(K19*2)+L19)*M19</f>
        <v>0</v>
      </c>
    </row>
    <row r="20" spans="1:36" ht="24.75" customHeight="1" x14ac:dyDescent="0.2">
      <c r="A20" s="16"/>
      <c r="B20" s="277" t="s">
        <v>497</v>
      </c>
      <c r="C20" s="293" t="s">
        <v>498</v>
      </c>
      <c r="D20" s="311" t="s">
        <v>499</v>
      </c>
      <c r="E20" s="287" t="s">
        <v>500</v>
      </c>
      <c r="F20" s="287"/>
      <c r="G20" s="287"/>
      <c r="H20" s="287"/>
      <c r="I20" s="287"/>
      <c r="P20" s="1">
        <f>(I20+J20+(K20*2)+L20)*M20</f>
        <v>0</v>
      </c>
    </row>
    <row r="21" spans="1:36" ht="24.75" customHeight="1" x14ac:dyDescent="0.2">
      <c r="A21" s="16"/>
      <c r="B21" s="285"/>
      <c r="C21" s="294"/>
      <c r="D21" s="312"/>
      <c r="E21" s="287" t="s">
        <v>501</v>
      </c>
      <c r="F21" s="287"/>
      <c r="G21" s="287" t="s">
        <v>479</v>
      </c>
      <c r="H21" s="287"/>
      <c r="I21" s="287"/>
      <c r="P21" s="1">
        <f>(I21+J21+(K21*2)+L21)*M21</f>
        <v>0</v>
      </c>
    </row>
    <row r="22" spans="1:36" ht="40.15" customHeight="1" x14ac:dyDescent="0.2">
      <c r="A22" s="16"/>
      <c r="B22" s="285"/>
      <c r="C22" s="294"/>
      <c r="D22" s="312"/>
      <c r="E22" s="291">
        <v>5</v>
      </c>
      <c r="F22" s="291"/>
      <c r="G22" s="296" t="s">
        <v>502</v>
      </c>
      <c r="H22" s="296"/>
      <c r="I22" s="296"/>
    </row>
    <row r="23" spans="1:36" ht="24.75" customHeight="1" x14ac:dyDescent="0.2">
      <c r="A23" s="16"/>
      <c r="B23" s="285"/>
      <c r="C23" s="294"/>
      <c r="D23" s="312"/>
      <c r="E23" s="291">
        <v>3</v>
      </c>
      <c r="F23" s="291"/>
      <c r="G23" s="296" t="s">
        <v>503</v>
      </c>
      <c r="H23" s="296"/>
      <c r="I23" s="296"/>
    </row>
    <row r="24" spans="1:36" ht="24.75" customHeight="1" x14ac:dyDescent="0.2">
      <c r="A24" s="16"/>
      <c r="B24" s="285"/>
      <c r="C24" s="295"/>
      <c r="D24" s="313"/>
      <c r="E24" s="291">
        <v>1</v>
      </c>
      <c r="F24" s="291"/>
      <c r="G24" s="296" t="s">
        <v>504</v>
      </c>
      <c r="H24" s="296"/>
      <c r="I24" s="296"/>
    </row>
    <row r="25" spans="1:36" ht="24.75" customHeight="1" x14ac:dyDescent="0.2">
      <c r="A25" s="16"/>
      <c r="B25" s="285"/>
      <c r="C25" s="277" t="s">
        <v>505</v>
      </c>
      <c r="D25" s="308" t="s">
        <v>506</v>
      </c>
      <c r="E25" s="287" t="s">
        <v>507</v>
      </c>
      <c r="F25" s="287"/>
      <c r="G25" s="287"/>
      <c r="H25" s="287"/>
      <c r="I25" s="287"/>
    </row>
    <row r="26" spans="1:36" ht="24.75" customHeight="1" x14ac:dyDescent="0.2">
      <c r="A26" s="16"/>
      <c r="B26" s="285"/>
      <c r="C26" s="285"/>
      <c r="D26" s="309"/>
      <c r="E26" s="287" t="s">
        <v>501</v>
      </c>
      <c r="F26" s="287"/>
      <c r="G26" s="287" t="s">
        <v>479</v>
      </c>
      <c r="H26" s="287"/>
      <c r="I26" s="287"/>
    </row>
    <row r="27" spans="1:36" s="21" customFormat="1" ht="47.1" customHeight="1" x14ac:dyDescent="0.25">
      <c r="A27" s="19"/>
      <c r="B27" s="285"/>
      <c r="C27" s="285"/>
      <c r="D27" s="309"/>
      <c r="E27" s="291">
        <v>5</v>
      </c>
      <c r="F27" s="291"/>
      <c r="G27" s="321" t="s">
        <v>508</v>
      </c>
      <c r="H27" s="321"/>
      <c r="I27" s="321"/>
      <c r="U27" s="62"/>
      <c r="V27" s="62"/>
      <c r="W27" s="62"/>
      <c r="X27" s="62"/>
      <c r="Y27" s="62"/>
      <c r="Z27" s="62"/>
      <c r="AA27" s="62"/>
      <c r="AB27" s="62"/>
      <c r="AC27" s="62"/>
      <c r="AD27" s="62"/>
      <c r="AE27" s="62"/>
      <c r="AF27" s="62"/>
      <c r="AG27" s="62"/>
      <c r="AH27" s="62"/>
      <c r="AI27" s="62"/>
      <c r="AJ27" s="62"/>
    </row>
    <row r="28" spans="1:36" s="21" customFormat="1" ht="47.1" customHeight="1" x14ac:dyDescent="0.25">
      <c r="A28" s="19"/>
      <c r="B28" s="285"/>
      <c r="C28" s="285"/>
      <c r="D28" s="309"/>
      <c r="E28" s="291">
        <v>3</v>
      </c>
      <c r="F28" s="291"/>
      <c r="G28" s="319" t="s">
        <v>509</v>
      </c>
      <c r="H28" s="320"/>
      <c r="I28" s="320"/>
      <c r="U28" s="62"/>
      <c r="V28" s="62"/>
      <c r="W28" s="62"/>
      <c r="X28" s="62"/>
      <c r="Y28" s="62"/>
      <c r="Z28" s="62"/>
      <c r="AA28" s="62"/>
      <c r="AB28" s="62"/>
      <c r="AC28" s="62"/>
      <c r="AD28" s="62"/>
      <c r="AE28" s="62"/>
      <c r="AF28" s="62"/>
      <c r="AG28" s="62"/>
      <c r="AH28" s="62"/>
      <c r="AI28" s="62"/>
      <c r="AJ28" s="62"/>
    </row>
    <row r="29" spans="1:36" s="21" customFormat="1" ht="47.1" customHeight="1" x14ac:dyDescent="0.25">
      <c r="A29" s="19"/>
      <c r="B29" s="285"/>
      <c r="C29" s="278"/>
      <c r="D29" s="310"/>
      <c r="E29" s="291">
        <v>1</v>
      </c>
      <c r="F29" s="291"/>
      <c r="G29" s="321" t="s">
        <v>510</v>
      </c>
      <c r="H29" s="321"/>
      <c r="I29" s="321"/>
      <c r="U29" s="62"/>
      <c r="V29" s="62"/>
      <c r="W29" s="62"/>
      <c r="X29" s="62"/>
      <c r="Y29" s="62"/>
      <c r="Z29" s="62"/>
      <c r="AA29" s="62"/>
      <c r="AB29" s="62"/>
      <c r="AC29" s="62"/>
      <c r="AD29" s="62"/>
      <c r="AE29" s="62"/>
      <c r="AF29" s="62"/>
      <c r="AG29" s="62"/>
      <c r="AH29" s="62"/>
      <c r="AI29" s="62"/>
      <c r="AJ29" s="62"/>
    </row>
    <row r="30" spans="1:36" ht="24.75" customHeight="1" x14ac:dyDescent="0.2">
      <c r="A30" s="16"/>
      <c r="B30" s="285"/>
      <c r="C30" s="277" t="s">
        <v>511</v>
      </c>
      <c r="D30" s="311" t="s">
        <v>512</v>
      </c>
      <c r="E30" s="287" t="s">
        <v>513</v>
      </c>
      <c r="F30" s="287"/>
      <c r="G30" s="287"/>
      <c r="H30" s="287"/>
      <c r="I30" s="287"/>
    </row>
    <row r="31" spans="1:36" ht="24.75" customHeight="1" x14ac:dyDescent="0.2">
      <c r="A31" s="16"/>
      <c r="B31" s="285"/>
      <c r="C31" s="285"/>
      <c r="D31" s="312"/>
      <c r="E31" s="287" t="s">
        <v>501</v>
      </c>
      <c r="F31" s="287"/>
      <c r="G31" s="287" t="s">
        <v>479</v>
      </c>
      <c r="H31" s="287"/>
      <c r="I31" s="287"/>
    </row>
    <row r="32" spans="1:36" ht="33" customHeight="1" x14ac:dyDescent="0.2">
      <c r="A32" s="16"/>
      <c r="B32" s="285"/>
      <c r="C32" s="285"/>
      <c r="D32" s="312"/>
      <c r="E32" s="291">
        <v>5</v>
      </c>
      <c r="F32" s="291"/>
      <c r="G32" s="292" t="s">
        <v>514</v>
      </c>
      <c r="H32" s="292"/>
      <c r="I32" s="292"/>
    </row>
    <row r="33" spans="1:9" ht="24.75" customHeight="1" x14ac:dyDescent="0.2">
      <c r="A33" s="16"/>
      <c r="B33" s="285"/>
      <c r="C33" s="285"/>
      <c r="D33" s="312"/>
      <c r="E33" s="291">
        <v>3</v>
      </c>
      <c r="F33" s="291"/>
      <c r="G33" s="292" t="s">
        <v>515</v>
      </c>
      <c r="H33" s="292"/>
      <c r="I33" s="292"/>
    </row>
    <row r="34" spans="1:9" ht="24.75" customHeight="1" x14ac:dyDescent="0.2">
      <c r="A34" s="16"/>
      <c r="B34" s="285"/>
      <c r="C34" s="278"/>
      <c r="D34" s="313"/>
      <c r="E34" s="291">
        <v>1</v>
      </c>
      <c r="F34" s="291"/>
      <c r="G34" s="292" t="s">
        <v>516</v>
      </c>
      <c r="H34" s="292"/>
      <c r="I34" s="292"/>
    </row>
    <row r="35" spans="1:9" ht="24.75" customHeight="1" x14ac:dyDescent="0.2">
      <c r="A35" s="16"/>
      <c r="B35" s="285"/>
      <c r="C35" s="277" t="s">
        <v>517</v>
      </c>
      <c r="D35" s="288" t="s">
        <v>518</v>
      </c>
      <c r="E35" s="287" t="s">
        <v>519</v>
      </c>
      <c r="F35" s="287"/>
      <c r="G35" s="287"/>
      <c r="H35" s="287"/>
      <c r="I35" s="287"/>
    </row>
    <row r="36" spans="1:9" ht="24.75" customHeight="1" x14ac:dyDescent="0.2">
      <c r="A36" s="16"/>
      <c r="B36" s="285"/>
      <c r="C36" s="285"/>
      <c r="D36" s="289"/>
      <c r="E36" s="343" t="s">
        <v>501</v>
      </c>
      <c r="F36" s="343"/>
      <c r="G36" s="343" t="s">
        <v>479</v>
      </c>
      <c r="H36" s="343"/>
      <c r="I36" s="343"/>
    </row>
    <row r="37" spans="1:9" ht="24.75" customHeight="1" x14ac:dyDescent="0.2">
      <c r="A37" s="16"/>
      <c r="B37" s="285"/>
      <c r="C37" s="285"/>
      <c r="D37" s="289"/>
      <c r="E37" s="291">
        <v>5</v>
      </c>
      <c r="F37" s="291"/>
      <c r="G37" s="292" t="s">
        <v>520</v>
      </c>
      <c r="H37" s="292"/>
      <c r="I37" s="292"/>
    </row>
    <row r="38" spans="1:9" ht="24.75" customHeight="1" x14ac:dyDescent="0.2">
      <c r="A38" s="16"/>
      <c r="B38" s="285"/>
      <c r="C38" s="285"/>
      <c r="D38" s="289"/>
      <c r="E38" s="291">
        <v>3</v>
      </c>
      <c r="F38" s="291"/>
      <c r="G38" s="292" t="s">
        <v>521</v>
      </c>
      <c r="H38" s="292"/>
      <c r="I38" s="292"/>
    </row>
    <row r="39" spans="1:9" ht="24.75" customHeight="1" x14ac:dyDescent="0.2">
      <c r="A39" s="16"/>
      <c r="B39" s="285"/>
      <c r="C39" s="278"/>
      <c r="D39" s="290"/>
      <c r="E39" s="291">
        <v>1</v>
      </c>
      <c r="F39" s="291"/>
      <c r="G39" s="292" t="s">
        <v>522</v>
      </c>
      <c r="H39" s="292"/>
      <c r="I39" s="292"/>
    </row>
    <row r="40" spans="1:9" ht="24.75" customHeight="1" x14ac:dyDescent="0.2">
      <c r="A40" s="16"/>
      <c r="B40" s="55"/>
      <c r="C40" s="277" t="s">
        <v>523</v>
      </c>
      <c r="D40" s="288" t="s">
        <v>524</v>
      </c>
      <c r="E40" s="287" t="s">
        <v>525</v>
      </c>
      <c r="F40" s="287"/>
      <c r="G40" s="287"/>
      <c r="H40" s="287"/>
      <c r="I40" s="287"/>
    </row>
    <row r="41" spans="1:9" ht="24.75" customHeight="1" x14ac:dyDescent="0.2">
      <c r="A41" s="16"/>
      <c r="B41" s="55"/>
      <c r="C41" s="285"/>
      <c r="D41" s="289"/>
      <c r="E41" s="343" t="s">
        <v>501</v>
      </c>
      <c r="F41" s="343"/>
      <c r="G41" s="343" t="s">
        <v>479</v>
      </c>
      <c r="H41" s="343"/>
      <c r="I41" s="343"/>
    </row>
    <row r="42" spans="1:9" ht="24.75" customHeight="1" x14ac:dyDescent="0.2">
      <c r="A42" s="16"/>
      <c r="B42" s="55"/>
      <c r="C42" s="285"/>
      <c r="D42" s="289"/>
      <c r="E42" s="291">
        <v>5</v>
      </c>
      <c r="F42" s="291"/>
      <c r="G42" s="292" t="s">
        <v>526</v>
      </c>
      <c r="H42" s="292"/>
      <c r="I42" s="292"/>
    </row>
    <row r="43" spans="1:9" ht="24.75" customHeight="1" x14ac:dyDescent="0.2">
      <c r="A43" s="16"/>
      <c r="B43" s="55"/>
      <c r="C43" s="285"/>
      <c r="D43" s="289"/>
      <c r="E43" s="291">
        <v>3</v>
      </c>
      <c r="F43" s="291"/>
      <c r="G43" s="292" t="s">
        <v>527</v>
      </c>
      <c r="H43" s="292"/>
      <c r="I43" s="292"/>
    </row>
    <row r="44" spans="1:9" ht="24.75" customHeight="1" x14ac:dyDescent="0.2">
      <c r="A44" s="16"/>
      <c r="B44" s="55"/>
      <c r="C44" s="278"/>
      <c r="D44" s="290"/>
      <c r="E44" s="291">
        <v>1</v>
      </c>
      <c r="F44" s="291"/>
      <c r="G44" s="292" t="s">
        <v>528</v>
      </c>
      <c r="H44" s="292"/>
      <c r="I44" s="292"/>
    </row>
    <row r="45" spans="1:9" ht="42" customHeight="1" x14ac:dyDescent="0.2">
      <c r="A45" s="16"/>
      <c r="B45" s="277" t="s">
        <v>13</v>
      </c>
      <c r="C45" s="31" t="s">
        <v>529</v>
      </c>
      <c r="D45" s="15" t="s">
        <v>530</v>
      </c>
      <c r="E45" s="314" t="s">
        <v>531</v>
      </c>
      <c r="F45" s="315"/>
      <c r="G45" s="316" t="s">
        <v>532</v>
      </c>
      <c r="H45" s="317"/>
      <c r="I45" s="318"/>
    </row>
    <row r="46" spans="1:9" ht="123" customHeight="1" x14ac:dyDescent="0.2">
      <c r="A46" s="16"/>
      <c r="B46" s="285"/>
      <c r="C46" s="53" t="s">
        <v>533</v>
      </c>
      <c r="D46" s="311" t="s">
        <v>534</v>
      </c>
      <c r="E46" s="327"/>
      <c r="F46" s="328"/>
      <c r="G46" s="329" t="s">
        <v>535</v>
      </c>
      <c r="H46" s="330"/>
      <c r="I46" s="331"/>
    </row>
    <row r="47" spans="1:9" ht="24.75" customHeight="1" x14ac:dyDescent="0.2">
      <c r="A47" s="16"/>
      <c r="B47" s="338" t="s">
        <v>536</v>
      </c>
      <c r="C47" s="338"/>
      <c r="D47" s="341" t="s">
        <v>537</v>
      </c>
      <c r="E47" s="341"/>
      <c r="F47" s="341"/>
      <c r="G47" s="341"/>
      <c r="H47" s="341"/>
      <c r="I47" s="342"/>
    </row>
    <row r="48" spans="1:9" ht="24.75" customHeight="1" x14ac:dyDescent="0.2">
      <c r="A48" s="16"/>
      <c r="B48" s="338"/>
      <c r="C48" s="338"/>
      <c r="D48" s="98" t="s">
        <v>538</v>
      </c>
      <c r="E48" s="287" t="s">
        <v>501</v>
      </c>
      <c r="F48" s="287"/>
      <c r="G48" s="287" t="s">
        <v>539</v>
      </c>
      <c r="H48" s="287"/>
      <c r="I48" s="287"/>
    </row>
    <row r="49" spans="1:36" ht="49.5" customHeight="1" x14ac:dyDescent="0.2">
      <c r="A49" s="16"/>
      <c r="B49" s="338"/>
      <c r="C49" s="338"/>
      <c r="D49" s="99" t="s">
        <v>540</v>
      </c>
      <c r="E49" s="334" t="s">
        <v>541</v>
      </c>
      <c r="F49" s="335"/>
      <c r="G49" s="319" t="s">
        <v>542</v>
      </c>
      <c r="H49" s="320"/>
      <c r="I49" s="333"/>
    </row>
    <row r="50" spans="1:36" ht="49.5" customHeight="1" x14ac:dyDescent="0.2">
      <c r="A50" s="16"/>
      <c r="B50" s="338"/>
      <c r="C50" s="338"/>
      <c r="D50" s="99" t="s">
        <v>543</v>
      </c>
      <c r="E50" s="336" t="s">
        <v>544</v>
      </c>
      <c r="F50" s="337"/>
      <c r="G50" s="321" t="s">
        <v>545</v>
      </c>
      <c r="H50" s="321"/>
      <c r="I50" s="321"/>
    </row>
    <row r="51" spans="1:36" ht="49.5" customHeight="1" x14ac:dyDescent="0.2">
      <c r="A51" s="16"/>
      <c r="B51" s="338"/>
      <c r="C51" s="338"/>
      <c r="D51" s="99" t="s">
        <v>546</v>
      </c>
      <c r="E51" s="339" t="s">
        <v>547</v>
      </c>
      <c r="F51" s="340"/>
      <c r="G51" s="321" t="s">
        <v>548</v>
      </c>
      <c r="H51" s="321"/>
      <c r="I51" s="321"/>
    </row>
    <row r="52" spans="1:36" ht="69.599999999999994" customHeight="1" x14ac:dyDescent="0.2">
      <c r="A52" s="16"/>
      <c r="B52" s="285" t="s">
        <v>15</v>
      </c>
      <c r="C52" s="52" t="s">
        <v>28</v>
      </c>
      <c r="D52" s="306" t="s">
        <v>549</v>
      </c>
      <c r="E52" s="324" t="s">
        <v>550</v>
      </c>
      <c r="F52" s="325"/>
      <c r="G52" s="325"/>
      <c r="H52" s="325"/>
      <c r="I52" s="326"/>
    </row>
    <row r="53" spans="1:36" ht="39" customHeight="1" x14ac:dyDescent="0.2">
      <c r="A53" s="16"/>
      <c r="B53" s="285"/>
      <c r="C53" s="33" t="s">
        <v>551</v>
      </c>
      <c r="D53" s="306"/>
      <c r="E53" s="324" t="s">
        <v>552</v>
      </c>
      <c r="F53" s="325"/>
      <c r="G53" s="325"/>
      <c r="H53" s="325"/>
      <c r="I53" s="326"/>
    </row>
    <row r="54" spans="1:36" ht="43.5" customHeight="1" x14ac:dyDescent="0.2">
      <c r="A54" s="16"/>
      <c r="B54" s="285"/>
      <c r="C54" s="33" t="s">
        <v>553</v>
      </c>
      <c r="D54" s="306"/>
      <c r="E54" s="324" t="s">
        <v>554</v>
      </c>
      <c r="F54" s="325"/>
      <c r="G54" s="325"/>
      <c r="H54" s="325"/>
      <c r="I54" s="326"/>
    </row>
    <row r="55" spans="1:36" ht="63" customHeight="1" x14ac:dyDescent="0.2">
      <c r="A55" s="16"/>
      <c r="B55" s="278"/>
      <c r="C55" s="33" t="s">
        <v>31</v>
      </c>
      <c r="D55" s="307"/>
      <c r="E55" s="324" t="s">
        <v>555</v>
      </c>
      <c r="F55" s="325"/>
      <c r="G55" s="325"/>
      <c r="H55" s="325"/>
      <c r="I55" s="326"/>
    </row>
    <row r="56" spans="1:36" ht="74.25" customHeight="1" x14ac:dyDescent="0.2">
      <c r="A56" s="20"/>
      <c r="B56" s="34" t="s">
        <v>556</v>
      </c>
      <c r="C56" s="31" t="s">
        <v>557</v>
      </c>
      <c r="D56" s="15" t="s">
        <v>558</v>
      </c>
      <c r="E56" s="286" t="s">
        <v>559</v>
      </c>
      <c r="F56" s="286"/>
      <c r="G56" s="286"/>
      <c r="H56" s="286"/>
      <c r="I56" s="286"/>
    </row>
    <row r="57" spans="1:36" s="18" customFormat="1" x14ac:dyDescent="0.2">
      <c r="A57" s="16"/>
      <c r="B57" s="19"/>
      <c r="C57" s="16"/>
      <c r="D57" s="16"/>
      <c r="E57" s="16"/>
      <c r="F57" s="16"/>
      <c r="G57" s="16"/>
      <c r="H57" s="16"/>
      <c r="I57" s="16"/>
      <c r="U57" s="60"/>
      <c r="V57" s="60"/>
      <c r="W57" s="60"/>
      <c r="X57" s="60"/>
      <c r="Y57" s="60"/>
      <c r="Z57" s="60"/>
      <c r="AA57" s="60"/>
      <c r="AB57" s="60"/>
      <c r="AC57" s="60"/>
      <c r="AD57" s="60"/>
      <c r="AE57" s="60"/>
      <c r="AF57" s="60"/>
      <c r="AG57" s="60"/>
      <c r="AH57" s="60"/>
      <c r="AI57" s="60"/>
      <c r="AJ57" s="60"/>
    </row>
    <row r="58" spans="1:36" s="18" customFormat="1" x14ac:dyDescent="0.2">
      <c r="B58" s="35"/>
      <c r="U58" s="60"/>
      <c r="V58" s="60"/>
      <c r="W58" s="60"/>
      <c r="X58" s="60"/>
      <c r="Y58" s="60"/>
      <c r="Z58" s="60"/>
      <c r="AA58" s="60"/>
      <c r="AB58" s="60"/>
      <c r="AC58" s="60"/>
      <c r="AD58" s="60"/>
      <c r="AE58" s="60"/>
      <c r="AF58" s="60"/>
      <c r="AG58" s="60"/>
      <c r="AH58" s="60"/>
      <c r="AI58" s="60"/>
      <c r="AJ58" s="60"/>
    </row>
    <row r="59" spans="1:36" s="46" customFormat="1" ht="63.75" customHeight="1" x14ac:dyDescent="0.25">
      <c r="B59" s="258" t="s">
        <v>226</v>
      </c>
      <c r="C59" s="258"/>
      <c r="D59" s="258"/>
      <c r="E59" s="258"/>
      <c r="F59" s="258"/>
      <c r="G59" s="258"/>
      <c r="H59" s="258"/>
      <c r="I59" s="258"/>
      <c r="J59" s="48"/>
      <c r="K59" s="48"/>
      <c r="L59" s="48"/>
      <c r="M59" s="48"/>
      <c r="U59" s="61"/>
      <c r="V59" s="61"/>
      <c r="W59" s="61"/>
      <c r="X59" s="61"/>
      <c r="Y59" s="61"/>
      <c r="Z59" s="61"/>
      <c r="AA59" s="61"/>
      <c r="AB59" s="61"/>
      <c r="AC59" s="61"/>
      <c r="AD59" s="61"/>
      <c r="AE59" s="61"/>
      <c r="AF59" s="61"/>
      <c r="AG59" s="61"/>
      <c r="AH59" s="61"/>
      <c r="AI59" s="61"/>
      <c r="AJ59" s="61"/>
    </row>
    <row r="60" spans="1:36" s="46" customFormat="1" ht="105" customHeight="1" x14ac:dyDescent="0.25">
      <c r="B60" s="332" t="s">
        <v>227</v>
      </c>
      <c r="C60" s="332"/>
      <c r="D60" s="332"/>
      <c r="E60" s="332"/>
      <c r="F60" s="332"/>
      <c r="G60" s="332"/>
      <c r="H60" s="332"/>
      <c r="I60" s="332"/>
      <c r="J60" s="47"/>
      <c r="K60" s="47"/>
      <c r="L60" s="47"/>
      <c r="M60" s="47"/>
      <c r="U60" s="61"/>
      <c r="V60" s="61"/>
      <c r="W60" s="61"/>
      <c r="X60" s="61"/>
      <c r="Y60" s="61"/>
      <c r="Z60" s="61"/>
      <c r="AA60" s="61"/>
      <c r="AB60" s="61"/>
      <c r="AC60" s="61"/>
      <c r="AD60" s="61"/>
      <c r="AE60" s="61"/>
      <c r="AF60" s="61"/>
      <c r="AG60" s="61"/>
      <c r="AH60" s="61"/>
      <c r="AI60" s="61"/>
      <c r="AJ60" s="61"/>
    </row>
    <row r="61" spans="1:36" s="46" customFormat="1" ht="24.75" customHeight="1" x14ac:dyDescent="0.25">
      <c r="B61" s="35"/>
      <c r="C61" s="18"/>
      <c r="D61" s="322"/>
      <c r="E61" s="323"/>
      <c r="F61" s="323"/>
      <c r="G61" s="323"/>
      <c r="H61" s="323"/>
      <c r="I61" s="18"/>
      <c r="J61" s="49"/>
      <c r="K61" s="47"/>
      <c r="L61" s="47"/>
      <c r="M61" s="47"/>
      <c r="U61" s="61"/>
      <c r="V61" s="61"/>
      <c r="W61" s="61"/>
      <c r="X61" s="61"/>
      <c r="Y61" s="61"/>
      <c r="Z61" s="61"/>
      <c r="AA61" s="61"/>
      <c r="AB61" s="61"/>
      <c r="AC61" s="61"/>
      <c r="AD61" s="61"/>
      <c r="AE61" s="61"/>
      <c r="AF61" s="61"/>
      <c r="AG61" s="61"/>
      <c r="AH61" s="61"/>
      <c r="AI61" s="61"/>
      <c r="AJ61" s="61"/>
    </row>
    <row r="62" spans="1:36" s="18" customFormat="1" x14ac:dyDescent="0.2">
      <c r="B62" s="35"/>
      <c r="D62" s="323"/>
      <c r="E62" s="323"/>
      <c r="F62" s="323"/>
      <c r="G62" s="323"/>
      <c r="H62" s="323"/>
      <c r="U62" s="60"/>
      <c r="V62" s="60"/>
      <c r="W62" s="60"/>
      <c r="X62" s="60"/>
      <c r="Y62" s="60"/>
      <c r="Z62" s="60"/>
      <c r="AA62" s="60"/>
      <c r="AB62" s="60"/>
      <c r="AC62" s="60"/>
      <c r="AD62" s="60"/>
      <c r="AE62" s="60"/>
      <c r="AF62" s="60"/>
      <c r="AG62" s="60"/>
      <c r="AH62" s="60"/>
      <c r="AI62" s="60"/>
      <c r="AJ62" s="60"/>
    </row>
    <row r="63" spans="1:36" s="18" customFormat="1" x14ac:dyDescent="0.2">
      <c r="B63" s="35"/>
      <c r="D63" s="323"/>
      <c r="E63" s="323"/>
      <c r="F63" s="323"/>
      <c r="G63" s="323"/>
      <c r="H63" s="323"/>
      <c r="U63" s="60"/>
      <c r="V63" s="60"/>
      <c r="W63" s="60"/>
      <c r="X63" s="60"/>
      <c r="Y63" s="60"/>
      <c r="Z63" s="60"/>
      <c r="AA63" s="60"/>
      <c r="AB63" s="60"/>
      <c r="AC63" s="60"/>
      <c r="AD63" s="60"/>
      <c r="AE63" s="60"/>
      <c r="AF63" s="60"/>
      <c r="AG63" s="60"/>
      <c r="AH63" s="60"/>
      <c r="AI63" s="60"/>
      <c r="AJ63" s="60"/>
    </row>
    <row r="64" spans="1:36" s="18" customFormat="1" x14ac:dyDescent="0.2">
      <c r="B64" s="35"/>
      <c r="D64" s="323"/>
      <c r="E64" s="323"/>
      <c r="F64" s="323"/>
      <c r="G64" s="323"/>
      <c r="H64" s="323"/>
      <c r="U64" s="60"/>
      <c r="V64" s="60"/>
      <c r="W64" s="60"/>
      <c r="X64" s="60"/>
      <c r="Y64" s="60"/>
      <c r="Z64" s="60"/>
      <c r="AA64" s="60"/>
      <c r="AB64" s="60"/>
      <c r="AC64" s="60"/>
      <c r="AD64" s="60"/>
      <c r="AE64" s="60"/>
      <c r="AF64" s="60"/>
      <c r="AG64" s="60"/>
      <c r="AH64" s="60"/>
      <c r="AI64" s="60"/>
      <c r="AJ64" s="60"/>
    </row>
    <row r="65" spans="2:36" s="18" customFormat="1" x14ac:dyDescent="0.2">
      <c r="B65" s="35"/>
      <c r="D65" s="323"/>
      <c r="E65" s="323"/>
      <c r="F65" s="323"/>
      <c r="G65" s="323"/>
      <c r="H65" s="323"/>
      <c r="U65" s="60"/>
      <c r="V65" s="60"/>
      <c r="W65" s="60"/>
      <c r="X65" s="60"/>
      <c r="Y65" s="60"/>
      <c r="Z65" s="60"/>
      <c r="AA65" s="60"/>
      <c r="AB65" s="60"/>
      <c r="AC65" s="60"/>
      <c r="AD65" s="60"/>
      <c r="AE65" s="60"/>
      <c r="AF65" s="60"/>
      <c r="AG65" s="60"/>
      <c r="AH65" s="60"/>
      <c r="AI65" s="60"/>
      <c r="AJ65" s="60"/>
    </row>
    <row r="66" spans="2:36" s="18" customFormat="1" x14ac:dyDescent="0.2">
      <c r="B66" s="35"/>
      <c r="D66" s="323"/>
      <c r="E66" s="323"/>
      <c r="F66" s="323"/>
      <c r="G66" s="323"/>
      <c r="H66" s="323"/>
      <c r="U66" s="60"/>
      <c r="V66" s="60"/>
      <c r="W66" s="60"/>
      <c r="X66" s="60"/>
      <c r="Y66" s="60"/>
      <c r="Z66" s="60"/>
      <c r="AA66" s="60"/>
      <c r="AB66" s="60"/>
      <c r="AC66" s="60"/>
      <c r="AD66" s="60"/>
      <c r="AE66" s="60"/>
      <c r="AF66" s="60"/>
      <c r="AG66" s="60"/>
      <c r="AH66" s="60"/>
      <c r="AI66" s="60"/>
      <c r="AJ66" s="60"/>
    </row>
    <row r="67" spans="2:36" s="18" customFormat="1" x14ac:dyDescent="0.2">
      <c r="B67" s="35"/>
      <c r="D67" s="323"/>
      <c r="E67" s="323"/>
      <c r="F67" s="323"/>
      <c r="G67" s="323"/>
      <c r="H67" s="323"/>
      <c r="U67" s="60"/>
      <c r="V67" s="60"/>
      <c r="W67" s="60"/>
      <c r="X67" s="60"/>
      <c r="Y67" s="60"/>
      <c r="Z67" s="60"/>
      <c r="AA67" s="60"/>
      <c r="AB67" s="60"/>
      <c r="AC67" s="60"/>
      <c r="AD67" s="60"/>
      <c r="AE67" s="60"/>
      <c r="AF67" s="60"/>
      <c r="AG67" s="60"/>
      <c r="AH67" s="60"/>
      <c r="AI67" s="60"/>
      <c r="AJ67" s="60"/>
    </row>
    <row r="68" spans="2:36" s="18" customFormat="1" x14ac:dyDescent="0.2">
      <c r="B68" s="35"/>
      <c r="D68" s="323"/>
      <c r="E68" s="323"/>
      <c r="F68" s="323"/>
      <c r="G68" s="323"/>
      <c r="H68" s="323"/>
      <c r="I68" s="22"/>
      <c r="U68" s="60"/>
      <c r="V68" s="60"/>
      <c r="W68" s="60"/>
      <c r="X68" s="60"/>
      <c r="Y68" s="60"/>
      <c r="Z68" s="60"/>
      <c r="AA68" s="60"/>
      <c r="AB68" s="60"/>
      <c r="AC68" s="60"/>
      <c r="AD68" s="60"/>
      <c r="AE68" s="60"/>
      <c r="AF68" s="60"/>
      <c r="AG68" s="60"/>
      <c r="AH68" s="60"/>
      <c r="AI68" s="60"/>
      <c r="AJ68" s="60"/>
    </row>
    <row r="69" spans="2:36" s="18" customFormat="1" x14ac:dyDescent="0.2">
      <c r="B69" s="35"/>
      <c r="D69" s="323"/>
      <c r="E69" s="323"/>
      <c r="F69" s="323"/>
      <c r="G69" s="323"/>
      <c r="H69" s="323"/>
      <c r="I69" s="22"/>
      <c r="U69" s="60"/>
      <c r="V69" s="60"/>
      <c r="W69" s="60"/>
      <c r="X69" s="60"/>
      <c r="Y69" s="60"/>
      <c r="Z69" s="60"/>
      <c r="AA69" s="60"/>
      <c r="AB69" s="60"/>
      <c r="AC69" s="60"/>
      <c r="AD69" s="60"/>
      <c r="AE69" s="60"/>
      <c r="AF69" s="60"/>
      <c r="AG69" s="60"/>
      <c r="AH69" s="60"/>
      <c r="AI69" s="60"/>
      <c r="AJ69" s="60"/>
    </row>
    <row r="70" spans="2:36" s="18" customFormat="1" x14ac:dyDescent="0.2">
      <c r="B70" s="35"/>
      <c r="D70" s="323"/>
      <c r="E70" s="323"/>
      <c r="F70" s="323"/>
      <c r="G70" s="323"/>
      <c r="H70" s="323"/>
      <c r="U70" s="60"/>
      <c r="V70" s="60"/>
      <c r="W70" s="60"/>
      <c r="X70" s="60"/>
      <c r="Y70" s="60"/>
      <c r="Z70" s="60"/>
      <c r="AA70" s="60"/>
      <c r="AB70" s="60"/>
      <c r="AC70" s="60"/>
      <c r="AD70" s="60"/>
      <c r="AE70" s="60"/>
      <c r="AF70" s="60"/>
      <c r="AG70" s="60"/>
      <c r="AH70" s="60"/>
      <c r="AI70" s="60"/>
      <c r="AJ70" s="60"/>
    </row>
    <row r="71" spans="2:36" s="18" customFormat="1" x14ac:dyDescent="0.2">
      <c r="B71" s="35"/>
      <c r="U71" s="60"/>
      <c r="V71" s="60"/>
      <c r="W71" s="60"/>
      <c r="X71" s="60"/>
      <c r="Y71" s="60"/>
      <c r="Z71" s="60"/>
      <c r="AA71" s="60"/>
      <c r="AB71" s="60"/>
      <c r="AC71" s="60"/>
      <c r="AD71" s="60"/>
      <c r="AE71" s="60"/>
      <c r="AF71" s="60"/>
      <c r="AG71" s="60"/>
      <c r="AH71" s="60"/>
      <c r="AI71" s="60"/>
      <c r="AJ71" s="60"/>
    </row>
    <row r="72" spans="2:36" s="18" customFormat="1" x14ac:dyDescent="0.2">
      <c r="B72" s="35"/>
      <c r="U72" s="60"/>
      <c r="V72" s="60"/>
      <c r="W72" s="60"/>
      <c r="X72" s="60"/>
      <c r="Y72" s="60"/>
      <c r="Z72" s="60"/>
      <c r="AA72" s="60"/>
      <c r="AB72" s="60"/>
      <c r="AC72" s="60"/>
      <c r="AD72" s="60"/>
      <c r="AE72" s="60"/>
      <c r="AF72" s="60"/>
      <c r="AG72" s="60"/>
      <c r="AH72" s="60"/>
      <c r="AI72" s="60"/>
      <c r="AJ72" s="60"/>
    </row>
    <row r="73" spans="2:36" s="18" customFormat="1" x14ac:dyDescent="0.2">
      <c r="B73" s="35"/>
      <c r="U73" s="60"/>
      <c r="V73" s="60"/>
      <c r="W73" s="60"/>
      <c r="X73" s="60"/>
      <c r="Y73" s="60"/>
      <c r="Z73" s="60"/>
      <c r="AA73" s="60"/>
      <c r="AB73" s="60"/>
      <c r="AC73" s="60"/>
      <c r="AD73" s="60"/>
      <c r="AE73" s="60"/>
      <c r="AF73" s="60"/>
      <c r="AG73" s="60"/>
      <c r="AH73" s="60"/>
      <c r="AI73" s="60"/>
      <c r="AJ73" s="60"/>
    </row>
    <row r="74" spans="2:36" s="18" customFormat="1" x14ac:dyDescent="0.2">
      <c r="B74" s="35"/>
      <c r="U74" s="60"/>
      <c r="V74" s="60"/>
      <c r="W74" s="60"/>
      <c r="X74" s="60"/>
      <c r="Y74" s="60"/>
      <c r="Z74" s="60"/>
      <c r="AA74" s="60"/>
      <c r="AB74" s="60"/>
      <c r="AC74" s="60"/>
      <c r="AD74" s="60"/>
      <c r="AE74" s="60"/>
      <c r="AF74" s="60"/>
      <c r="AG74" s="60"/>
      <c r="AH74" s="60"/>
      <c r="AI74" s="60"/>
      <c r="AJ74" s="60"/>
    </row>
    <row r="75" spans="2:36" s="18" customFormat="1" x14ac:dyDescent="0.2">
      <c r="B75" s="35"/>
      <c r="U75" s="60"/>
      <c r="V75" s="60"/>
      <c r="W75" s="60"/>
      <c r="X75" s="60"/>
      <c r="Y75" s="60"/>
      <c r="Z75" s="60"/>
      <c r="AA75" s="60"/>
      <c r="AB75" s="60"/>
      <c r="AC75" s="60"/>
      <c r="AD75" s="60"/>
      <c r="AE75" s="60"/>
      <c r="AF75" s="60"/>
      <c r="AG75" s="60"/>
      <c r="AH75" s="60"/>
      <c r="AI75" s="60"/>
      <c r="AJ75" s="60"/>
    </row>
    <row r="76" spans="2:36" s="18" customFormat="1" x14ac:dyDescent="0.2">
      <c r="B76" s="35"/>
      <c r="U76" s="60"/>
      <c r="V76" s="60"/>
      <c r="W76" s="60"/>
      <c r="X76" s="60"/>
      <c r="Y76" s="60"/>
      <c r="Z76" s="60"/>
      <c r="AA76" s="60"/>
      <c r="AB76" s="60"/>
      <c r="AC76" s="60"/>
      <c r="AD76" s="60"/>
      <c r="AE76" s="60"/>
      <c r="AF76" s="60"/>
      <c r="AG76" s="60"/>
      <c r="AH76" s="60"/>
      <c r="AI76" s="60"/>
      <c r="AJ76" s="60"/>
    </row>
    <row r="77" spans="2:36" s="18" customFormat="1" x14ac:dyDescent="0.2">
      <c r="B77" s="35"/>
      <c r="U77" s="60"/>
      <c r="V77" s="60"/>
      <c r="W77" s="60"/>
      <c r="X77" s="60"/>
      <c r="Y77" s="60"/>
      <c r="Z77" s="60"/>
      <c r="AA77" s="60"/>
      <c r="AB77" s="60"/>
      <c r="AC77" s="60"/>
      <c r="AD77" s="60"/>
      <c r="AE77" s="60"/>
      <c r="AF77" s="60"/>
      <c r="AG77" s="60"/>
      <c r="AH77" s="60"/>
      <c r="AI77" s="60"/>
      <c r="AJ77" s="60"/>
    </row>
    <row r="78" spans="2:36" s="18" customFormat="1" x14ac:dyDescent="0.2">
      <c r="B78" s="35"/>
      <c r="U78" s="60"/>
      <c r="V78" s="60"/>
      <c r="W78" s="60"/>
      <c r="X78" s="60"/>
      <c r="Y78" s="60"/>
      <c r="Z78" s="60"/>
      <c r="AA78" s="60"/>
      <c r="AB78" s="60"/>
      <c r="AC78" s="60"/>
      <c r="AD78" s="60"/>
      <c r="AE78" s="60"/>
      <c r="AF78" s="60"/>
      <c r="AG78" s="60"/>
      <c r="AH78" s="60"/>
      <c r="AI78" s="60"/>
      <c r="AJ78" s="60"/>
    </row>
    <row r="79" spans="2:36" s="18" customFormat="1" x14ac:dyDescent="0.2">
      <c r="B79" s="35"/>
      <c r="U79" s="60"/>
      <c r="V79" s="60"/>
      <c r="W79" s="60"/>
      <c r="X79" s="60"/>
      <c r="Y79" s="60"/>
      <c r="Z79" s="60"/>
      <c r="AA79" s="60"/>
      <c r="AB79" s="60"/>
      <c r="AC79" s="60"/>
      <c r="AD79" s="60"/>
      <c r="AE79" s="60"/>
      <c r="AF79" s="60"/>
      <c r="AG79" s="60"/>
      <c r="AH79" s="60"/>
      <c r="AI79" s="60"/>
      <c r="AJ79" s="60"/>
    </row>
    <row r="80" spans="2:36" s="18" customFormat="1" x14ac:dyDescent="0.2">
      <c r="B80" s="35"/>
      <c r="U80" s="60"/>
      <c r="V80" s="60"/>
      <c r="W80" s="60"/>
      <c r="X80" s="60"/>
      <c r="Y80" s="60"/>
      <c r="Z80" s="60"/>
      <c r="AA80" s="60"/>
      <c r="AB80" s="60"/>
      <c r="AC80" s="60"/>
      <c r="AD80" s="60"/>
      <c r="AE80" s="60"/>
      <c r="AF80" s="60"/>
      <c r="AG80" s="60"/>
      <c r="AH80" s="60"/>
      <c r="AI80" s="60"/>
      <c r="AJ80" s="60"/>
    </row>
    <row r="81" spans="2:36" s="18" customFormat="1" x14ac:dyDescent="0.2">
      <c r="B81" s="35"/>
      <c r="U81" s="60"/>
      <c r="V81" s="60"/>
      <c r="W81" s="60"/>
      <c r="X81" s="60"/>
      <c r="Y81" s="60"/>
      <c r="Z81" s="60"/>
      <c r="AA81" s="60"/>
      <c r="AB81" s="60"/>
      <c r="AC81" s="60"/>
      <c r="AD81" s="60"/>
      <c r="AE81" s="60"/>
      <c r="AF81" s="60"/>
      <c r="AG81" s="60"/>
      <c r="AH81" s="60"/>
      <c r="AI81" s="60"/>
      <c r="AJ81" s="60"/>
    </row>
    <row r="82" spans="2:36" s="18" customFormat="1" x14ac:dyDescent="0.2">
      <c r="B82" s="35"/>
      <c r="U82" s="60"/>
      <c r="V82" s="60"/>
      <c r="W82" s="60"/>
      <c r="X82" s="60"/>
      <c r="Y82" s="60"/>
      <c r="Z82" s="60"/>
      <c r="AA82" s="60"/>
      <c r="AB82" s="60"/>
      <c r="AC82" s="60"/>
      <c r="AD82" s="60"/>
      <c r="AE82" s="60"/>
      <c r="AF82" s="60"/>
      <c r="AG82" s="60"/>
      <c r="AH82" s="60"/>
      <c r="AI82" s="60"/>
      <c r="AJ82" s="60"/>
    </row>
    <row r="83" spans="2:36" s="18" customFormat="1" x14ac:dyDescent="0.2">
      <c r="B83" s="35"/>
      <c r="U83" s="60"/>
      <c r="V83" s="60"/>
      <c r="W83" s="60"/>
      <c r="X83" s="60"/>
      <c r="Y83" s="60"/>
      <c r="Z83" s="60"/>
      <c r="AA83" s="60"/>
      <c r="AB83" s="60"/>
      <c r="AC83" s="60"/>
      <c r="AD83" s="60"/>
      <c r="AE83" s="60"/>
      <c r="AF83" s="60"/>
      <c r="AG83" s="60"/>
      <c r="AH83" s="60"/>
      <c r="AI83" s="60"/>
      <c r="AJ83" s="60"/>
    </row>
    <row r="84" spans="2:36" s="18" customFormat="1" x14ac:dyDescent="0.2">
      <c r="B84" s="35"/>
      <c r="U84" s="60"/>
      <c r="V84" s="60"/>
      <c r="W84" s="60"/>
      <c r="X84" s="60"/>
      <c r="Y84" s="60"/>
      <c r="Z84" s="60"/>
      <c r="AA84" s="60"/>
      <c r="AB84" s="60"/>
      <c r="AC84" s="60"/>
      <c r="AD84" s="60"/>
      <c r="AE84" s="60"/>
      <c r="AF84" s="60"/>
      <c r="AG84" s="60"/>
      <c r="AH84" s="60"/>
      <c r="AI84" s="60"/>
      <c r="AJ84" s="60"/>
    </row>
    <row r="85" spans="2:36" s="18" customFormat="1" x14ac:dyDescent="0.2">
      <c r="B85" s="35"/>
      <c r="U85" s="60"/>
      <c r="V85" s="60"/>
      <c r="W85" s="60"/>
      <c r="X85" s="60"/>
      <c r="Y85" s="60"/>
      <c r="Z85" s="60"/>
      <c r="AA85" s="60"/>
      <c r="AB85" s="60"/>
      <c r="AC85" s="60"/>
      <c r="AD85" s="60"/>
      <c r="AE85" s="60"/>
      <c r="AF85" s="60"/>
      <c r="AG85" s="60"/>
      <c r="AH85" s="60"/>
      <c r="AI85" s="60"/>
      <c r="AJ85" s="60"/>
    </row>
    <row r="86" spans="2:36" s="18" customFormat="1" x14ac:dyDescent="0.2">
      <c r="B86" s="35"/>
      <c r="U86" s="60"/>
      <c r="V86" s="60"/>
      <c r="W86" s="60"/>
      <c r="X86" s="60"/>
      <c r="Y86" s="60"/>
      <c r="Z86" s="60"/>
      <c r="AA86" s="60"/>
      <c r="AB86" s="60"/>
      <c r="AC86" s="60"/>
      <c r="AD86" s="60"/>
      <c r="AE86" s="60"/>
      <c r="AF86" s="60"/>
      <c r="AG86" s="60"/>
      <c r="AH86" s="60"/>
      <c r="AI86" s="60"/>
      <c r="AJ86" s="60"/>
    </row>
    <row r="87" spans="2:36" s="18" customFormat="1" x14ac:dyDescent="0.2">
      <c r="B87" s="35"/>
      <c r="U87" s="60"/>
      <c r="V87" s="60"/>
      <c r="W87" s="60"/>
      <c r="X87" s="60"/>
      <c r="Y87" s="60"/>
      <c r="Z87" s="60"/>
      <c r="AA87" s="60"/>
      <c r="AB87" s="60"/>
      <c r="AC87" s="60"/>
      <c r="AD87" s="60"/>
      <c r="AE87" s="60"/>
      <c r="AF87" s="60"/>
      <c r="AG87" s="60"/>
      <c r="AH87" s="60"/>
      <c r="AI87" s="60"/>
      <c r="AJ87" s="60"/>
    </row>
    <row r="88" spans="2:36" s="18" customFormat="1" x14ac:dyDescent="0.2">
      <c r="B88" s="35"/>
      <c r="U88" s="60"/>
      <c r="V88" s="60"/>
      <c r="W88" s="60"/>
      <c r="X88" s="60"/>
      <c r="Y88" s="60"/>
      <c r="Z88" s="60"/>
      <c r="AA88" s="60"/>
      <c r="AB88" s="60"/>
      <c r="AC88" s="60"/>
      <c r="AD88" s="60"/>
      <c r="AE88" s="60"/>
      <c r="AF88" s="60"/>
      <c r="AG88" s="60"/>
      <c r="AH88" s="60"/>
      <c r="AI88" s="60"/>
      <c r="AJ88" s="60"/>
    </row>
    <row r="89" spans="2:36" s="18" customFormat="1" x14ac:dyDescent="0.2">
      <c r="B89" s="35"/>
      <c r="U89" s="60"/>
      <c r="V89" s="60"/>
      <c r="W89" s="60"/>
      <c r="X89" s="60"/>
      <c r="Y89" s="60"/>
      <c r="Z89" s="60"/>
      <c r="AA89" s="60"/>
      <c r="AB89" s="60"/>
      <c r="AC89" s="60"/>
      <c r="AD89" s="60"/>
      <c r="AE89" s="60"/>
      <c r="AF89" s="60"/>
      <c r="AG89" s="60"/>
      <c r="AH89" s="60"/>
      <c r="AI89" s="60"/>
      <c r="AJ89" s="60"/>
    </row>
    <row r="90" spans="2:36" s="18" customFormat="1" x14ac:dyDescent="0.2">
      <c r="B90" s="35"/>
      <c r="U90" s="60"/>
      <c r="V90" s="60"/>
      <c r="W90" s="60"/>
      <c r="X90" s="60"/>
      <c r="Y90" s="60"/>
      <c r="Z90" s="60"/>
      <c r="AA90" s="60"/>
      <c r="AB90" s="60"/>
      <c r="AC90" s="60"/>
      <c r="AD90" s="60"/>
      <c r="AE90" s="60"/>
      <c r="AF90" s="60"/>
      <c r="AG90" s="60"/>
      <c r="AH90" s="60"/>
      <c r="AI90" s="60"/>
      <c r="AJ90" s="60"/>
    </row>
    <row r="91" spans="2:36" s="18" customFormat="1" x14ac:dyDescent="0.2">
      <c r="B91" s="35"/>
      <c r="U91" s="60"/>
      <c r="V91" s="60"/>
      <c r="W91" s="60"/>
      <c r="X91" s="60"/>
      <c r="Y91" s="60"/>
      <c r="Z91" s="60"/>
      <c r="AA91" s="60"/>
      <c r="AB91" s="60"/>
      <c r="AC91" s="60"/>
      <c r="AD91" s="60"/>
      <c r="AE91" s="60"/>
      <c r="AF91" s="60"/>
      <c r="AG91" s="60"/>
      <c r="AH91" s="60"/>
      <c r="AI91" s="60"/>
      <c r="AJ91" s="60"/>
    </row>
    <row r="92" spans="2:36" s="18" customFormat="1" x14ac:dyDescent="0.2">
      <c r="B92" s="35"/>
      <c r="U92" s="60"/>
      <c r="V92" s="60"/>
      <c r="W92" s="60"/>
      <c r="X92" s="60"/>
      <c r="Y92" s="60"/>
      <c r="Z92" s="60"/>
      <c r="AA92" s="60"/>
      <c r="AB92" s="60"/>
      <c r="AC92" s="60"/>
      <c r="AD92" s="60"/>
      <c r="AE92" s="60"/>
      <c r="AF92" s="60"/>
      <c r="AG92" s="60"/>
      <c r="AH92" s="60"/>
      <c r="AI92" s="60"/>
      <c r="AJ92" s="60"/>
    </row>
    <row r="93" spans="2:36" s="18" customFormat="1" x14ac:dyDescent="0.2">
      <c r="B93" s="35"/>
      <c r="U93" s="60"/>
      <c r="V93" s="60"/>
      <c r="W93" s="60"/>
      <c r="X93" s="60"/>
      <c r="Y93" s="60"/>
      <c r="Z93" s="60"/>
      <c r="AA93" s="60"/>
      <c r="AB93" s="60"/>
      <c r="AC93" s="60"/>
      <c r="AD93" s="60"/>
      <c r="AE93" s="60"/>
      <c r="AF93" s="60"/>
      <c r="AG93" s="60"/>
      <c r="AH93" s="60"/>
      <c r="AI93" s="60"/>
      <c r="AJ93" s="60"/>
    </row>
    <row r="94" spans="2:36" s="18" customFormat="1" x14ac:dyDescent="0.2">
      <c r="B94" s="35"/>
      <c r="U94" s="60"/>
      <c r="V94" s="60"/>
      <c r="W94" s="60"/>
      <c r="X94" s="60"/>
      <c r="Y94" s="60"/>
      <c r="Z94" s="60"/>
      <c r="AA94" s="60"/>
      <c r="AB94" s="60"/>
      <c r="AC94" s="60"/>
      <c r="AD94" s="60"/>
      <c r="AE94" s="60"/>
      <c r="AF94" s="60"/>
      <c r="AG94" s="60"/>
      <c r="AH94" s="60"/>
      <c r="AI94" s="60"/>
      <c r="AJ94" s="60"/>
    </row>
    <row r="95" spans="2:36" s="18" customFormat="1" x14ac:dyDescent="0.2">
      <c r="B95" s="35"/>
      <c r="U95" s="60"/>
      <c r="V95" s="60"/>
      <c r="W95" s="60"/>
      <c r="X95" s="60"/>
      <c r="Y95" s="60"/>
      <c r="Z95" s="60"/>
      <c r="AA95" s="60"/>
      <c r="AB95" s="60"/>
      <c r="AC95" s="60"/>
      <c r="AD95" s="60"/>
      <c r="AE95" s="60"/>
      <c r="AF95" s="60"/>
      <c r="AG95" s="60"/>
      <c r="AH95" s="60"/>
      <c r="AI95" s="60"/>
      <c r="AJ95" s="60"/>
    </row>
    <row r="96" spans="2:36" s="18" customFormat="1" x14ac:dyDescent="0.2">
      <c r="B96" s="35"/>
      <c r="U96" s="60"/>
      <c r="V96" s="60"/>
      <c r="W96" s="60"/>
      <c r="X96" s="60"/>
      <c r="Y96" s="60"/>
      <c r="Z96" s="60"/>
      <c r="AA96" s="60"/>
      <c r="AB96" s="60"/>
      <c r="AC96" s="60"/>
      <c r="AD96" s="60"/>
      <c r="AE96" s="60"/>
      <c r="AF96" s="60"/>
      <c r="AG96" s="60"/>
      <c r="AH96" s="60"/>
      <c r="AI96" s="60"/>
      <c r="AJ96" s="60"/>
    </row>
    <row r="97" spans="2:36" s="18" customFormat="1" x14ac:dyDescent="0.2">
      <c r="B97" s="35"/>
      <c r="U97" s="60"/>
      <c r="V97" s="60"/>
      <c r="W97" s="60"/>
      <c r="X97" s="60"/>
      <c r="Y97" s="60"/>
      <c r="Z97" s="60"/>
      <c r="AA97" s="60"/>
      <c r="AB97" s="60"/>
      <c r="AC97" s="60"/>
      <c r="AD97" s="60"/>
      <c r="AE97" s="60"/>
      <c r="AF97" s="60"/>
      <c r="AG97" s="60"/>
      <c r="AH97" s="60"/>
      <c r="AI97" s="60"/>
      <c r="AJ97" s="60"/>
    </row>
  </sheetData>
  <sheetProtection formatCells="0" formatColumns="0" formatRows="0" insertColumns="0" insertRows="0" insertHyperlinks="0" deleteColumns="0" deleteRows="0" sort="0" autoFilter="0" pivotTables="0"/>
  <mergeCells count="104">
    <mergeCell ref="E25:I25"/>
    <mergeCell ref="E20:I20"/>
    <mergeCell ref="G26:I26"/>
    <mergeCell ref="E36:F36"/>
    <mergeCell ref="G36:I36"/>
    <mergeCell ref="E37:F37"/>
    <mergeCell ref="E30:I30"/>
    <mergeCell ref="D30:D34"/>
    <mergeCell ref="E39:F39"/>
    <mergeCell ref="G39:I39"/>
    <mergeCell ref="E26:F26"/>
    <mergeCell ref="E44:F44"/>
    <mergeCell ref="G44:I44"/>
    <mergeCell ref="E41:F41"/>
    <mergeCell ref="G41:I41"/>
    <mergeCell ref="E42:F42"/>
    <mergeCell ref="G42:I42"/>
    <mergeCell ref="E43:F43"/>
    <mergeCell ref="G43:I43"/>
    <mergeCell ref="E29:F29"/>
    <mergeCell ref="G29:I29"/>
    <mergeCell ref="G32:I32"/>
    <mergeCell ref="E35:I35"/>
    <mergeCell ref="D61:H70"/>
    <mergeCell ref="E52:I52"/>
    <mergeCell ref="E53:I53"/>
    <mergeCell ref="E54:I54"/>
    <mergeCell ref="E48:F48"/>
    <mergeCell ref="G48:I48"/>
    <mergeCell ref="D46:F46"/>
    <mergeCell ref="G46:I46"/>
    <mergeCell ref="B60:I60"/>
    <mergeCell ref="B59:I59"/>
    <mergeCell ref="E56:I56"/>
    <mergeCell ref="E55:I55"/>
    <mergeCell ref="G49:I49"/>
    <mergeCell ref="G50:I50"/>
    <mergeCell ref="G51:I51"/>
    <mergeCell ref="E49:F49"/>
    <mergeCell ref="E50:F50"/>
    <mergeCell ref="B47:C51"/>
    <mergeCell ref="E51:F51"/>
    <mergeCell ref="B52:B55"/>
    <mergeCell ref="D47:I47"/>
    <mergeCell ref="E19:I19"/>
    <mergeCell ref="B20:B39"/>
    <mergeCell ref="G22:I22"/>
    <mergeCell ref="C11:C15"/>
    <mergeCell ref="D11:D15"/>
    <mergeCell ref="D25:D29"/>
    <mergeCell ref="D52:D55"/>
    <mergeCell ref="C25:C29"/>
    <mergeCell ref="E28:F28"/>
    <mergeCell ref="C40:C44"/>
    <mergeCell ref="C35:C39"/>
    <mergeCell ref="D20:D24"/>
    <mergeCell ref="B45:B46"/>
    <mergeCell ref="C30:C34"/>
    <mergeCell ref="E45:F45"/>
    <mergeCell ref="G45:I45"/>
    <mergeCell ref="D40:D44"/>
    <mergeCell ref="E40:I40"/>
    <mergeCell ref="D17:D19"/>
    <mergeCell ref="G28:I28"/>
    <mergeCell ref="G24:I24"/>
    <mergeCell ref="E12:I12"/>
    <mergeCell ref="E27:F27"/>
    <mergeCell ref="G27:I27"/>
    <mergeCell ref="E13:I13"/>
    <mergeCell ref="E14:I14"/>
    <mergeCell ref="B2:B5"/>
    <mergeCell ref="C2:H2"/>
    <mergeCell ref="C3:H3"/>
    <mergeCell ref="C4:H5"/>
    <mergeCell ref="B7:I7"/>
    <mergeCell ref="E8:I8"/>
    <mergeCell ref="E17:I17"/>
    <mergeCell ref="E10:I10"/>
    <mergeCell ref="E15:I15"/>
    <mergeCell ref="E16:I16"/>
    <mergeCell ref="E18:I18"/>
    <mergeCell ref="B9:B10"/>
    <mergeCell ref="C17:C19"/>
    <mergeCell ref="E11:I11"/>
    <mergeCell ref="B11:B19"/>
    <mergeCell ref="E9:I9"/>
    <mergeCell ref="E31:F31"/>
    <mergeCell ref="G31:I31"/>
    <mergeCell ref="D35:D39"/>
    <mergeCell ref="E33:F33"/>
    <mergeCell ref="G33:I33"/>
    <mergeCell ref="E34:F34"/>
    <mergeCell ref="G34:I34"/>
    <mergeCell ref="E32:F32"/>
    <mergeCell ref="G37:I37"/>
    <mergeCell ref="E38:F38"/>
    <mergeCell ref="G38:I38"/>
    <mergeCell ref="C20:C24"/>
    <mergeCell ref="E21:F21"/>
    <mergeCell ref="G21:I21"/>
    <mergeCell ref="E22:F22"/>
    <mergeCell ref="E23:F23"/>
    <mergeCell ref="E24:F24"/>
    <mergeCell ref="G23:I23"/>
  </mergeCells>
  <hyperlinks>
    <hyperlink ref="E45:F45" location="ASP_IMP!A1" display="ASP_IMP" xr:uid="{FC9F359F-1EE8-4275-80CE-DAD57B8C6C89}"/>
  </hyperlinks>
  <pageMargins left="0.7" right="0.7" top="0.75" bottom="0.75" header="0.3" footer="0.3"/>
  <pageSetup scale="3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03ED-FF97-4343-B540-F597CD6A019D}">
  <sheetPr>
    <pageSetUpPr fitToPage="1"/>
  </sheetPr>
  <dimension ref="A1:AH59"/>
  <sheetViews>
    <sheetView showGridLines="0" topLeftCell="A9" zoomScale="80" zoomScaleNormal="80" workbookViewId="0">
      <selection activeCell="O5" sqref="O5"/>
    </sheetView>
  </sheetViews>
  <sheetFormatPr baseColWidth="10" defaultColWidth="11.42578125" defaultRowHeight="15" x14ac:dyDescent="0.25"/>
  <cols>
    <col min="1" max="1" width="3.5703125" customWidth="1"/>
    <col min="2" max="2" width="23.28515625" customWidth="1"/>
    <col min="3" max="3" width="62.42578125" customWidth="1"/>
    <col min="4" max="4" width="2.28515625" customWidth="1"/>
    <col min="5" max="5" width="17.28515625" customWidth="1"/>
    <col min="6" max="6" width="45" customWidth="1"/>
    <col min="7" max="7" width="2.28515625" customWidth="1"/>
    <col min="8" max="8" width="19.7109375" customWidth="1"/>
    <col min="9" max="9" width="41.7109375" customWidth="1"/>
    <col min="10" max="10" width="2.5703125" style="64" customWidth="1"/>
    <col min="11" max="11" width="17.5703125" customWidth="1"/>
    <col min="12" max="12" width="49.7109375" customWidth="1"/>
    <col min="13" max="13" width="2.5703125" customWidth="1"/>
    <col min="14" max="14" width="22.5703125" customWidth="1"/>
    <col min="15" max="15" width="40.5703125" customWidth="1"/>
    <col min="19" max="34" width="11.42578125" style="63"/>
  </cols>
  <sheetData>
    <row r="1" spans="1:34" s="1" customFormat="1" ht="14.25" x14ac:dyDescent="0.2">
      <c r="A1" s="16"/>
      <c r="B1" s="19"/>
      <c r="C1" s="17"/>
      <c r="D1" s="16"/>
      <c r="E1" s="16"/>
      <c r="F1" s="16"/>
      <c r="G1" s="16"/>
      <c r="H1" s="16"/>
      <c r="I1" s="16"/>
      <c r="J1" s="21"/>
      <c r="S1" s="59"/>
      <c r="T1" s="59"/>
      <c r="U1" s="59"/>
      <c r="V1" s="59"/>
      <c r="W1" s="59"/>
      <c r="X1" s="59"/>
      <c r="Y1" s="59"/>
      <c r="Z1" s="59"/>
      <c r="AA1" s="59"/>
      <c r="AB1" s="59"/>
      <c r="AC1" s="59"/>
      <c r="AD1" s="59"/>
      <c r="AE1" s="59"/>
      <c r="AF1" s="59"/>
      <c r="AG1" s="59"/>
      <c r="AH1" s="59"/>
    </row>
    <row r="2" spans="1:34" s="1" customFormat="1" ht="14.25" x14ac:dyDescent="0.2">
      <c r="A2" s="16"/>
      <c r="B2" s="220" t="e" vm="1">
        <v>#VALUE!</v>
      </c>
      <c r="C2" s="346" t="s">
        <v>0</v>
      </c>
      <c r="D2" s="346"/>
      <c r="E2" s="346"/>
      <c r="F2" s="346"/>
      <c r="G2" s="346"/>
      <c r="H2" s="346"/>
      <c r="I2" s="346"/>
      <c r="J2" s="346"/>
      <c r="K2" s="346"/>
      <c r="L2" s="346"/>
      <c r="M2" s="346"/>
      <c r="N2" s="346"/>
      <c r="O2" s="23" t="s">
        <v>474</v>
      </c>
      <c r="S2" s="59"/>
      <c r="T2" s="59"/>
      <c r="U2" s="59"/>
      <c r="V2" s="59"/>
      <c r="W2" s="59"/>
      <c r="X2" s="59"/>
      <c r="Y2" s="59"/>
      <c r="Z2" s="59"/>
      <c r="AA2" s="59"/>
      <c r="AB2" s="59"/>
      <c r="AC2" s="59"/>
      <c r="AD2" s="59"/>
      <c r="AE2" s="59"/>
      <c r="AF2" s="59"/>
      <c r="AG2" s="59"/>
      <c r="AH2" s="59"/>
    </row>
    <row r="3" spans="1:34" s="1" customFormat="1" ht="14.25" x14ac:dyDescent="0.2">
      <c r="A3" s="16"/>
      <c r="B3" s="221"/>
      <c r="C3" s="346" t="s">
        <v>2</v>
      </c>
      <c r="D3" s="346"/>
      <c r="E3" s="346"/>
      <c r="F3" s="346"/>
      <c r="G3" s="346"/>
      <c r="H3" s="346"/>
      <c r="I3" s="346"/>
      <c r="J3" s="346"/>
      <c r="K3" s="346"/>
      <c r="L3" s="346"/>
      <c r="M3" s="346"/>
      <c r="N3" s="346"/>
      <c r="O3" s="24" t="s">
        <v>3</v>
      </c>
      <c r="S3" s="59"/>
      <c r="T3" s="59"/>
      <c r="U3" s="59"/>
      <c r="V3" s="59"/>
      <c r="W3" s="59"/>
      <c r="X3" s="59"/>
      <c r="Y3" s="59"/>
      <c r="Z3" s="59"/>
      <c r="AA3" s="59"/>
      <c r="AB3" s="59"/>
      <c r="AC3" s="59"/>
      <c r="AD3" s="59"/>
      <c r="AE3" s="59"/>
      <c r="AF3" s="59"/>
      <c r="AG3" s="59"/>
      <c r="AH3" s="59"/>
    </row>
    <row r="4" spans="1:34" s="1" customFormat="1" ht="15" customHeight="1" x14ac:dyDescent="0.2">
      <c r="A4" s="16"/>
      <c r="B4" s="221"/>
      <c r="C4" s="347" t="s">
        <v>4</v>
      </c>
      <c r="D4" s="347"/>
      <c r="E4" s="347"/>
      <c r="F4" s="347"/>
      <c r="G4" s="347"/>
      <c r="H4" s="347"/>
      <c r="I4" s="347"/>
      <c r="J4" s="347"/>
      <c r="K4" s="347"/>
      <c r="L4" s="347"/>
      <c r="M4" s="347"/>
      <c r="N4" s="347"/>
      <c r="O4" s="23" t="s">
        <v>5</v>
      </c>
      <c r="S4" s="59"/>
      <c r="T4" s="59"/>
      <c r="U4" s="59"/>
      <c r="V4" s="59"/>
      <c r="W4" s="59"/>
      <c r="X4" s="59"/>
      <c r="Y4" s="59"/>
      <c r="Z4" s="59"/>
      <c r="AA4" s="59"/>
      <c r="AB4" s="59"/>
      <c r="AC4" s="59"/>
      <c r="AD4" s="59"/>
      <c r="AE4" s="59"/>
      <c r="AF4" s="59"/>
      <c r="AG4" s="59"/>
      <c r="AH4" s="59"/>
    </row>
    <row r="5" spans="1:34" s="1" customFormat="1" ht="14.25" x14ac:dyDescent="0.2">
      <c r="A5" s="16"/>
      <c r="B5" s="222"/>
      <c r="C5" s="347"/>
      <c r="D5" s="347"/>
      <c r="E5" s="347"/>
      <c r="F5" s="347"/>
      <c r="G5" s="347"/>
      <c r="H5" s="347"/>
      <c r="I5" s="347"/>
      <c r="J5" s="347"/>
      <c r="K5" s="347"/>
      <c r="L5" s="347"/>
      <c r="M5" s="347"/>
      <c r="N5" s="347"/>
      <c r="O5" s="23" t="s">
        <v>560</v>
      </c>
      <c r="S5" s="59"/>
      <c r="T5" s="59"/>
      <c r="U5" s="59"/>
      <c r="V5" s="59"/>
      <c r="W5" s="59"/>
      <c r="X5" s="59"/>
      <c r="Y5" s="59"/>
      <c r="Z5" s="59"/>
      <c r="AA5" s="59"/>
      <c r="AB5" s="59"/>
      <c r="AC5" s="59"/>
      <c r="AD5" s="59"/>
      <c r="AE5" s="59"/>
      <c r="AF5" s="59"/>
      <c r="AG5" s="59"/>
      <c r="AH5" s="59"/>
    </row>
    <row r="6" spans="1:34" ht="15.75" thickBot="1" x14ac:dyDescent="0.3">
      <c r="B6" s="353"/>
      <c r="C6" s="353"/>
    </row>
    <row r="7" spans="1:34" ht="43.15" customHeight="1" thickTop="1" thickBot="1" x14ac:dyDescent="0.3">
      <c r="B7" s="354" t="s">
        <v>561</v>
      </c>
      <c r="C7" s="355"/>
      <c r="E7" s="351" t="s">
        <v>562</v>
      </c>
      <c r="F7" s="352"/>
      <c r="H7" s="348" t="s">
        <v>563</v>
      </c>
      <c r="I7" s="349"/>
      <c r="J7" s="66"/>
      <c r="K7" s="344" t="s">
        <v>564</v>
      </c>
      <c r="L7" s="345"/>
      <c r="N7" s="344" t="s">
        <v>565</v>
      </c>
      <c r="O7" s="345"/>
    </row>
    <row r="8" spans="1:34" ht="43.15" customHeight="1" thickTop="1" thickBot="1" x14ac:dyDescent="0.3">
      <c r="B8" s="56" t="s">
        <v>566</v>
      </c>
      <c r="C8" s="56" t="s">
        <v>567</v>
      </c>
      <c r="E8" s="73" t="s">
        <v>566</v>
      </c>
      <c r="F8" s="73" t="s">
        <v>567</v>
      </c>
      <c r="H8" s="73" t="s">
        <v>566</v>
      </c>
      <c r="I8" s="73" t="s">
        <v>567</v>
      </c>
      <c r="J8" s="72"/>
      <c r="K8" s="94" t="s">
        <v>568</v>
      </c>
      <c r="L8" s="95" t="s">
        <v>569</v>
      </c>
      <c r="N8" s="94" t="s">
        <v>570</v>
      </c>
      <c r="O8" s="95" t="s">
        <v>571</v>
      </c>
    </row>
    <row r="9" spans="1:34" ht="64.5" thickBot="1" x14ac:dyDescent="0.3">
      <c r="B9" s="51" t="s">
        <v>572</v>
      </c>
      <c r="C9" s="51" t="s">
        <v>47</v>
      </c>
      <c r="E9" s="88" t="s">
        <v>573</v>
      </c>
      <c r="F9" s="89" t="s">
        <v>574</v>
      </c>
      <c r="H9" s="88" t="s">
        <v>575</v>
      </c>
      <c r="I9" s="71" t="s">
        <v>576</v>
      </c>
      <c r="J9" s="70"/>
      <c r="K9" s="82" t="s">
        <v>577</v>
      </c>
      <c r="L9" s="80" t="s">
        <v>578</v>
      </c>
      <c r="N9" s="82" t="s">
        <v>579</v>
      </c>
      <c r="O9" s="80" t="s">
        <v>580</v>
      </c>
    </row>
    <row r="10" spans="1:34" ht="65.25" thickTop="1" thickBot="1" x14ac:dyDescent="0.3">
      <c r="B10" s="51" t="s">
        <v>581</v>
      </c>
      <c r="C10" s="51" t="s">
        <v>582</v>
      </c>
      <c r="E10" s="90" t="s">
        <v>583</v>
      </c>
      <c r="F10" s="91" t="s">
        <v>584</v>
      </c>
      <c r="H10" s="90" t="s">
        <v>357</v>
      </c>
      <c r="I10" s="69" t="s">
        <v>585</v>
      </c>
      <c r="J10" s="70"/>
      <c r="K10" s="82" t="s">
        <v>586</v>
      </c>
      <c r="L10" s="80" t="s">
        <v>587</v>
      </c>
      <c r="N10" s="82" t="s">
        <v>588</v>
      </c>
      <c r="O10" s="80" t="s">
        <v>186</v>
      </c>
    </row>
    <row r="11" spans="1:34" ht="78" thickTop="1" thickBot="1" x14ac:dyDescent="0.3">
      <c r="B11" s="51" t="s">
        <v>589</v>
      </c>
      <c r="C11" s="51" t="s">
        <v>53</v>
      </c>
      <c r="E11" s="90" t="s">
        <v>590</v>
      </c>
      <c r="F11" s="91" t="s">
        <v>591</v>
      </c>
      <c r="H11" s="90" t="s">
        <v>592</v>
      </c>
      <c r="I11" s="69" t="s">
        <v>593</v>
      </c>
      <c r="J11" s="70"/>
      <c r="K11" s="82" t="s">
        <v>594</v>
      </c>
      <c r="L11" s="80" t="s">
        <v>595</v>
      </c>
      <c r="N11" s="82" t="s">
        <v>596</v>
      </c>
      <c r="O11" s="80" t="s">
        <v>194</v>
      </c>
    </row>
    <row r="12" spans="1:34" ht="39.75" thickTop="1" thickBot="1" x14ac:dyDescent="0.3">
      <c r="B12" s="51" t="s">
        <v>597</v>
      </c>
      <c r="C12" s="51" t="s">
        <v>37</v>
      </c>
      <c r="E12" s="90" t="s">
        <v>598</v>
      </c>
      <c r="F12" s="91" t="s">
        <v>599</v>
      </c>
      <c r="H12" s="90" t="s">
        <v>600</v>
      </c>
      <c r="I12" s="69" t="s">
        <v>601</v>
      </c>
      <c r="J12" s="70"/>
      <c r="K12" s="82" t="s">
        <v>602</v>
      </c>
      <c r="L12" s="80" t="s">
        <v>603</v>
      </c>
      <c r="N12" s="82" t="s">
        <v>604</v>
      </c>
      <c r="O12" s="80" t="s">
        <v>605</v>
      </c>
    </row>
    <row r="13" spans="1:34" ht="52.5" thickTop="1" thickBot="1" x14ac:dyDescent="0.3">
      <c r="B13" s="51" t="s">
        <v>606</v>
      </c>
      <c r="C13" s="51" t="s">
        <v>81</v>
      </c>
      <c r="E13" s="92" t="s">
        <v>607</v>
      </c>
      <c r="F13" s="93" t="s">
        <v>608</v>
      </c>
      <c r="H13" s="90" t="s">
        <v>609</v>
      </c>
      <c r="I13" s="69" t="s">
        <v>610</v>
      </c>
      <c r="J13" s="70"/>
      <c r="K13" s="82" t="s">
        <v>611</v>
      </c>
      <c r="L13" s="80" t="s">
        <v>612</v>
      </c>
      <c r="N13" s="82" t="s">
        <v>613</v>
      </c>
      <c r="O13" s="80" t="s">
        <v>614</v>
      </c>
    </row>
    <row r="14" spans="1:34" ht="65.25" thickTop="1" thickBot="1" x14ac:dyDescent="0.3">
      <c r="B14" s="51" t="s">
        <v>615</v>
      </c>
      <c r="C14" s="51" t="s">
        <v>333</v>
      </c>
      <c r="H14" s="90" t="s">
        <v>616</v>
      </c>
      <c r="I14" s="69" t="s">
        <v>617</v>
      </c>
      <c r="J14" s="65"/>
      <c r="K14" s="82" t="s">
        <v>618</v>
      </c>
      <c r="L14" s="80" t="s">
        <v>203</v>
      </c>
      <c r="N14" s="82" t="s">
        <v>619</v>
      </c>
      <c r="O14" s="80" t="s">
        <v>620</v>
      </c>
    </row>
    <row r="15" spans="1:34" ht="65.25" thickTop="1" thickBot="1" x14ac:dyDescent="0.3">
      <c r="B15" s="51" t="s">
        <v>621</v>
      </c>
      <c r="C15" s="51" t="s">
        <v>622</v>
      </c>
      <c r="E15" s="75"/>
      <c r="F15" s="75"/>
      <c r="H15" s="90" t="s">
        <v>623</v>
      </c>
      <c r="I15" s="69" t="s">
        <v>624</v>
      </c>
      <c r="K15" s="82" t="s">
        <v>625</v>
      </c>
      <c r="L15" s="80" t="s">
        <v>626</v>
      </c>
      <c r="N15" s="82" t="s">
        <v>627</v>
      </c>
      <c r="O15" s="80" t="s">
        <v>177</v>
      </c>
    </row>
    <row r="16" spans="1:34" ht="65.25" thickTop="1" thickBot="1" x14ac:dyDescent="0.3">
      <c r="B16" s="51" t="s">
        <v>628</v>
      </c>
      <c r="C16" s="51" t="s">
        <v>59</v>
      </c>
      <c r="E16" s="76"/>
      <c r="F16" s="74"/>
      <c r="H16" s="92" t="s">
        <v>629</v>
      </c>
      <c r="I16" s="68" t="s">
        <v>630</v>
      </c>
      <c r="K16" s="82" t="s">
        <v>631</v>
      </c>
      <c r="L16" s="80" t="s">
        <v>632</v>
      </c>
      <c r="N16" s="82" t="s">
        <v>633</v>
      </c>
      <c r="O16" s="80" t="s">
        <v>634</v>
      </c>
    </row>
    <row r="17" spans="2:15" ht="90.75" thickTop="1" thickBot="1" x14ac:dyDescent="0.3">
      <c r="B17" s="51" t="s">
        <v>635</v>
      </c>
      <c r="C17" s="51" t="s">
        <v>65</v>
      </c>
      <c r="E17" s="76"/>
      <c r="F17" s="74"/>
      <c r="H17" s="67"/>
      <c r="I17" s="65"/>
      <c r="K17" s="79" t="s">
        <v>636</v>
      </c>
      <c r="L17" s="77" t="s">
        <v>209</v>
      </c>
      <c r="N17" s="82" t="s">
        <v>637</v>
      </c>
      <c r="O17" s="80" t="s">
        <v>638</v>
      </c>
    </row>
    <row r="18" spans="2:15" ht="78" thickTop="1" thickBot="1" x14ac:dyDescent="0.3">
      <c r="B18" s="51" t="s">
        <v>639</v>
      </c>
      <c r="C18" s="51" t="s">
        <v>70</v>
      </c>
      <c r="E18" s="76"/>
      <c r="F18" s="74"/>
      <c r="K18" s="76"/>
      <c r="L18" s="74"/>
      <c r="N18" s="82" t="s">
        <v>640</v>
      </c>
      <c r="O18" s="80" t="s">
        <v>641</v>
      </c>
    </row>
    <row r="19" spans="2:15" ht="90.75" thickTop="1" thickBot="1" x14ac:dyDescent="0.3">
      <c r="B19" s="51" t="s">
        <v>642</v>
      </c>
      <c r="C19" s="51" t="s">
        <v>76</v>
      </c>
      <c r="E19" s="76"/>
      <c r="F19" s="74"/>
      <c r="K19" s="76"/>
      <c r="L19" s="74"/>
      <c r="N19" s="82" t="s">
        <v>643</v>
      </c>
      <c r="O19" s="80" t="s">
        <v>644</v>
      </c>
    </row>
    <row r="20" spans="2:15" ht="52.5" thickTop="1" thickBot="1" x14ac:dyDescent="0.3">
      <c r="B20" s="51" t="s">
        <v>645</v>
      </c>
      <c r="C20" s="51" t="s">
        <v>288</v>
      </c>
      <c r="E20" s="76"/>
      <c r="F20" s="74"/>
      <c r="K20" s="76"/>
      <c r="L20" s="74"/>
      <c r="N20" s="82" t="s">
        <v>646</v>
      </c>
      <c r="O20" s="80" t="s">
        <v>647</v>
      </c>
    </row>
    <row r="21" spans="2:15" ht="61.5" thickTop="1" thickBot="1" x14ac:dyDescent="0.3">
      <c r="B21" s="51" t="s">
        <v>648</v>
      </c>
      <c r="C21" s="51" t="s">
        <v>88</v>
      </c>
      <c r="E21" s="76"/>
      <c r="F21" s="74"/>
      <c r="K21" s="76"/>
      <c r="L21" s="74"/>
      <c r="N21" s="82" t="s">
        <v>637</v>
      </c>
      <c r="O21" s="80" t="s">
        <v>649</v>
      </c>
    </row>
    <row r="22" spans="2:15" ht="129" thickTop="1" thickBot="1" x14ac:dyDescent="0.3">
      <c r="B22" s="51" t="s">
        <v>650</v>
      </c>
      <c r="C22" s="51" t="s">
        <v>651</v>
      </c>
      <c r="E22" s="76"/>
      <c r="F22" s="74"/>
      <c r="K22" s="76"/>
      <c r="L22" s="74"/>
      <c r="N22" s="82" t="s">
        <v>640</v>
      </c>
      <c r="O22" s="80" t="s">
        <v>165</v>
      </c>
    </row>
    <row r="23" spans="2:15" ht="60.75" thickTop="1" x14ac:dyDescent="0.25">
      <c r="B23" s="350"/>
      <c r="C23" s="350"/>
      <c r="E23" s="76"/>
      <c r="F23" s="74"/>
      <c r="N23" s="82" t="s">
        <v>643</v>
      </c>
      <c r="O23" s="80" t="s">
        <v>171</v>
      </c>
    </row>
    <row r="24" spans="2:15" ht="60.75" thickBot="1" x14ac:dyDescent="0.3">
      <c r="E24" s="76"/>
      <c r="F24" s="74"/>
      <c r="N24" s="79" t="s">
        <v>646</v>
      </c>
      <c r="O24" s="77" t="s">
        <v>652</v>
      </c>
    </row>
    <row r="25" spans="2:15" x14ac:dyDescent="0.25">
      <c r="E25" s="76"/>
      <c r="F25" s="74"/>
    </row>
    <row r="26" spans="2:15" x14ac:dyDescent="0.25">
      <c r="E26" s="76"/>
      <c r="F26" s="74"/>
    </row>
    <row r="27" spans="2:15" x14ac:dyDescent="0.25">
      <c r="E27" s="76"/>
      <c r="F27" s="74"/>
    </row>
    <row r="28" spans="2:15" x14ac:dyDescent="0.25">
      <c r="E28" s="76"/>
      <c r="F28" s="74"/>
    </row>
    <row r="29" spans="2:15" x14ac:dyDescent="0.25">
      <c r="E29" s="76"/>
      <c r="F29" s="74"/>
    </row>
    <row r="37" ht="14.65" customHeight="1" x14ac:dyDescent="0.25"/>
    <row r="38" ht="14.65" customHeight="1" x14ac:dyDescent="0.25"/>
    <row r="39" ht="14.65" customHeight="1" x14ac:dyDescent="0.25"/>
    <row r="40" ht="14.65" customHeight="1" x14ac:dyDescent="0.25"/>
    <row r="41" ht="14.65" customHeight="1" x14ac:dyDescent="0.25"/>
    <row r="42" ht="14.65" customHeight="1" x14ac:dyDescent="0.25"/>
    <row r="43" ht="14.65" customHeight="1" x14ac:dyDescent="0.25"/>
    <row r="44" ht="14.65" customHeight="1" x14ac:dyDescent="0.25"/>
    <row r="45" ht="14.65" customHeight="1" x14ac:dyDescent="0.25"/>
    <row r="46" ht="14.65" customHeight="1" x14ac:dyDescent="0.25"/>
    <row r="47" ht="14.65" customHeight="1" x14ac:dyDescent="0.25"/>
    <row r="48" ht="14.65" customHeight="1" x14ac:dyDescent="0.25"/>
    <row r="49" ht="14.65" customHeight="1" x14ac:dyDescent="0.25"/>
    <row r="50" ht="14.65" customHeight="1" x14ac:dyDescent="0.25"/>
    <row r="51" ht="14.65" customHeight="1" x14ac:dyDescent="0.25"/>
    <row r="52" ht="14.65" customHeight="1" x14ac:dyDescent="0.25"/>
    <row r="53" ht="14.65" customHeight="1" x14ac:dyDescent="0.25"/>
    <row r="54" ht="14.65" customHeight="1" x14ac:dyDescent="0.25"/>
    <row r="55" ht="14.65" customHeight="1" x14ac:dyDescent="0.25"/>
    <row r="56" ht="14.65" customHeight="1" x14ac:dyDescent="0.25"/>
    <row r="57" ht="14.65" customHeight="1" x14ac:dyDescent="0.25"/>
    <row r="58" ht="14.65" customHeight="1" x14ac:dyDescent="0.25"/>
    <row r="59" ht="14.65" customHeight="1" x14ac:dyDescent="0.25"/>
  </sheetData>
  <sheetProtection formatCells="0" formatColumns="0" formatRows="0" insertColumns="0" insertRows="0" insertHyperlinks="0" deleteColumns="0" deleteRows="0" sort="0" autoFilter="0" pivotTables="0"/>
  <mergeCells count="11">
    <mergeCell ref="B23:C23"/>
    <mergeCell ref="B2:B5"/>
    <mergeCell ref="E7:F7"/>
    <mergeCell ref="B6:C6"/>
    <mergeCell ref="B7:C7"/>
    <mergeCell ref="K7:L7"/>
    <mergeCell ref="N7:O7"/>
    <mergeCell ref="C2:N2"/>
    <mergeCell ref="C3:N3"/>
    <mergeCell ref="C4:N5"/>
    <mergeCell ref="H7:I7"/>
  </mergeCells>
  <pageMargins left="0.70866141732283472" right="0.70866141732283472" top="0.74803149606299213" bottom="0.74803149606299213" header="0.31496062992125984" footer="0.31496062992125984"/>
  <pageSetup scale="4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C7CB-94C6-4F9A-AC6B-7E787EC3C04F}">
  <sheetPr>
    <pageSetUpPr fitToPage="1"/>
  </sheetPr>
  <dimension ref="B1:H54"/>
  <sheetViews>
    <sheetView workbookViewId="0">
      <selection activeCell="I9" sqref="I9"/>
    </sheetView>
  </sheetViews>
  <sheetFormatPr baseColWidth="10" defaultColWidth="11.42578125" defaultRowHeight="15" x14ac:dyDescent="0.25"/>
  <cols>
    <col min="2" max="2" width="13.42578125" customWidth="1"/>
    <col min="3" max="3" width="19.7109375" customWidth="1"/>
    <col min="4" max="8" width="28.28515625" customWidth="1"/>
  </cols>
  <sheetData>
    <row r="1" spans="2:8" x14ac:dyDescent="0.25">
      <c r="B1" s="362" t="e" vm="1">
        <v>#VALUE!</v>
      </c>
      <c r="C1" s="363"/>
      <c r="D1" s="361" t="s">
        <v>0</v>
      </c>
      <c r="E1" s="361"/>
      <c r="F1" s="361"/>
      <c r="G1" s="361"/>
      <c r="H1" s="23" t="s">
        <v>474</v>
      </c>
    </row>
    <row r="2" spans="2:8" x14ac:dyDescent="0.25">
      <c r="B2" s="364"/>
      <c r="C2" s="365"/>
      <c r="D2" s="361" t="s">
        <v>2</v>
      </c>
      <c r="E2" s="361"/>
      <c r="F2" s="361"/>
      <c r="G2" s="361"/>
      <c r="H2" s="24" t="s">
        <v>3</v>
      </c>
    </row>
    <row r="3" spans="2:8" x14ac:dyDescent="0.25">
      <c r="B3" s="364"/>
      <c r="C3" s="365"/>
      <c r="D3" s="361" t="s">
        <v>4</v>
      </c>
      <c r="E3" s="361"/>
      <c r="F3" s="361"/>
      <c r="G3" s="361"/>
      <c r="H3" s="24" t="s">
        <v>5</v>
      </c>
    </row>
    <row r="4" spans="2:8" x14ac:dyDescent="0.25">
      <c r="B4" s="366"/>
      <c r="C4" s="367"/>
      <c r="D4" s="361"/>
      <c r="E4" s="361"/>
      <c r="F4" s="361"/>
      <c r="G4" s="361"/>
      <c r="H4" s="24" t="s">
        <v>653</v>
      </c>
    </row>
    <row r="6" spans="2:8" ht="15.75" thickBot="1" x14ac:dyDescent="0.3"/>
    <row r="7" spans="2:8" ht="26.25" x14ac:dyDescent="0.4">
      <c r="B7" s="344" t="s">
        <v>568</v>
      </c>
      <c r="C7" s="357" t="s">
        <v>654</v>
      </c>
      <c r="D7" s="359" t="s">
        <v>655</v>
      </c>
      <c r="E7" s="359"/>
      <c r="F7" s="359"/>
      <c r="G7" s="359"/>
      <c r="H7" s="360"/>
    </row>
    <row r="8" spans="2:8" ht="15.75" thickBot="1" x14ac:dyDescent="0.3">
      <c r="B8" s="356"/>
      <c r="C8" s="358"/>
      <c r="D8" s="87" t="s">
        <v>656</v>
      </c>
      <c r="E8" s="87" t="s">
        <v>657</v>
      </c>
      <c r="F8" s="87" t="s">
        <v>658</v>
      </c>
      <c r="G8" s="87" t="s">
        <v>659</v>
      </c>
      <c r="H8" s="86" t="s">
        <v>660</v>
      </c>
    </row>
    <row r="9" spans="2:8" ht="96.4" customHeight="1" x14ac:dyDescent="0.25">
      <c r="B9" s="85" t="s">
        <v>577</v>
      </c>
      <c r="C9" s="84" t="s">
        <v>661</v>
      </c>
      <c r="D9" s="84" t="s">
        <v>662</v>
      </c>
      <c r="E9" s="84" t="s">
        <v>663</v>
      </c>
      <c r="F9" s="84" t="s">
        <v>664</v>
      </c>
      <c r="G9" s="84" t="s">
        <v>665</v>
      </c>
      <c r="H9" s="83" t="s">
        <v>666</v>
      </c>
    </row>
    <row r="10" spans="2:8" ht="67.900000000000006" customHeight="1" x14ac:dyDescent="0.25">
      <c r="B10" s="82" t="s">
        <v>586</v>
      </c>
      <c r="C10" s="81" t="s">
        <v>667</v>
      </c>
      <c r="D10" s="81" t="s">
        <v>668</v>
      </c>
      <c r="E10" s="81" t="s">
        <v>669</v>
      </c>
      <c r="F10" s="81" t="s">
        <v>670</v>
      </c>
      <c r="G10" s="81" t="s">
        <v>671</v>
      </c>
      <c r="H10" s="80" t="s">
        <v>672</v>
      </c>
    </row>
    <row r="11" spans="2:8" ht="45" x14ac:dyDescent="0.25">
      <c r="B11" s="82" t="s">
        <v>594</v>
      </c>
      <c r="C11" s="81" t="s">
        <v>673</v>
      </c>
      <c r="D11" s="81" t="s">
        <v>674</v>
      </c>
      <c r="E11" s="81" t="s">
        <v>675</v>
      </c>
      <c r="F11" s="81" t="s">
        <v>676</v>
      </c>
      <c r="G11" s="81" t="s">
        <v>677</v>
      </c>
      <c r="H11" s="80" t="s">
        <v>678</v>
      </c>
    </row>
    <row r="12" spans="2:8" ht="68.650000000000006" customHeight="1" x14ac:dyDescent="0.25">
      <c r="B12" s="82" t="s">
        <v>602</v>
      </c>
      <c r="C12" s="81" t="s">
        <v>679</v>
      </c>
      <c r="D12" s="81" t="s">
        <v>680</v>
      </c>
      <c r="E12" s="81" t="s">
        <v>681</v>
      </c>
      <c r="F12" s="81" t="s">
        <v>682</v>
      </c>
      <c r="G12" s="81" t="s">
        <v>683</v>
      </c>
      <c r="H12" s="80" t="s">
        <v>684</v>
      </c>
    </row>
    <row r="13" spans="2:8" ht="70.5" customHeight="1" x14ac:dyDescent="0.25">
      <c r="B13" s="82" t="s">
        <v>611</v>
      </c>
      <c r="C13" s="81" t="s">
        <v>685</v>
      </c>
      <c r="D13" s="81" t="s">
        <v>686</v>
      </c>
      <c r="E13" s="81" t="s">
        <v>687</v>
      </c>
      <c r="F13" s="81" t="s">
        <v>688</v>
      </c>
      <c r="G13" s="81" t="s">
        <v>689</v>
      </c>
      <c r="H13" s="80" t="s">
        <v>690</v>
      </c>
    </row>
    <row r="14" spans="2:8" ht="90" customHeight="1" x14ac:dyDescent="0.25">
      <c r="B14" s="82" t="s">
        <v>618</v>
      </c>
      <c r="C14" s="81" t="s">
        <v>691</v>
      </c>
      <c r="D14" s="81" t="s">
        <v>692</v>
      </c>
      <c r="E14" s="81" t="s">
        <v>693</v>
      </c>
      <c r="F14" s="81" t="s">
        <v>694</v>
      </c>
      <c r="G14" s="81" t="s">
        <v>695</v>
      </c>
      <c r="H14" s="80" t="s">
        <v>696</v>
      </c>
    </row>
    <row r="15" spans="2:8" ht="58.5" customHeight="1" x14ac:dyDescent="0.25">
      <c r="B15" s="82" t="s">
        <v>625</v>
      </c>
      <c r="C15" s="81" t="s">
        <v>697</v>
      </c>
      <c r="D15" s="81" t="s">
        <v>698</v>
      </c>
      <c r="E15" s="81" t="s">
        <v>699</v>
      </c>
      <c r="F15" s="81" t="s">
        <v>700</v>
      </c>
      <c r="G15" s="81" t="s">
        <v>701</v>
      </c>
      <c r="H15" s="80" t="s">
        <v>702</v>
      </c>
    </row>
    <row r="16" spans="2:8" ht="42" customHeight="1" x14ac:dyDescent="0.25">
      <c r="B16" s="82" t="s">
        <v>631</v>
      </c>
      <c r="C16" s="81" t="s">
        <v>703</v>
      </c>
      <c r="D16" s="81" t="s">
        <v>704</v>
      </c>
      <c r="E16" s="81" t="s">
        <v>705</v>
      </c>
      <c r="F16" s="81" t="s">
        <v>706</v>
      </c>
      <c r="G16" s="81" t="s">
        <v>707</v>
      </c>
      <c r="H16" s="80" t="s">
        <v>708</v>
      </c>
    </row>
    <row r="17" spans="2:8" ht="64.150000000000006" customHeight="1" thickBot="1" x14ac:dyDescent="0.3">
      <c r="B17" s="79" t="s">
        <v>636</v>
      </c>
      <c r="C17" s="78" t="s">
        <v>709</v>
      </c>
      <c r="D17" s="78" t="s">
        <v>710</v>
      </c>
      <c r="E17" s="78" t="s">
        <v>711</v>
      </c>
      <c r="F17" s="78" t="s">
        <v>712</v>
      </c>
      <c r="G17" s="78" t="s">
        <v>713</v>
      </c>
      <c r="H17" s="77" t="s">
        <v>714</v>
      </c>
    </row>
    <row r="18" spans="2:8" x14ac:dyDescent="0.25">
      <c r="B18" s="76"/>
      <c r="C18" s="74"/>
      <c r="D18" s="74"/>
      <c r="E18" s="74"/>
      <c r="F18" s="74"/>
      <c r="G18" s="74"/>
      <c r="H18" s="74"/>
    </row>
    <row r="19" spans="2:8" x14ac:dyDescent="0.25">
      <c r="B19" s="76"/>
      <c r="C19" s="74"/>
      <c r="D19" s="74"/>
      <c r="E19" s="74"/>
      <c r="F19" s="74"/>
      <c r="G19" s="74"/>
      <c r="H19" s="74"/>
    </row>
    <row r="20" spans="2:8" x14ac:dyDescent="0.25">
      <c r="B20" s="74"/>
      <c r="C20" s="74"/>
      <c r="D20" s="74"/>
      <c r="E20" s="74"/>
      <c r="F20" s="74"/>
      <c r="G20" s="74"/>
    </row>
    <row r="21" spans="2:8" x14ac:dyDescent="0.25">
      <c r="B21" s="74"/>
      <c r="C21" s="74"/>
      <c r="D21" s="74"/>
      <c r="E21" s="74"/>
      <c r="F21" s="74"/>
      <c r="G21" s="74"/>
    </row>
    <row r="22" spans="2:8" x14ac:dyDescent="0.25">
      <c r="B22" s="74"/>
      <c r="C22" s="74"/>
      <c r="D22" s="74"/>
      <c r="E22" s="74"/>
      <c r="F22" s="74"/>
      <c r="G22" s="74"/>
    </row>
    <row r="23" spans="2:8" x14ac:dyDescent="0.25">
      <c r="B23" s="74"/>
      <c r="C23" s="74"/>
      <c r="D23" s="74"/>
      <c r="E23" s="74"/>
      <c r="F23" s="74"/>
      <c r="G23" s="74"/>
    </row>
    <row r="24" spans="2:8" x14ac:dyDescent="0.25">
      <c r="B24" s="74"/>
      <c r="C24" s="74"/>
      <c r="D24" s="74"/>
      <c r="E24" s="74"/>
      <c r="F24" s="74"/>
      <c r="G24" s="74"/>
    </row>
    <row r="27" spans="2:8" x14ac:dyDescent="0.25">
      <c r="B27" s="75"/>
      <c r="C27" s="75"/>
      <c r="D27" s="75"/>
      <c r="E27" s="75"/>
      <c r="F27" s="75"/>
      <c r="G27" s="75"/>
      <c r="H27" s="75"/>
    </row>
    <row r="28" spans="2:8" x14ac:dyDescent="0.25">
      <c r="B28" s="74"/>
      <c r="C28" s="74"/>
      <c r="D28" s="74"/>
      <c r="E28" s="74"/>
      <c r="F28" s="74"/>
      <c r="G28" s="74"/>
      <c r="H28" s="74"/>
    </row>
    <row r="29" spans="2:8" x14ac:dyDescent="0.25">
      <c r="B29" s="74"/>
      <c r="C29" s="74"/>
      <c r="D29" s="74"/>
      <c r="E29" s="74"/>
      <c r="F29" s="74"/>
      <c r="G29" s="74"/>
      <c r="H29" s="74"/>
    </row>
    <row r="30" spans="2:8" x14ac:dyDescent="0.25">
      <c r="B30" s="74"/>
      <c r="C30" s="74"/>
      <c r="D30" s="74"/>
      <c r="E30" s="74"/>
      <c r="F30" s="74"/>
      <c r="G30" s="74"/>
      <c r="H30" s="74"/>
    </row>
    <row r="31" spans="2:8" x14ac:dyDescent="0.25">
      <c r="B31" s="74"/>
      <c r="C31" s="74"/>
      <c r="D31" s="74"/>
      <c r="E31" s="74"/>
      <c r="F31" s="74"/>
      <c r="G31" s="74"/>
      <c r="H31" s="74"/>
    </row>
    <row r="32" spans="2:8" x14ac:dyDescent="0.25">
      <c r="B32" s="74"/>
      <c r="C32" s="74"/>
      <c r="D32" s="74"/>
      <c r="E32" s="74"/>
      <c r="F32" s="74"/>
      <c r="G32" s="74"/>
      <c r="H32" s="74"/>
    </row>
    <row r="33" spans="2:8" x14ac:dyDescent="0.25">
      <c r="B33" s="74"/>
      <c r="C33" s="74"/>
      <c r="D33" s="74"/>
      <c r="E33" s="74"/>
      <c r="F33" s="74"/>
      <c r="G33" s="74"/>
      <c r="H33" s="74"/>
    </row>
    <row r="34" spans="2:8" x14ac:dyDescent="0.25">
      <c r="B34" s="74"/>
      <c r="C34" s="74"/>
      <c r="D34" s="74"/>
      <c r="E34" s="74"/>
      <c r="F34" s="74"/>
      <c r="G34" s="74"/>
      <c r="H34" s="74"/>
    </row>
    <row r="35" spans="2:8" x14ac:dyDescent="0.25">
      <c r="B35" s="74"/>
      <c r="C35" s="74"/>
      <c r="D35" s="74"/>
      <c r="E35" s="74"/>
      <c r="F35" s="74"/>
      <c r="G35" s="74"/>
      <c r="H35" s="74"/>
    </row>
    <row r="36" spans="2:8" x14ac:dyDescent="0.25">
      <c r="B36" s="74"/>
      <c r="C36" s="74"/>
      <c r="D36" s="74"/>
      <c r="E36" s="74"/>
      <c r="F36" s="74"/>
      <c r="G36" s="74"/>
      <c r="H36" s="74"/>
    </row>
    <row r="37" spans="2:8" x14ac:dyDescent="0.25">
      <c r="B37" s="74"/>
      <c r="C37" s="74"/>
      <c r="D37" s="74"/>
      <c r="E37" s="74"/>
      <c r="F37" s="74"/>
      <c r="G37" s="74"/>
      <c r="H37" s="74"/>
    </row>
    <row r="38" spans="2:8" x14ac:dyDescent="0.25">
      <c r="B38" s="74"/>
      <c r="C38" s="74"/>
      <c r="D38" s="74"/>
      <c r="E38" s="74"/>
      <c r="F38" s="74"/>
      <c r="G38" s="74"/>
      <c r="H38" s="74"/>
    </row>
    <row r="39" spans="2:8" x14ac:dyDescent="0.25">
      <c r="B39" s="74"/>
      <c r="C39" s="74"/>
      <c r="D39" s="74"/>
      <c r="E39" s="74"/>
      <c r="F39" s="74"/>
      <c r="G39" s="74"/>
      <c r="H39" s="74"/>
    </row>
    <row r="40" spans="2:8" x14ac:dyDescent="0.25">
      <c r="B40" s="74"/>
      <c r="C40" s="74"/>
      <c r="D40" s="74"/>
      <c r="E40" s="74"/>
      <c r="F40" s="74"/>
      <c r="G40" s="74"/>
      <c r="H40" s="74"/>
    </row>
    <row r="41" spans="2:8" x14ac:dyDescent="0.25">
      <c r="B41" s="74"/>
      <c r="C41" s="74"/>
      <c r="D41" s="74"/>
      <c r="E41" s="74"/>
      <c r="F41" s="74"/>
      <c r="G41" s="74"/>
      <c r="H41" s="74"/>
    </row>
    <row r="42" spans="2:8" x14ac:dyDescent="0.25">
      <c r="B42" s="74"/>
      <c r="C42" s="74"/>
      <c r="D42" s="74"/>
      <c r="E42" s="74"/>
      <c r="F42" s="74"/>
      <c r="G42" s="74"/>
      <c r="H42" s="74"/>
    </row>
    <row r="43" spans="2:8" x14ac:dyDescent="0.25">
      <c r="B43" s="74"/>
      <c r="C43" s="74"/>
      <c r="D43" s="74"/>
      <c r="E43" s="74"/>
      <c r="F43" s="74"/>
      <c r="G43" s="74"/>
      <c r="H43" s="74"/>
    </row>
    <row r="44" spans="2:8" x14ac:dyDescent="0.25">
      <c r="B44" s="74"/>
      <c r="C44" s="74"/>
      <c r="D44" s="74"/>
      <c r="E44" s="74"/>
      <c r="F44" s="74"/>
      <c r="G44" s="74"/>
      <c r="H44" s="74"/>
    </row>
    <row r="45" spans="2:8" x14ac:dyDescent="0.25">
      <c r="B45" s="74"/>
      <c r="C45" s="74"/>
      <c r="D45" s="74"/>
      <c r="E45" s="74"/>
      <c r="F45" s="74"/>
      <c r="G45" s="74"/>
      <c r="H45" s="74"/>
    </row>
    <row r="46" spans="2:8" x14ac:dyDescent="0.25">
      <c r="B46" s="74"/>
      <c r="C46" s="74"/>
      <c r="D46" s="74"/>
      <c r="E46" s="74"/>
      <c r="F46" s="74"/>
      <c r="G46" s="74"/>
      <c r="H46" s="74"/>
    </row>
    <row r="47" spans="2:8" x14ac:dyDescent="0.25">
      <c r="B47" s="74"/>
      <c r="C47" s="74"/>
      <c r="D47" s="74"/>
      <c r="E47" s="74"/>
      <c r="F47" s="74"/>
      <c r="G47" s="74"/>
      <c r="H47" s="74"/>
    </row>
    <row r="48" spans="2:8" x14ac:dyDescent="0.25">
      <c r="B48" s="74"/>
      <c r="C48" s="74"/>
      <c r="D48" s="74"/>
      <c r="E48" s="74"/>
      <c r="F48" s="74"/>
      <c r="G48" s="74"/>
      <c r="H48" s="74"/>
    </row>
    <row r="49" spans="2:8" x14ac:dyDescent="0.25">
      <c r="B49" s="74"/>
      <c r="C49" s="74"/>
      <c r="D49" s="74"/>
      <c r="E49" s="74"/>
      <c r="F49" s="74"/>
      <c r="G49" s="74"/>
      <c r="H49" s="74"/>
    </row>
    <row r="50" spans="2:8" x14ac:dyDescent="0.25">
      <c r="B50" s="74"/>
      <c r="C50" s="74"/>
      <c r="D50" s="74"/>
      <c r="E50" s="74"/>
      <c r="F50" s="74"/>
      <c r="G50" s="74"/>
      <c r="H50" s="74"/>
    </row>
    <row r="51" spans="2:8" x14ac:dyDescent="0.25">
      <c r="B51" s="74"/>
      <c r="C51" s="74"/>
      <c r="D51" s="74"/>
      <c r="E51" s="74"/>
      <c r="F51" s="74"/>
      <c r="G51" s="74"/>
      <c r="H51" s="74"/>
    </row>
    <row r="52" spans="2:8" x14ac:dyDescent="0.25">
      <c r="B52" s="74"/>
      <c r="C52" s="74"/>
      <c r="D52" s="74"/>
      <c r="E52" s="74"/>
      <c r="F52" s="74"/>
      <c r="G52" s="74"/>
      <c r="H52" s="74"/>
    </row>
    <row r="53" spans="2:8" x14ac:dyDescent="0.25">
      <c r="B53" s="74"/>
      <c r="C53" s="74"/>
      <c r="D53" s="74"/>
      <c r="E53" s="74"/>
      <c r="F53" s="74"/>
      <c r="G53" s="74"/>
      <c r="H53" s="74"/>
    </row>
    <row r="54" spans="2:8" x14ac:dyDescent="0.25">
      <c r="B54" s="74"/>
      <c r="C54" s="74"/>
      <c r="D54" s="74"/>
      <c r="E54" s="74"/>
      <c r="F54" s="74"/>
      <c r="G54" s="74"/>
      <c r="H54" s="74"/>
    </row>
  </sheetData>
  <mergeCells count="7">
    <mergeCell ref="B7:B8"/>
    <mergeCell ref="C7:C8"/>
    <mergeCell ref="D7:H7"/>
    <mergeCell ref="D1:G1"/>
    <mergeCell ref="D2:G2"/>
    <mergeCell ref="D3:G4"/>
    <mergeCell ref="B1:C4"/>
  </mergeCells>
  <pageMargins left="0.70866141732283472" right="0.70866141732283472" top="0.74803149606299213" bottom="0.74803149606299213" header="0.31496062992125984" footer="0.31496062992125984"/>
  <pageSetup paperSize="9" scale="3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3C121F7BD7D9A4397D1F9FD21A85786" ma:contentTypeVersion="11" ma:contentTypeDescription="Crear nuevo documento." ma:contentTypeScope="" ma:versionID="9f5582145843437076d289911c4af70d">
  <xsd:schema xmlns:xsd="http://www.w3.org/2001/XMLSchema" xmlns:xs="http://www.w3.org/2001/XMLSchema" xmlns:p="http://schemas.microsoft.com/office/2006/metadata/properties" xmlns:ns2="073eaee3-3f68-489d-8ca5-28d0961e2d71" xmlns:ns3="27fe8b50-9f40-4087-a022-96ceb37c2e60" targetNamespace="http://schemas.microsoft.com/office/2006/metadata/properties" ma:root="true" ma:fieldsID="c242825c6b42d207d541bd46bd404add" ns2:_="" ns3:_="">
    <xsd:import namespace="073eaee3-3f68-489d-8ca5-28d0961e2d71"/>
    <xsd:import namespace="27fe8b50-9f40-4087-a022-96ceb37c2e6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3eaee3-3f68-489d-8ca5-28d0961e2d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38380da-2275-46ed-84c2-d5695e8e09c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fe8b50-9f40-4087-a022-96ceb37c2e6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d0957e3-6167-49de-8e94-728884b7ffaf}" ma:internalName="TaxCatchAll" ma:showField="CatchAllData" ma:web="27fe8b50-9f40-4087-a022-96ceb37c2e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73eaee3-3f68-489d-8ca5-28d0961e2d71">
      <Terms xmlns="http://schemas.microsoft.com/office/infopath/2007/PartnerControls"/>
    </lcf76f155ced4ddcb4097134ff3c332f>
    <TaxCatchAll xmlns="27fe8b50-9f40-4087-a022-96ceb37c2e6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4DF641-BC68-44B2-BEB1-CB38AC70B9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3eaee3-3f68-489d-8ca5-28d0961e2d71"/>
    <ds:schemaRef ds:uri="27fe8b50-9f40-4087-a022-96ceb37c2e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DF05DC-CB12-4148-8315-CCF9D346BCA1}">
  <ds:schemaRefs>
    <ds:schemaRef ds:uri="http://schemas.microsoft.com/office/2006/metadata/properties"/>
    <ds:schemaRef ds:uri="http://schemas.microsoft.com/office/infopath/2007/PartnerControls"/>
    <ds:schemaRef ds:uri="073eaee3-3f68-489d-8ca5-28d0961e2d71"/>
    <ds:schemaRef ds:uri="27fe8b50-9f40-4087-a022-96ceb37c2e60"/>
  </ds:schemaRefs>
</ds:datastoreItem>
</file>

<file path=customXml/itemProps3.xml><?xml version="1.0" encoding="utf-8"?>
<ds:datastoreItem xmlns:ds="http://schemas.openxmlformats.org/officeDocument/2006/customXml" ds:itemID="{291C09F4-EDA8-4BD9-8594-FB99AC3553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14</vt:i4>
      </vt:variant>
    </vt:vector>
  </HeadingPairs>
  <TitlesOfParts>
    <vt:vector size="31" baseType="lpstr">
      <vt:lpstr>DIR_ESTRATEGICO</vt:lpstr>
      <vt:lpstr>Comunicaciones</vt:lpstr>
      <vt:lpstr>METRICA</vt:lpstr>
      <vt:lpstr>Bienes y Servicios</vt:lpstr>
      <vt:lpstr>Formación y Aprendizaje</vt:lpstr>
      <vt:lpstr>Graduados</vt:lpstr>
      <vt:lpstr>Apoyo Academico</vt:lpstr>
      <vt:lpstr>Bienestar Universitario</vt:lpstr>
      <vt:lpstr>Admisiones y Registro</vt:lpstr>
      <vt:lpstr>Gestión Documental</vt:lpstr>
      <vt:lpstr>Gestión Financiera</vt:lpstr>
      <vt:lpstr>Sistemas y Tecnologías</vt:lpstr>
      <vt:lpstr>Talento Humano</vt:lpstr>
      <vt:lpstr>SAIC</vt:lpstr>
      <vt:lpstr>Criterios de diligenciamien</vt:lpstr>
      <vt:lpstr>ASP_IMP</vt:lpstr>
      <vt:lpstr>CC</vt:lpstr>
      <vt:lpstr>'Admisiones y Registro'!Área_de_impresión</vt:lpstr>
      <vt:lpstr>'Apoyo Academico'!Área_de_impresión</vt:lpstr>
      <vt:lpstr>'Bienes y Servicios'!Área_de_impresión</vt:lpstr>
      <vt:lpstr>'Bienestar Universitario'!Área_de_impresión</vt:lpstr>
      <vt:lpstr>Comunicaciones!Área_de_impresión</vt:lpstr>
      <vt:lpstr>'Criterios de diligenciamien'!Área_de_impresión</vt:lpstr>
      <vt:lpstr>DIR_ESTRATEGICO!Área_de_impresión</vt:lpstr>
      <vt:lpstr>'Formación y Aprendizaje'!Área_de_impresión</vt:lpstr>
      <vt:lpstr>'Gestión Documental'!Área_de_impresión</vt:lpstr>
      <vt:lpstr>'Gestión Financiera'!Área_de_impresión</vt:lpstr>
      <vt:lpstr>Graduados!Área_de_impresión</vt:lpstr>
      <vt:lpstr>SAIC!Área_de_impresión</vt:lpstr>
      <vt:lpstr>'Sistemas y Tecnologías'!Área_de_impresión</vt:lpstr>
      <vt:lpstr>'Talento Humano'!Área_de_impresión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SGA</dc:creator>
  <cp:keywords/>
  <dc:description/>
  <cp:lastModifiedBy>Rosa M Arias R</cp:lastModifiedBy>
  <cp:revision/>
  <dcterms:created xsi:type="dcterms:W3CDTF">2022-09-21T19:11:20Z</dcterms:created>
  <dcterms:modified xsi:type="dcterms:W3CDTF">2026-08-24T04:31:46Z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0x01010053C121F7BD7D9A4397D1F9FD21A85786</vt:lpwstr>
  </property>
  <property fmtid="{D5CDD505-2E9C-101B-9397-08002B2CF9AE}" pid="3" name="MediaServiceImageTags">
    <vt:lpwstr/>
  </property>
</Properties>
</file>