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ownloads\"/>
    </mc:Choice>
  </mc:AlternateContent>
  <xr:revisionPtr revIDLastSave="0" documentId="13_ncr:1_{8E581A2F-D13F-405D-842E-6BC81CBF2703}" xr6:coauthVersionLast="47" xr6:coauthVersionMax="47" xr10:uidLastSave="{00000000-0000-0000-0000-000000000000}"/>
  <bookViews>
    <workbookView xWindow="-28920" yWindow="-4815" windowWidth="29040" windowHeight="15990" activeTab="1" xr2:uid="{00000000-000D-0000-FFFF-FFFF00000000}"/>
  </bookViews>
  <sheets>
    <sheet name="DIRECCIONAMIENTO ESTRATEGICO" sheetId="17" r:id="rId1"/>
    <sheet name="OF. DE COMUNICACIONES" sheetId="19" r:id="rId2"/>
    <sheet name="DIR. DE AUTO Y ACREDITACIÓN" sheetId="11" r:id="rId3"/>
    <sheet name="OF ADMISIONES Y REGISTRO" sheetId="21" r:id="rId4"/>
    <sheet name="BIENESTAR UNIVERSITARIO" sheetId="24" r:id="rId5"/>
    <sheet name="CTI" sheetId="25" r:id="rId6"/>
    <sheet name="DIALOGANDO" sheetId="26" r:id="rId7"/>
    <sheet name="FORMACIÓN APRENDIZAJE" sheetId="23" r:id="rId8"/>
    <sheet name="GRADUADOS" sheetId="22" r:id="rId9"/>
    <sheet name="ISU" sheetId="27" r:id="rId10"/>
    <sheet name="GESTION DE BIENES Y SERVICIOS" sheetId="13" r:id="rId11"/>
    <sheet name="UNIDAD DE APOYO ACADÉMICO" sheetId="28" r:id="rId12"/>
    <sheet name="OF. ARCHIVO Y CORRESPONDENCIA" sheetId="20" r:id="rId13"/>
    <sheet name="FINANCIERA" sheetId="29" r:id="rId14"/>
    <sheet name="DIR. JURÍDICA" sheetId="12" r:id="rId15"/>
    <sheet name="SISTEMAS Y TECNOLOGÍA" sheetId="30" r:id="rId16"/>
    <sheet name="TALENTO HUMANO" sheetId="16" r:id="rId17"/>
    <sheet name="CONTROL INTERNO" sheetId="18" r:id="rId18"/>
    <sheet name="SAIC" sheetId="4" r:id="rId19"/>
    <sheet name="CAD" sheetId="14" r:id="rId20"/>
    <sheet name="METRICA" sheetId="6" state="hidden" r:id="rId21"/>
    <sheet name="Criterios de diligenciamien" sheetId="7" r:id="rId22"/>
    <sheet name="ASP_IMP" sheetId="8" r:id="rId23"/>
    <sheet name="CC" sheetId="31" r:id="rId24"/>
    <sheet name="Control de cambios " sheetId="3" r:id="rId25"/>
  </sheets>
  <definedNames>
    <definedName name="_xlnm._FilterDatabase" localSheetId="4" hidden="1">'BIENESTAR UNIVERSITARIO'!$C$14:$S$38</definedName>
    <definedName name="_xlnm._FilterDatabase" localSheetId="19" hidden="1">CAD!$C$14:$S$62</definedName>
    <definedName name="_xlnm._FilterDatabase" localSheetId="17" hidden="1">'CONTROL INTERNO'!$B$14:$R$24</definedName>
    <definedName name="_xlnm._FilterDatabase" localSheetId="5" hidden="1">CTI!$C$14:$S$48</definedName>
    <definedName name="_xlnm._FilterDatabase" localSheetId="6" hidden="1">DIALOGANDO!$C$14:$S$35</definedName>
    <definedName name="_xlnm._FilterDatabase" localSheetId="2" hidden="1">'DIR. DE AUTO Y ACREDITACIÓN'!$C$14:$S$25</definedName>
    <definedName name="_xlnm._FilterDatabase" localSheetId="14" hidden="1">'DIR. JURÍDICA'!$B$14:$R$30</definedName>
    <definedName name="_xlnm._FilterDatabase" localSheetId="0" hidden="1">'DIRECCIONAMIENTO ESTRATEGICO'!$C$14:$S$46</definedName>
    <definedName name="_xlnm._FilterDatabase" localSheetId="13" hidden="1">FINANCIERA!$B$14:$R$50</definedName>
    <definedName name="_xlnm._FilterDatabase" localSheetId="7" hidden="1">'FORMACIÓN APRENDIZAJE'!$C$14:$S$403</definedName>
    <definedName name="_xlnm._FilterDatabase" localSheetId="10" hidden="1">'GESTION DE BIENES Y SERVICIOS'!$B$14:$R$90</definedName>
    <definedName name="_xlnm._FilterDatabase" localSheetId="8" hidden="1">GRADUADOS!$C$14:$S$28</definedName>
    <definedName name="_xlnm._FilterDatabase" localSheetId="9" hidden="1">ISU!$B$14:$R$28</definedName>
    <definedName name="_xlnm._FilterDatabase" localSheetId="3" hidden="1">'OF ADMISIONES Y REGISTRO'!$C$14:$S$22</definedName>
    <definedName name="_xlnm._FilterDatabase" localSheetId="12" hidden="1">'OF. ARCHIVO Y CORRESPONDENCIA'!$B$14:$R$26</definedName>
    <definedName name="_xlnm._FilterDatabase" localSheetId="1" hidden="1">'OF. DE COMUNICACIONES'!$C$14:$S$30</definedName>
    <definedName name="_xlnm._FilterDatabase" localSheetId="18" hidden="1">SAIC!$B$14:$R$22</definedName>
    <definedName name="_xlnm._FilterDatabase" localSheetId="15" hidden="1">'SISTEMAS Y TECNOLOGÍA'!$B$14:$R$26</definedName>
    <definedName name="_xlnm._FilterDatabase" localSheetId="16" hidden="1">'TALENTO HUMANO'!$B$14:$R$24</definedName>
    <definedName name="_xlnm._FilterDatabase" localSheetId="11" hidden="1">'UNIDAD DE APOYO ACADÉMICO'!$B$14:$R$77</definedName>
    <definedName name="_xlnm.Print_Area" localSheetId="4">'BIENESTAR UNIVERSITARIO'!$A$1:$V$82</definedName>
    <definedName name="_xlnm.Print_Area" localSheetId="19">CAD!$A$1:$V$106</definedName>
    <definedName name="_xlnm.Print_Area" localSheetId="24">'Control de cambios '!$A$1:$J$36</definedName>
    <definedName name="_xlnm.Print_Area" localSheetId="17">'CONTROL INTERNO'!$A$1:$U$68</definedName>
    <definedName name="_xlnm.Print_Area" localSheetId="21">'Criterios de diligenciamien'!$A$1:$J$62</definedName>
    <definedName name="_xlnm.Print_Area" localSheetId="5">CTI!$A$1:$V$91</definedName>
    <definedName name="_xlnm.Print_Area" localSheetId="6">DIALOGANDO!$A$1:$V$79</definedName>
    <definedName name="_xlnm.Print_Area" localSheetId="2">'DIR. DE AUTO Y ACREDITACIÓN'!$A$1:$V$69</definedName>
    <definedName name="_xlnm.Print_Area" localSheetId="14">'DIR. JURÍDICA'!$A$1:$U$74</definedName>
    <definedName name="_xlnm.Print_Area" localSheetId="0">'DIRECCIONAMIENTO ESTRATEGICO'!$A$1:$V$88</definedName>
    <definedName name="_xlnm.Print_Area" localSheetId="13">FINANCIERA!$A$1:$U$93</definedName>
    <definedName name="_xlnm.Print_Area" localSheetId="7">'FORMACIÓN APRENDIZAJE'!$A$1:$V$446</definedName>
    <definedName name="_xlnm.Print_Area" localSheetId="10">'GESTION DE BIENES Y SERVICIOS'!$A$1:$U$134</definedName>
    <definedName name="_xlnm.Print_Area" localSheetId="8">GRADUADOS!$A$1:$V$72</definedName>
    <definedName name="_xlnm.Print_Area" localSheetId="9">ISU!$A$1:$U$72</definedName>
    <definedName name="_xlnm.Print_Area" localSheetId="3">'OF ADMISIONES Y REGISTRO'!$A$1:$V$65</definedName>
    <definedName name="_xlnm.Print_Area" localSheetId="12">'OF. ARCHIVO Y CORRESPONDENCIA'!$A$1:$U$70</definedName>
    <definedName name="_xlnm.Print_Area" localSheetId="1">'OF. DE COMUNICACIONES'!$A$1:$T$74</definedName>
    <definedName name="_xlnm.Print_Area" localSheetId="18">SAIC!$A$1:$U$66</definedName>
    <definedName name="_xlnm.Print_Area" localSheetId="15">'SISTEMAS Y TECNOLOGÍA'!$A$1:$U$69</definedName>
    <definedName name="_xlnm.Print_Area" localSheetId="16">'TALENTO HUMANO'!$A$1:$U$67</definedName>
    <definedName name="_xlnm.Print_Area" localSheetId="11">'UNIDAD DE APOYO ACADÉMICO'!$A$1:$U$121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62" i="17" l="1"/>
  <c r="O61" i="17"/>
  <c r="O60" i="17"/>
  <c r="O59" i="17"/>
  <c r="O58" i="17"/>
  <c r="O57" i="17"/>
  <c r="O56" i="17"/>
  <c r="O55" i="17"/>
  <c r="O54" i="17"/>
  <c r="O53" i="17"/>
  <c r="O52" i="17"/>
  <c r="O51" i="17"/>
  <c r="O50" i="17"/>
  <c r="O49" i="17"/>
  <c r="O48" i="17"/>
  <c r="O47" i="17"/>
  <c r="N38" i="4"/>
  <c r="N37" i="4"/>
  <c r="N36" i="4"/>
  <c r="N35" i="4"/>
  <c r="N34" i="4"/>
  <c r="N33" i="4"/>
  <c r="N32" i="4"/>
  <c r="N31" i="4"/>
  <c r="N30" i="4"/>
  <c r="N29" i="4"/>
  <c r="N28" i="4"/>
  <c r="N27" i="4"/>
  <c r="N26" i="4"/>
  <c r="N25" i="4"/>
  <c r="N24" i="4"/>
  <c r="N23" i="4"/>
  <c r="N40" i="18"/>
  <c r="N39" i="18"/>
  <c r="N38" i="18"/>
  <c r="N37" i="18"/>
  <c r="N36" i="18"/>
  <c r="N35" i="18"/>
  <c r="N34" i="18"/>
  <c r="N33" i="18"/>
  <c r="N32" i="18"/>
  <c r="N31" i="18"/>
  <c r="N30" i="18"/>
  <c r="N29" i="18"/>
  <c r="N28" i="18"/>
  <c r="N27" i="18"/>
  <c r="N26" i="18"/>
  <c r="N25" i="18"/>
  <c r="N40" i="16"/>
  <c r="N39" i="16"/>
  <c r="N38" i="16"/>
  <c r="N37" i="16"/>
  <c r="N36" i="16"/>
  <c r="N35" i="16"/>
  <c r="N34" i="16"/>
  <c r="N33" i="16"/>
  <c r="N32" i="16"/>
  <c r="N31" i="16"/>
  <c r="N30" i="16"/>
  <c r="N29" i="16"/>
  <c r="N28" i="16"/>
  <c r="N27" i="16"/>
  <c r="N26" i="16"/>
  <c r="N25" i="16"/>
  <c r="N42" i="30"/>
  <c r="N41" i="30"/>
  <c r="N40" i="30"/>
  <c r="N39" i="30"/>
  <c r="N38" i="30"/>
  <c r="N37" i="30"/>
  <c r="N36" i="30"/>
  <c r="N35" i="30"/>
  <c r="N34" i="30"/>
  <c r="N33" i="30"/>
  <c r="N32" i="30"/>
  <c r="N31" i="30"/>
  <c r="N30" i="30"/>
  <c r="N29" i="30"/>
  <c r="N28" i="30"/>
  <c r="N27" i="30"/>
  <c r="N46" i="12"/>
  <c r="N45" i="12"/>
  <c r="N44" i="12"/>
  <c r="N43" i="12"/>
  <c r="N42" i="12"/>
  <c r="N41" i="12"/>
  <c r="N40" i="12"/>
  <c r="N39" i="12"/>
  <c r="N38" i="12"/>
  <c r="N37" i="12"/>
  <c r="N36" i="12"/>
  <c r="N35" i="12"/>
  <c r="N34" i="12"/>
  <c r="N33" i="12"/>
  <c r="N32" i="12"/>
  <c r="N31" i="12"/>
  <c r="N66" i="29"/>
  <c r="N65" i="29"/>
  <c r="N64" i="29"/>
  <c r="N63" i="29"/>
  <c r="N62" i="29"/>
  <c r="N61" i="29"/>
  <c r="N60" i="29"/>
  <c r="N59" i="29"/>
  <c r="N58" i="29"/>
  <c r="N57" i="29"/>
  <c r="N56" i="29"/>
  <c r="N55" i="29"/>
  <c r="N54" i="29"/>
  <c r="N53" i="29"/>
  <c r="N52" i="29"/>
  <c r="N51" i="29"/>
  <c r="N42" i="20"/>
  <c r="N41" i="20"/>
  <c r="N40" i="20"/>
  <c r="N39" i="20"/>
  <c r="N38" i="20"/>
  <c r="N37" i="20"/>
  <c r="N36" i="20"/>
  <c r="N35" i="20"/>
  <c r="N34" i="20"/>
  <c r="N33" i="20"/>
  <c r="N32" i="20"/>
  <c r="N31" i="20"/>
  <c r="N30" i="20"/>
  <c r="N29" i="20"/>
  <c r="N28" i="20"/>
  <c r="N27" i="20"/>
  <c r="N93" i="28"/>
  <c r="N92" i="28"/>
  <c r="N91" i="28"/>
  <c r="N90" i="28"/>
  <c r="N89" i="28"/>
  <c r="N88" i="28"/>
  <c r="N87" i="28"/>
  <c r="N86" i="28"/>
  <c r="N85" i="28"/>
  <c r="N84" i="28"/>
  <c r="N83" i="28"/>
  <c r="N82" i="28"/>
  <c r="N81" i="28"/>
  <c r="N80" i="28"/>
  <c r="N79" i="28"/>
  <c r="N78" i="28"/>
  <c r="N106" i="13"/>
  <c r="N105" i="13"/>
  <c r="N104" i="13"/>
  <c r="N103" i="13"/>
  <c r="N102" i="13"/>
  <c r="N101" i="13"/>
  <c r="N100" i="13"/>
  <c r="N99" i="13"/>
  <c r="N98" i="13"/>
  <c r="N97" i="13"/>
  <c r="N96" i="13"/>
  <c r="N95" i="13"/>
  <c r="N94" i="13"/>
  <c r="N93" i="13"/>
  <c r="N92" i="13"/>
  <c r="N91" i="13"/>
  <c r="N44" i="27"/>
  <c r="N43" i="27"/>
  <c r="N42" i="27"/>
  <c r="N41" i="27"/>
  <c r="N40" i="27"/>
  <c r="N39" i="27"/>
  <c r="N38" i="27"/>
  <c r="N37" i="27"/>
  <c r="N36" i="27"/>
  <c r="N35" i="27"/>
  <c r="N34" i="27"/>
  <c r="N33" i="27"/>
  <c r="N32" i="27"/>
  <c r="N31" i="27"/>
  <c r="N30" i="27"/>
  <c r="N29" i="27"/>
  <c r="O44" i="22"/>
  <c r="O43" i="22"/>
  <c r="O42" i="22"/>
  <c r="O41" i="22"/>
  <c r="O40" i="22"/>
  <c r="O39" i="22"/>
  <c r="O38" i="22"/>
  <c r="O37" i="22"/>
  <c r="O36" i="22"/>
  <c r="O35" i="22"/>
  <c r="O34" i="22"/>
  <c r="O33" i="22"/>
  <c r="O32" i="22"/>
  <c r="O31" i="22"/>
  <c r="O30" i="22"/>
  <c r="O29" i="22"/>
  <c r="O419" i="23"/>
  <c r="O418" i="23"/>
  <c r="O417" i="23"/>
  <c r="O416" i="23"/>
  <c r="O415" i="23"/>
  <c r="O414" i="23"/>
  <c r="O413" i="23"/>
  <c r="O412" i="23"/>
  <c r="O411" i="23"/>
  <c r="O410" i="23"/>
  <c r="O409" i="23"/>
  <c r="O408" i="23"/>
  <c r="O407" i="23"/>
  <c r="O406" i="23"/>
  <c r="O405" i="23"/>
  <c r="O404" i="23"/>
  <c r="O51" i="26"/>
  <c r="O50" i="26"/>
  <c r="O49" i="26"/>
  <c r="O48" i="26"/>
  <c r="O47" i="26"/>
  <c r="O46" i="26"/>
  <c r="O45" i="26"/>
  <c r="O44" i="26"/>
  <c r="O43" i="26"/>
  <c r="O42" i="26"/>
  <c r="O41" i="26"/>
  <c r="O40" i="26"/>
  <c r="O39" i="26"/>
  <c r="O38" i="26"/>
  <c r="O37" i="26"/>
  <c r="O36" i="26"/>
  <c r="O64" i="25"/>
  <c r="O63" i="25"/>
  <c r="O62" i="25"/>
  <c r="O61" i="25"/>
  <c r="O60" i="25"/>
  <c r="O59" i="25"/>
  <c r="O58" i="25"/>
  <c r="O57" i="25"/>
  <c r="O56" i="25"/>
  <c r="O55" i="25"/>
  <c r="O54" i="25"/>
  <c r="O53" i="25"/>
  <c r="O52" i="25"/>
  <c r="O51" i="25"/>
  <c r="O50" i="25"/>
  <c r="O49" i="25"/>
  <c r="O54" i="24"/>
  <c r="O53" i="24"/>
  <c r="O52" i="24"/>
  <c r="O51" i="24"/>
  <c r="O50" i="24"/>
  <c r="O49" i="24"/>
  <c r="O48" i="24"/>
  <c r="O47" i="24"/>
  <c r="O46" i="24"/>
  <c r="O45" i="24"/>
  <c r="O44" i="24"/>
  <c r="O43" i="24"/>
  <c r="O42" i="24"/>
  <c r="O41" i="24"/>
  <c r="O40" i="24"/>
  <c r="O39" i="24"/>
  <c r="O38" i="21"/>
  <c r="O37" i="21"/>
  <c r="O36" i="21"/>
  <c r="O35" i="21"/>
  <c r="O34" i="21"/>
  <c r="O33" i="21"/>
  <c r="O32" i="21"/>
  <c r="O31" i="21"/>
  <c r="O30" i="21"/>
  <c r="O29" i="21"/>
  <c r="O28" i="21"/>
  <c r="O27" i="21"/>
  <c r="O26" i="21"/>
  <c r="O25" i="21"/>
  <c r="O24" i="21"/>
  <c r="O23" i="21"/>
  <c r="O41" i="11"/>
  <c r="O40" i="11"/>
  <c r="O39" i="11"/>
  <c r="O38" i="11"/>
  <c r="O37" i="11"/>
  <c r="O36" i="11"/>
  <c r="O35" i="11"/>
  <c r="O34" i="11"/>
  <c r="O33" i="11"/>
  <c r="O32" i="11"/>
  <c r="O31" i="11"/>
  <c r="O30" i="11"/>
  <c r="O29" i="11"/>
  <c r="O28" i="11"/>
  <c r="O27" i="11"/>
  <c r="O26" i="11"/>
  <c r="O46" i="19"/>
  <c r="O45" i="19"/>
  <c r="O44" i="19"/>
  <c r="O43" i="19"/>
  <c r="O42" i="19"/>
  <c r="O41" i="19"/>
  <c r="O40" i="19"/>
  <c r="O39" i="19"/>
  <c r="O38" i="19"/>
  <c r="O37" i="19"/>
  <c r="O36" i="19"/>
  <c r="O35" i="19"/>
  <c r="O34" i="19"/>
  <c r="O33" i="19"/>
  <c r="O32" i="19"/>
  <c r="O31" i="19"/>
  <c r="O78" i="14"/>
  <c r="O77" i="14"/>
  <c r="O76" i="14"/>
  <c r="O75" i="14"/>
  <c r="O74" i="14"/>
  <c r="O73" i="14"/>
  <c r="O72" i="14"/>
  <c r="O71" i="14"/>
  <c r="O70" i="14"/>
  <c r="O69" i="14"/>
  <c r="O68" i="14"/>
  <c r="O67" i="14"/>
  <c r="O66" i="14"/>
  <c r="O65" i="14"/>
  <c r="O64" i="14"/>
  <c r="O63" i="14"/>
  <c r="O374" i="23"/>
  <c r="O375" i="23"/>
  <c r="O364" i="23"/>
  <c r="O365" i="23"/>
  <c r="O366" i="23"/>
  <c r="O367" i="23"/>
  <c r="O368" i="23"/>
  <c r="O369" i="23"/>
  <c r="O370" i="23"/>
  <c r="O371" i="23"/>
  <c r="O372" i="23"/>
  <c r="O373" i="23"/>
  <c r="O358" i="23"/>
  <c r="O359" i="23"/>
  <c r="O360" i="23"/>
  <c r="O361" i="23"/>
  <c r="O362" i="23"/>
  <c r="O363" i="23"/>
  <c r="O318" i="23"/>
  <c r="O319" i="23"/>
  <c r="O320" i="23"/>
  <c r="O321" i="23"/>
  <c r="O289" i="23"/>
  <c r="O288" i="23"/>
  <c r="O287" i="23"/>
  <c r="O278" i="23"/>
  <c r="O279" i="23"/>
  <c r="O280" i="23"/>
  <c r="O281" i="23"/>
  <c r="O282" i="23"/>
  <c r="O265" i="23"/>
  <c r="O266" i="23"/>
  <c r="O267" i="23"/>
  <c r="O268" i="23"/>
  <c r="O269" i="23"/>
  <c r="O255" i="23"/>
  <c r="O256" i="23"/>
  <c r="O212" i="23"/>
  <c r="O213" i="23"/>
  <c r="O214" i="23"/>
  <c r="O215" i="23"/>
  <c r="O211" i="23"/>
  <c r="O164" i="23"/>
  <c r="O165" i="23"/>
  <c r="O166" i="23"/>
  <c r="O402" i="23"/>
  <c r="O384" i="23"/>
  <c r="O385" i="23"/>
  <c r="O386" i="23"/>
  <c r="O387" i="23"/>
  <c r="O388" i="23"/>
  <c r="O389" i="23"/>
  <c r="O390" i="23"/>
  <c r="O391" i="23"/>
  <c r="O392" i="23"/>
  <c r="O393" i="23"/>
  <c r="O394" i="23"/>
  <c r="O395" i="23"/>
  <c r="O396" i="23"/>
  <c r="O397" i="23"/>
  <c r="O398" i="23"/>
  <c r="O399" i="23"/>
  <c r="O400" i="23"/>
  <c r="O401" i="23"/>
  <c r="O336" i="23"/>
  <c r="O337" i="23"/>
  <c r="O338" i="23"/>
  <c r="O339" i="23"/>
  <c r="O340" i="23"/>
  <c r="O341" i="23"/>
  <c r="O342" i="23"/>
  <c r="O343" i="23"/>
  <c r="O344" i="23"/>
  <c r="O345" i="23"/>
  <c r="O346" i="23"/>
  <c r="O347" i="23"/>
  <c r="O348" i="23"/>
  <c r="O349" i="23"/>
  <c r="O333" i="23"/>
  <c r="O334" i="23"/>
  <c r="O329" i="23"/>
  <c r="O330" i="23"/>
  <c r="O331" i="23"/>
  <c r="O262" i="23"/>
  <c r="O263" i="23"/>
  <c r="O264" i="23"/>
  <c r="O222" i="23"/>
  <c r="O223" i="23"/>
  <c r="O224" i="23"/>
  <c r="O225" i="23"/>
  <c r="O226" i="23"/>
  <c r="O227" i="23"/>
  <c r="O228" i="23"/>
  <c r="O229" i="23"/>
  <c r="O188" i="23"/>
  <c r="O195" i="23"/>
  <c r="O196" i="23"/>
  <c r="O197" i="23"/>
  <c r="O198" i="23"/>
  <c r="O199" i="23"/>
  <c r="O200" i="23"/>
  <c r="O201" i="23"/>
  <c r="O202" i="23"/>
  <c r="O203" i="23"/>
  <c r="O204" i="23"/>
  <c r="O205" i="23"/>
  <c r="O206" i="23"/>
  <c r="O207" i="23"/>
  <c r="O208" i="23"/>
  <c r="O209" i="23"/>
  <c r="O210" i="23"/>
  <c r="O216" i="23"/>
  <c r="O217" i="23"/>
  <c r="O218" i="23"/>
  <c r="O219" i="23"/>
  <c r="O220" i="23"/>
  <c r="O170" i="23"/>
  <c r="O171" i="23"/>
  <c r="O172" i="23"/>
  <c r="O173" i="23"/>
  <c r="O174" i="23"/>
  <c r="O175" i="23"/>
  <c r="O176" i="23"/>
  <c r="O177" i="23"/>
  <c r="O178" i="23"/>
  <c r="O179" i="23"/>
  <c r="O180" i="23"/>
  <c r="O181" i="23"/>
  <c r="O182" i="23"/>
  <c r="O183" i="23"/>
  <c r="O184" i="23"/>
  <c r="O185" i="23"/>
  <c r="O186" i="23"/>
  <c r="O187" i="23"/>
  <c r="O189" i="23"/>
  <c r="O190" i="23"/>
  <c r="O191" i="23"/>
  <c r="O192" i="23"/>
  <c r="O193" i="23"/>
  <c r="O149" i="23"/>
  <c r="O150" i="23"/>
  <c r="O151" i="23"/>
  <c r="O152" i="23"/>
  <c r="O153" i="23"/>
  <c r="O154" i="23"/>
  <c r="O155" i="23"/>
  <c r="O121" i="23"/>
  <c r="O122" i="23"/>
  <c r="O123" i="23"/>
  <c r="O124" i="23"/>
  <c r="O125" i="23"/>
  <c r="O126" i="23"/>
  <c r="O127" i="23"/>
  <c r="O128" i="23"/>
  <c r="O129" i="23"/>
  <c r="O130" i="23"/>
  <c r="O131" i="23"/>
  <c r="O132" i="23"/>
  <c r="O133" i="23"/>
  <c r="O134" i="23"/>
  <c r="O51" i="23"/>
  <c r="O52" i="23"/>
  <c r="O53" i="23"/>
  <c r="O54" i="23"/>
  <c r="O55" i="23"/>
  <c r="O56" i="23"/>
  <c r="O65" i="23"/>
  <c r="O66" i="23"/>
  <c r="O67" i="23"/>
  <c r="O68" i="23"/>
  <c r="O69" i="23"/>
  <c r="O70" i="23"/>
  <c r="O71" i="23"/>
  <c r="O72" i="23"/>
  <c r="O73" i="23"/>
  <c r="O74" i="23"/>
  <c r="O75" i="23"/>
  <c r="O76" i="23"/>
  <c r="O77" i="23"/>
  <c r="O78" i="23"/>
  <c r="O79" i="23"/>
  <c r="O80" i="23"/>
  <c r="O81" i="23"/>
  <c r="O82" i="23"/>
  <c r="O83" i="23"/>
  <c r="O84" i="23"/>
  <c r="O85" i="23"/>
  <c r="O86" i="23"/>
  <c r="O87" i="23"/>
  <c r="O88" i="23"/>
  <c r="O89" i="23"/>
  <c r="O90" i="23"/>
  <c r="O91" i="23"/>
  <c r="O92" i="23"/>
  <c r="O93" i="23"/>
  <c r="O94" i="23"/>
  <c r="O95" i="23"/>
  <c r="O96" i="23"/>
  <c r="O97" i="23"/>
  <c r="O98" i="23"/>
  <c r="O99" i="23"/>
  <c r="O100" i="23"/>
  <c r="O101" i="23"/>
  <c r="O102" i="23"/>
  <c r="O103" i="23"/>
  <c r="O104" i="23"/>
  <c r="O105" i="23"/>
  <c r="O106" i="23"/>
  <c r="O107" i="23"/>
  <c r="O108" i="23"/>
  <c r="O109" i="23"/>
  <c r="O110" i="23"/>
  <c r="O111" i="23"/>
  <c r="O112" i="23"/>
  <c r="O113" i="23"/>
  <c r="O114" i="23"/>
  <c r="O115" i="23"/>
  <c r="O116" i="23"/>
  <c r="O117" i="23"/>
  <c r="O118" i="23"/>
  <c r="O119" i="23"/>
  <c r="O120" i="23"/>
  <c r="O135" i="23"/>
  <c r="O136" i="23"/>
  <c r="O137" i="23"/>
  <c r="O138" i="23"/>
  <c r="O31" i="23"/>
  <c r="O32" i="23"/>
  <c r="O33" i="23"/>
  <c r="O34" i="23"/>
  <c r="O35" i="23"/>
  <c r="O36" i="23"/>
  <c r="O37" i="23"/>
  <c r="O38" i="23"/>
  <c r="O39" i="23"/>
  <c r="O40" i="23"/>
  <c r="O24" i="23"/>
  <c r="O25" i="23"/>
  <c r="O26" i="23"/>
  <c r="O31" i="25"/>
  <c r="N90" i="13"/>
  <c r="N80" i="13"/>
  <c r="N79" i="13"/>
  <c r="N78" i="13"/>
  <c r="N77" i="13"/>
  <c r="N76" i="13"/>
  <c r="N75" i="13"/>
  <c r="N74" i="13"/>
  <c r="N73" i="13"/>
  <c r="N72" i="13"/>
  <c r="N63" i="13"/>
  <c r="N62" i="13"/>
  <c r="N61" i="13"/>
  <c r="N60" i="13"/>
  <c r="N59" i="13"/>
  <c r="N58" i="13"/>
  <c r="N57" i="13"/>
  <c r="N56" i="13"/>
  <c r="N55" i="13"/>
  <c r="N54" i="13"/>
  <c r="N36" i="13"/>
  <c r="N35" i="13"/>
  <c r="N34" i="13"/>
  <c r="N33" i="13"/>
  <c r="N32" i="13"/>
  <c r="N31" i="13"/>
  <c r="N30" i="13"/>
  <c r="N29" i="13"/>
  <c r="N28" i="13"/>
  <c r="N37" i="13"/>
  <c r="N27" i="13"/>
  <c r="N30" i="12"/>
  <c r="N29" i="12"/>
  <c r="N28" i="12"/>
  <c r="N27" i="12"/>
  <c r="N26" i="12"/>
  <c r="N25" i="12"/>
  <c r="N24" i="12"/>
  <c r="N23" i="12"/>
  <c r="O35" i="26"/>
  <c r="O34" i="26"/>
  <c r="O33" i="26"/>
  <c r="O32" i="26"/>
  <c r="O31" i="26"/>
  <c r="O30" i="26"/>
  <c r="O29" i="26"/>
  <c r="O28" i="26"/>
  <c r="O27" i="26"/>
  <c r="O23" i="11"/>
  <c r="O22" i="11"/>
  <c r="O25" i="11"/>
  <c r="O24" i="11"/>
  <c r="O403" i="23"/>
  <c r="O383" i="23"/>
  <c r="O382" i="23"/>
  <c r="O381" i="23"/>
  <c r="O380" i="23"/>
  <c r="O379" i="23"/>
  <c r="O378" i="23"/>
  <c r="O377" i="23"/>
  <c r="O376" i="23"/>
  <c r="O357" i="23"/>
  <c r="O356" i="23"/>
  <c r="O355" i="23"/>
  <c r="O354" i="23"/>
  <c r="O353" i="23"/>
  <c r="O352" i="23"/>
  <c r="O351" i="23"/>
  <c r="O350" i="23"/>
  <c r="O335" i="23"/>
  <c r="O332" i="23"/>
  <c r="O328" i="23"/>
  <c r="O327" i="23"/>
  <c r="O326" i="23"/>
  <c r="O325" i="23"/>
  <c r="O324" i="23"/>
  <c r="O323" i="23"/>
  <c r="O322" i="23"/>
  <c r="O317" i="23"/>
  <c r="O316" i="23"/>
  <c r="O315" i="23"/>
  <c r="O314" i="23"/>
  <c r="O313" i="23"/>
  <c r="O312" i="23"/>
  <c r="O311" i="23"/>
  <c r="O310" i="23"/>
  <c r="O309" i="23"/>
  <c r="O308" i="23"/>
  <c r="O307" i="23"/>
  <c r="O306" i="23"/>
  <c r="O305" i="23"/>
  <c r="O304" i="23"/>
  <c r="O303" i="23"/>
  <c r="O302" i="23"/>
  <c r="O301" i="23"/>
  <c r="O286" i="23"/>
  <c r="O285" i="23"/>
  <c r="O284" i="23"/>
  <c r="O283" i="23"/>
  <c r="O277" i="23"/>
  <c r="O276" i="23"/>
  <c r="O275" i="23"/>
  <c r="O274" i="23"/>
  <c r="O273" i="23"/>
  <c r="O272" i="23"/>
  <c r="O271" i="23"/>
  <c r="O270" i="23"/>
  <c r="O261" i="23"/>
  <c r="O260" i="23"/>
  <c r="O259" i="23"/>
  <c r="O258" i="23"/>
  <c r="O257" i="23"/>
  <c r="O254" i="23"/>
  <c r="O253" i="23"/>
  <c r="O252" i="23"/>
  <c r="O251" i="23"/>
  <c r="O250" i="23"/>
  <c r="O249" i="23"/>
  <c r="O248" i="23"/>
  <c r="O247" i="23"/>
  <c r="O239" i="23"/>
  <c r="O238" i="23"/>
  <c r="O237" i="23"/>
  <c r="O236" i="23"/>
  <c r="O235" i="23"/>
  <c r="O234" i="23"/>
  <c r="O233" i="23"/>
  <c r="O232" i="23"/>
  <c r="O231" i="23"/>
  <c r="O230" i="23"/>
  <c r="O221" i="23"/>
  <c r="O194" i="23"/>
  <c r="O169" i="23"/>
  <c r="O168" i="23"/>
  <c r="O167" i="23"/>
  <c r="O163" i="23"/>
  <c r="O162" i="23"/>
  <c r="O161" i="23"/>
  <c r="O160" i="23"/>
  <c r="O159" i="23"/>
  <c r="O158" i="23"/>
  <c r="O157" i="23"/>
  <c r="O156" i="23"/>
  <c r="O148" i="23"/>
  <c r="O147" i="23"/>
  <c r="O146" i="23"/>
  <c r="O145" i="23"/>
  <c r="O144" i="23"/>
  <c r="O143" i="23"/>
  <c r="O142" i="23"/>
  <c r="O141" i="23"/>
  <c r="O140" i="23"/>
  <c r="O139" i="23"/>
  <c r="O28" i="23"/>
  <c r="O29" i="23"/>
  <c r="O30" i="23"/>
  <c r="O41" i="23"/>
  <c r="O42" i="23"/>
  <c r="O43" i="23"/>
  <c r="O44" i="23"/>
  <c r="O45" i="23"/>
  <c r="O46" i="23"/>
  <c r="O47" i="23"/>
  <c r="O48" i="23"/>
  <c r="O49" i="23"/>
  <c r="O50" i="23"/>
  <c r="O57" i="23"/>
  <c r="O58" i="23"/>
  <c r="O59" i="23"/>
  <c r="O60" i="23"/>
  <c r="O61" i="23"/>
  <c r="O62" i="23"/>
  <c r="O63" i="23"/>
  <c r="O64" i="23"/>
  <c r="O27" i="23"/>
  <c r="N26" i="30"/>
  <c r="N25" i="30"/>
  <c r="N24" i="30"/>
  <c r="N23" i="30"/>
  <c r="N22" i="30"/>
  <c r="N21" i="30"/>
  <c r="N20" i="30"/>
  <c r="N19" i="30"/>
  <c r="N18" i="30"/>
  <c r="N17" i="30"/>
  <c r="N16" i="30"/>
  <c r="N15" i="30"/>
  <c r="N50" i="29"/>
  <c r="N49" i="29"/>
  <c r="N48" i="29"/>
  <c r="N47" i="29"/>
  <c r="N46" i="29"/>
  <c r="N45" i="29"/>
  <c r="N44" i="29"/>
  <c r="N43" i="29"/>
  <c r="N42" i="29"/>
  <c r="N41" i="29"/>
  <c r="N40" i="29"/>
  <c r="N39" i="29"/>
  <c r="N34" i="29"/>
  <c r="N33" i="29"/>
  <c r="N32" i="29"/>
  <c r="N31" i="29"/>
  <c r="N30" i="29"/>
  <c r="N29" i="29"/>
  <c r="N28" i="29"/>
  <c r="N27" i="29"/>
  <c r="N26" i="29"/>
  <c r="N25" i="29"/>
  <c r="N24" i="29"/>
  <c r="N23" i="29"/>
  <c r="N22" i="29"/>
  <c r="N21" i="29"/>
  <c r="N38" i="29"/>
  <c r="N37" i="29"/>
  <c r="N36" i="29"/>
  <c r="N35" i="29"/>
  <c r="N20" i="29"/>
  <c r="N19" i="29"/>
  <c r="N18" i="29"/>
  <c r="N17" i="29"/>
  <c r="N16" i="29"/>
  <c r="N15" i="29"/>
  <c r="N26" i="28"/>
  <c r="N27" i="28"/>
  <c r="N28" i="28"/>
  <c r="N29" i="28"/>
  <c r="N30" i="28"/>
  <c r="N31" i="28"/>
  <c r="N32" i="28"/>
  <c r="N33" i="28"/>
  <c r="N34" i="28"/>
  <c r="N35" i="28"/>
  <c r="N36" i="28"/>
  <c r="N37" i="28"/>
  <c r="N38" i="28"/>
  <c r="N39" i="28"/>
  <c r="N40" i="28"/>
  <c r="N41" i="28"/>
  <c r="N42" i="28"/>
  <c r="N43" i="28"/>
  <c r="N44" i="28"/>
  <c r="N45" i="28"/>
  <c r="N46" i="28"/>
  <c r="N47" i="28"/>
  <c r="N48" i="28"/>
  <c r="N49" i="28"/>
  <c r="N50" i="28"/>
  <c r="N51" i="28"/>
  <c r="N52" i="28"/>
  <c r="N53" i="28"/>
  <c r="N54" i="28"/>
  <c r="N55" i="28"/>
  <c r="N56" i="28"/>
  <c r="N57" i="28"/>
  <c r="N58" i="28"/>
  <c r="N59" i="28"/>
  <c r="N60" i="28"/>
  <c r="N61" i="28"/>
  <c r="N62" i="28"/>
  <c r="N63" i="28"/>
  <c r="N64" i="28"/>
  <c r="N65" i="28"/>
  <c r="N66" i="28"/>
  <c r="N67" i="28"/>
  <c r="N68" i="28"/>
  <c r="N69" i="28"/>
  <c r="N70" i="28"/>
  <c r="N71" i="28"/>
  <c r="N72" i="28"/>
  <c r="N73" i="28"/>
  <c r="N74" i="28"/>
  <c r="N75" i="28"/>
  <c r="N76" i="28"/>
  <c r="N77" i="28"/>
  <c r="N19" i="28"/>
  <c r="N20" i="28"/>
  <c r="N21" i="28"/>
  <c r="N22" i="28"/>
  <c r="N25" i="28"/>
  <c r="N24" i="28"/>
  <c r="N23" i="28"/>
  <c r="N18" i="28"/>
  <c r="N17" i="28"/>
  <c r="N16" i="28"/>
  <c r="N15" i="28"/>
  <c r="N28" i="27"/>
  <c r="N25" i="27"/>
  <c r="N26" i="27"/>
  <c r="N27" i="27"/>
  <c r="N24" i="27"/>
  <c r="N23" i="27"/>
  <c r="N22" i="27"/>
  <c r="N21" i="27"/>
  <c r="N20" i="27"/>
  <c r="N19" i="27"/>
  <c r="N18" i="27"/>
  <c r="N17" i="27"/>
  <c r="N16" i="27"/>
  <c r="N15" i="27"/>
  <c r="O24" i="26"/>
  <c r="O23" i="26"/>
  <c r="O22" i="26"/>
  <c r="O21" i="26"/>
  <c r="O20" i="26"/>
  <c r="O19" i="26"/>
  <c r="O18" i="26"/>
  <c r="O17" i="26"/>
  <c r="O16" i="26"/>
  <c r="O15" i="26"/>
  <c r="O38" i="25"/>
  <c r="O37" i="25"/>
  <c r="O36" i="25"/>
  <c r="O35" i="25"/>
  <c r="O34" i="25"/>
  <c r="O33" i="25"/>
  <c r="O32" i="25"/>
  <c r="O30" i="25"/>
  <c r="O29" i="25"/>
  <c r="O28" i="25"/>
  <c r="O27" i="25"/>
  <c r="O26" i="25"/>
  <c r="O25" i="25"/>
  <c r="O16" i="25"/>
  <c r="O17" i="25"/>
  <c r="O18" i="25"/>
  <c r="O19" i="25"/>
  <c r="O20" i="25"/>
  <c r="O21" i="25"/>
  <c r="O22" i="25"/>
  <c r="O23" i="25"/>
  <c r="O24" i="25"/>
  <c r="O15" i="25"/>
  <c r="O34" i="24"/>
  <c r="O35" i="24"/>
  <c r="O36" i="24"/>
  <c r="O37" i="24"/>
  <c r="O38" i="24"/>
  <c r="O29" i="24"/>
  <c r="O30" i="24"/>
  <c r="O31" i="24"/>
  <c r="O32" i="24"/>
  <c r="O33" i="24"/>
  <c r="O26" i="24"/>
  <c r="O27" i="24"/>
  <c r="O28" i="24"/>
  <c r="O25" i="24"/>
  <c r="O19" i="24"/>
  <c r="O20" i="24"/>
  <c r="O21" i="24"/>
  <c r="O22" i="24"/>
  <c r="O24" i="24"/>
  <c r="O23" i="24"/>
  <c r="O18" i="24"/>
  <c r="O17" i="24"/>
  <c r="O16" i="24"/>
  <c r="O15" i="24"/>
  <c r="O23" i="23" l="1"/>
  <c r="O22" i="23"/>
  <c r="O21" i="23"/>
  <c r="O20" i="23"/>
  <c r="O19" i="23"/>
  <c r="O18" i="23"/>
  <c r="O17" i="23"/>
  <c r="O16" i="23"/>
  <c r="O15" i="23"/>
  <c r="N26" i="20"/>
  <c r="N25" i="20"/>
  <c r="O28" i="19"/>
  <c r="O27" i="19"/>
  <c r="O26" i="19"/>
  <c r="O25" i="19"/>
  <c r="O30" i="19"/>
  <c r="O29" i="19"/>
  <c r="O46" i="17"/>
  <c r="O28" i="22"/>
  <c r="O26" i="22"/>
  <c r="O24" i="22"/>
  <c r="O25" i="22"/>
  <c r="O27" i="22"/>
  <c r="O23" i="22"/>
  <c r="O22" i="22"/>
  <c r="O21" i="22"/>
  <c r="O20" i="22"/>
  <c r="O19" i="22"/>
  <c r="O18" i="22"/>
  <c r="O17" i="22"/>
  <c r="O16" i="22"/>
  <c r="O15" i="22"/>
  <c r="O22" i="21"/>
  <c r="O21" i="21"/>
  <c r="O20" i="21"/>
  <c r="O19" i="21"/>
  <c r="O18" i="21"/>
  <c r="O17" i="21"/>
  <c r="O16" i="21"/>
  <c r="O15" i="21"/>
  <c r="N24" i="20"/>
  <c r="N23" i="20"/>
  <c r="N22" i="20"/>
  <c r="N21" i="20"/>
  <c r="N20" i="20"/>
  <c r="N19" i="20"/>
  <c r="N18" i="20"/>
  <c r="N17" i="20"/>
  <c r="N16" i="20"/>
  <c r="N15" i="20"/>
  <c r="O24" i="19"/>
  <c r="O23" i="19"/>
  <c r="O22" i="19"/>
  <c r="O21" i="19"/>
  <c r="O20" i="19"/>
  <c r="O19" i="19"/>
  <c r="O18" i="19"/>
  <c r="O17" i="19"/>
  <c r="O16" i="19"/>
  <c r="O15" i="19"/>
  <c r="N24" i="18"/>
  <c r="N23" i="18"/>
  <c r="N22" i="18"/>
  <c r="N21" i="18"/>
  <c r="N20" i="18"/>
  <c r="N19" i="18"/>
  <c r="N18" i="18"/>
  <c r="N17" i="18"/>
  <c r="N16" i="18"/>
  <c r="N15" i="18"/>
  <c r="O29" i="17"/>
  <c r="O30" i="17"/>
  <c r="O31" i="17"/>
  <c r="O32" i="17"/>
  <c r="O33" i="17"/>
  <c r="O34" i="17"/>
  <c r="O35" i="17"/>
  <c r="O36" i="17"/>
  <c r="O37" i="17"/>
  <c r="O38" i="17"/>
  <c r="O39" i="17"/>
  <c r="O40" i="17"/>
  <c r="O41" i="17"/>
  <c r="O42" i="17"/>
  <c r="O43" i="17"/>
  <c r="O44" i="17"/>
  <c r="O45" i="17"/>
  <c r="O28" i="17"/>
  <c r="O23" i="17"/>
  <c r="O24" i="17"/>
  <c r="O27" i="17"/>
  <c r="O26" i="17"/>
  <c r="O25" i="17" l="1"/>
  <c r="O22" i="17"/>
  <c r="O21" i="17"/>
  <c r="O20" i="17"/>
  <c r="O19" i="17"/>
  <c r="O18" i="17"/>
  <c r="O17" i="17"/>
  <c r="O16" i="17"/>
  <c r="O15" i="17"/>
  <c r="N24" i="16"/>
  <c r="N23" i="16"/>
  <c r="N22" i="16"/>
  <c r="N21" i="16"/>
  <c r="N20" i="16"/>
  <c r="N19" i="16"/>
  <c r="N18" i="16"/>
  <c r="N17" i="16"/>
  <c r="N16" i="16"/>
  <c r="N15" i="16"/>
  <c r="O15" i="14"/>
  <c r="O16" i="14"/>
  <c r="O17" i="14"/>
  <c r="O18" i="14"/>
  <c r="O19" i="14"/>
  <c r="O20" i="14"/>
  <c r="O21" i="14"/>
  <c r="O22" i="14"/>
  <c r="O23" i="14"/>
  <c r="O24" i="14"/>
  <c r="O25" i="14"/>
  <c r="O26" i="14"/>
  <c r="O27" i="14"/>
  <c r="O28" i="14"/>
  <c r="O29" i="14"/>
  <c r="O30" i="14"/>
  <c r="O31" i="14"/>
  <c r="O32" i="14"/>
  <c r="O33" i="14"/>
  <c r="O34" i="14"/>
  <c r="O35" i="14"/>
  <c r="O36" i="14"/>
  <c r="O37" i="14"/>
  <c r="O38" i="14"/>
  <c r="O39" i="14"/>
  <c r="O40" i="14"/>
  <c r="O41" i="14"/>
  <c r="O42" i="14"/>
  <c r="O43" i="14"/>
  <c r="O44" i="14"/>
  <c r="O45" i="14"/>
  <c r="O46" i="14"/>
  <c r="O47" i="14"/>
  <c r="O49" i="14"/>
  <c r="O50" i="14"/>
  <c r="O51" i="14"/>
  <c r="O52" i="14"/>
  <c r="O53" i="14"/>
  <c r="O54" i="14"/>
  <c r="O55" i="14"/>
  <c r="O56" i="14"/>
  <c r="O57" i="14"/>
  <c r="O58" i="14"/>
  <c r="O59" i="14"/>
  <c r="O60" i="14"/>
  <c r="O61" i="14"/>
  <c r="O62" i="14"/>
  <c r="O48" i="14"/>
  <c r="O16" i="11"/>
  <c r="O17" i="11"/>
  <c r="O18" i="11"/>
  <c r="O19" i="11"/>
  <c r="O20" i="11"/>
  <c r="O21" i="11"/>
  <c r="N16" i="4"/>
  <c r="N17" i="4"/>
  <c r="N18" i="4"/>
  <c r="N19" i="4"/>
  <c r="N20" i="4"/>
  <c r="N21" i="4"/>
  <c r="N22" i="4"/>
  <c r="N16" i="12"/>
  <c r="N17" i="12"/>
  <c r="N18" i="12"/>
  <c r="N19" i="12"/>
  <c r="N20" i="12"/>
  <c r="N21" i="12"/>
  <c r="N22" i="12"/>
  <c r="N48" i="13"/>
  <c r="N49" i="13"/>
  <c r="N50" i="13"/>
  <c r="N51" i="13"/>
  <c r="N52" i="13"/>
  <c r="N53" i="13"/>
  <c r="N64" i="13"/>
  <c r="N65" i="13"/>
  <c r="N66" i="13"/>
  <c r="N67" i="13"/>
  <c r="N68" i="13"/>
  <c r="N69" i="13"/>
  <c r="N70" i="13"/>
  <c r="N71" i="13"/>
  <c r="N81" i="13"/>
  <c r="N82" i="13"/>
  <c r="N83" i="13"/>
  <c r="N84" i="13"/>
  <c r="N85" i="13"/>
  <c r="N86" i="13"/>
  <c r="N87" i="13"/>
  <c r="N88" i="13"/>
  <c r="N89" i="13"/>
  <c r="N47" i="13"/>
  <c r="N16" i="13"/>
  <c r="N17" i="13"/>
  <c r="N18" i="13"/>
  <c r="N19" i="13"/>
  <c r="N20" i="13"/>
  <c r="N21" i="13"/>
  <c r="N22" i="13"/>
  <c r="N23" i="13"/>
  <c r="N24" i="13"/>
  <c r="N25" i="13"/>
  <c r="N26" i="13"/>
  <c r="N38" i="13"/>
  <c r="N39" i="13"/>
  <c r="N40" i="13"/>
  <c r="N41" i="13"/>
  <c r="N42" i="13"/>
  <c r="N43" i="13"/>
  <c r="N44" i="13"/>
  <c r="N45" i="13"/>
  <c r="N46" i="13"/>
  <c r="N15" i="13"/>
  <c r="N15" i="12"/>
  <c r="O15" i="11"/>
  <c r="N15" i="4"/>
  <c r="P15" i="7"/>
  <c r="P16" i="7"/>
  <c r="P19" i="7"/>
  <c r="P20" i="7"/>
  <c r="P2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4B95E66C-6D0F-40B4-8A31-3B070613E4E2}">
      <text>
        <r>
          <rPr>
            <b/>
            <sz val="9"/>
            <color indexed="81"/>
            <rFont val="Tahoma"/>
            <family val="2"/>
          </rPr>
          <t>SGA</t>
        </r>
        <r>
          <rPr>
            <sz val="9"/>
            <color indexed="81"/>
            <rFont val="Tahoma"/>
            <family val="2"/>
          </rPr>
          <t>: Las medidas de intervención se realizan sobre los ASPECTOS AMBIENTALES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29BAA6B3-2E77-453B-96FE-AB382C9AC0F3}">
      <text>
        <r>
          <rPr>
            <b/>
            <sz val="9"/>
            <color indexed="81"/>
            <rFont val="Tahoma"/>
            <family val="2"/>
          </rPr>
          <t>SGA</t>
        </r>
        <r>
          <rPr>
            <sz val="9"/>
            <color indexed="81"/>
            <rFont val="Tahoma"/>
            <family val="2"/>
          </rPr>
          <t>: Las medidas de intervención se realizan sobre los ASPECTOS AMBIENTALES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C5B9F817-6FA2-4495-83AF-5221D5E01364}">
      <text>
        <r>
          <rPr>
            <b/>
            <sz val="9"/>
            <color indexed="81"/>
            <rFont val="Tahoma"/>
            <family val="2"/>
          </rPr>
          <t>SGA</t>
        </r>
        <r>
          <rPr>
            <sz val="9"/>
            <color indexed="81"/>
            <rFont val="Tahoma"/>
            <family val="2"/>
          </rPr>
          <t>: Las medidas de intervención se realizan sobre los ASPECTOS AMBIENTALES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FE6FF3D0-BC70-42AE-9079-974C48E56DA3}">
      <text>
        <r>
          <rPr>
            <b/>
            <sz val="9"/>
            <color indexed="81"/>
            <rFont val="Tahoma"/>
            <family val="2"/>
          </rPr>
          <t>SGA</t>
        </r>
        <r>
          <rPr>
            <sz val="9"/>
            <color indexed="81"/>
            <rFont val="Tahoma"/>
            <family val="2"/>
          </rPr>
          <t>: Las medidas de intervención se realizan sobre los ASPECTOS AMBIENTALES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D9F87394-3928-42F1-908B-D3B9E9281A4B}">
      <text>
        <r>
          <rPr>
            <b/>
            <sz val="9"/>
            <color indexed="81"/>
            <rFont val="Tahoma"/>
            <family val="2"/>
          </rPr>
          <t>SGA</t>
        </r>
        <r>
          <rPr>
            <sz val="9"/>
            <color indexed="81"/>
            <rFont val="Tahoma"/>
            <family val="2"/>
          </rPr>
          <t>: Las medidas de intervención se realizan sobre los ASPECTOS AMBIENTALES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D2C8EA2-B5A7-4D28-BB02-A43CA5A2B870}">
      <text>
        <r>
          <rPr>
            <b/>
            <sz val="9"/>
            <color indexed="81"/>
            <rFont val="Tahoma"/>
            <family val="2"/>
          </rPr>
          <t>SGA</t>
        </r>
        <r>
          <rPr>
            <sz val="9"/>
            <color indexed="81"/>
            <rFont val="Tahoma"/>
            <family val="2"/>
          </rPr>
          <t>: Las medidas de intervención se realizan sobre los ASPECTOS AMBIENTALES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A4273E22-E2DD-45D3-BA5B-2EDA89A60755}">
      <text>
        <r>
          <rPr>
            <b/>
            <sz val="9"/>
            <color indexed="81"/>
            <rFont val="Tahoma"/>
            <family val="2"/>
          </rPr>
          <t>SGA</t>
        </r>
        <r>
          <rPr>
            <sz val="9"/>
            <color indexed="81"/>
            <rFont val="Tahoma"/>
            <family val="2"/>
          </rPr>
          <t>: Las medidas de intervención se realizan sobre los ASPECTOS AMBIENTALES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6AA2CB9-D803-48A3-8BF0-402CCC110599}">
      <text>
        <r>
          <rPr>
            <b/>
            <sz val="9"/>
            <color indexed="81"/>
            <rFont val="Tahoma"/>
            <family val="2"/>
          </rPr>
          <t>SGA</t>
        </r>
        <r>
          <rPr>
            <sz val="9"/>
            <color indexed="81"/>
            <rFont val="Tahoma"/>
            <family val="2"/>
          </rPr>
          <t>: Las medidas de intervención se realizan sobre los ASPECTOS AMBIENTALES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8014F42B-EBA1-4F69-BF66-D319F7624D5A}">
      <text>
        <r>
          <rPr>
            <b/>
            <sz val="9"/>
            <color indexed="81"/>
            <rFont val="Tahoma"/>
            <family val="2"/>
          </rPr>
          <t>SGA</t>
        </r>
        <r>
          <rPr>
            <sz val="9"/>
            <color indexed="81"/>
            <rFont val="Tahoma"/>
            <family val="2"/>
          </rPr>
          <t>: Las medidas de intervención se realizan sobre los ASPECTOS AMBIENTALES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2FB41556-84D1-4486-9C0F-49B4AA23FFBC}">
      <text>
        <r>
          <rPr>
            <b/>
            <sz val="9"/>
            <color indexed="81"/>
            <rFont val="Tahoma"/>
            <family val="2"/>
          </rPr>
          <t>SGA</t>
        </r>
        <r>
          <rPr>
            <sz val="9"/>
            <color indexed="81"/>
            <rFont val="Tahoma"/>
            <family val="2"/>
          </rPr>
          <t>: Las medidas de intervención se realizan sobre los ASPECTOS AMBIENTALES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2EF098B0-B188-4F84-8E51-DB75ADEBFDE0}">
      <text>
        <r>
          <rPr>
            <b/>
            <sz val="9"/>
            <color indexed="81"/>
            <rFont val="Tahoma"/>
            <family val="2"/>
          </rPr>
          <t>SGA</t>
        </r>
        <r>
          <rPr>
            <sz val="9"/>
            <color indexed="81"/>
            <rFont val="Tahoma"/>
            <family val="2"/>
          </rPr>
          <t>: Las medidas de intervención se realizan sobre los ASPECTOS AMBIENTALES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10DB56E1-4D71-4A26-AC81-CB95634F0476}">
      <text>
        <r>
          <rPr>
            <b/>
            <sz val="9"/>
            <color indexed="81"/>
            <rFont val="Tahoma"/>
            <family val="2"/>
          </rPr>
          <t>SGA</t>
        </r>
        <r>
          <rPr>
            <sz val="9"/>
            <color indexed="81"/>
            <rFont val="Tahoma"/>
            <family val="2"/>
          </rPr>
          <t>: Las medidas de intervención se realizan sobre los ASPECTOS AMBIENTALES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C2DE2685-9E41-4D7C-941B-877B54E55A03}">
      <text>
        <r>
          <rPr>
            <b/>
            <sz val="9"/>
            <color indexed="81"/>
            <rFont val="Tahoma"/>
            <family val="2"/>
          </rPr>
          <t>SGA</t>
        </r>
        <r>
          <rPr>
            <sz val="9"/>
            <color indexed="81"/>
            <rFont val="Tahoma"/>
            <family val="2"/>
          </rPr>
          <t>: Las medidas de intervención se realizan sobre los ASPECTOS AMBIENTALES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12C1034C-6504-4542-901A-52304CB81C08}">
      <text>
        <r>
          <rPr>
            <b/>
            <sz val="9"/>
            <color indexed="81"/>
            <rFont val="Tahoma"/>
            <family val="2"/>
          </rPr>
          <t>SGA</t>
        </r>
        <r>
          <rPr>
            <sz val="9"/>
            <color indexed="81"/>
            <rFont val="Tahoma"/>
            <family val="2"/>
          </rPr>
          <t>: Las medidas de intervención se realizan sobre los ASPECTOS AMBIENTALES</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72E2573D-9685-4718-A0C5-EADE6D9B909E}">
      <text>
        <r>
          <rPr>
            <b/>
            <sz val="9"/>
            <color indexed="81"/>
            <rFont val="Tahoma"/>
            <family val="2"/>
          </rPr>
          <t>SGA</t>
        </r>
        <r>
          <rPr>
            <sz val="9"/>
            <color indexed="81"/>
            <rFont val="Tahoma"/>
            <family val="2"/>
          </rPr>
          <t>: Las medidas de intervención se realizan sobre los ASPECTOS AMBIENTALES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45EBE686-6BDE-45DB-AA8D-23719B7E1550}">
      <text>
        <r>
          <rPr>
            <b/>
            <sz val="9"/>
            <color indexed="81"/>
            <rFont val="Tahoma"/>
            <family val="2"/>
          </rPr>
          <t>SGA</t>
        </r>
        <r>
          <rPr>
            <sz val="9"/>
            <color indexed="81"/>
            <rFont val="Tahoma"/>
            <family val="2"/>
          </rPr>
          <t>: Las medidas de intervención se realizan sobre los ASPECTOS AMBIENTALES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0D01B84E-F583-4923-9DAF-7AFDE90F614E}">
      <text>
        <r>
          <rPr>
            <b/>
            <sz val="9"/>
            <color indexed="81"/>
            <rFont val="Tahoma"/>
            <family val="2"/>
          </rPr>
          <t>SGA</t>
        </r>
        <r>
          <rPr>
            <sz val="9"/>
            <color indexed="81"/>
            <rFont val="Tahoma"/>
            <family val="2"/>
          </rPr>
          <t>: Las medidas de intervención se realizan sobre los ASPECTOS AMBIENTALES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287148E3-CC7E-4F7E-BE87-DC7C5FF3BE25}">
      <text>
        <r>
          <rPr>
            <b/>
            <sz val="9"/>
            <color indexed="81"/>
            <rFont val="Tahoma"/>
            <family val="2"/>
          </rPr>
          <t>SGA</t>
        </r>
        <r>
          <rPr>
            <sz val="9"/>
            <color indexed="81"/>
            <rFont val="Tahoma"/>
            <family val="2"/>
          </rPr>
          <t>: Las medidas de intervención se realizan sobre los ASPECTOS AMBIENTALES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O13" authorId="0" shapeId="0" xr:uid="{00000000-0006-0000-0000-000001000000}">
      <text>
        <r>
          <rPr>
            <b/>
            <sz val="9"/>
            <color indexed="81"/>
            <rFont val="Tahoma"/>
            <family val="2"/>
          </rPr>
          <t>SGA</t>
        </r>
        <r>
          <rPr>
            <sz val="9"/>
            <color indexed="81"/>
            <rFont val="Tahoma"/>
            <family val="2"/>
          </rPr>
          <t>: Las medidas de intervención se realizan sobre los ASPECTOS AMBIENTALES</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ROSA MARIA ARIAS ROLDAN</author>
  </authors>
  <commentList>
    <comment ref="P13" authorId="0" shapeId="0" xr:uid="{E4DDE6BB-9148-459E-B193-E3A76EE3F238}">
      <text>
        <r>
          <rPr>
            <b/>
            <sz val="9"/>
            <color indexed="81"/>
            <rFont val="Tahoma"/>
            <family val="2"/>
          </rPr>
          <t>SGA</t>
        </r>
        <r>
          <rPr>
            <sz val="9"/>
            <color indexed="81"/>
            <rFont val="Tahoma"/>
            <family val="2"/>
          </rPr>
          <t>: Las medidas de intervención se realizan sobre los ASPECTOS AMBIENTALES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<sst xmlns="http://schemas.openxmlformats.org/spreadsheetml/2006/main" count="10108" uniqueCount="1232">
  <si>
    <t>CÓDIGO: ESG-SGA-F002</t>
  </si>
  <si>
    <t>VERSIÓN: 8</t>
  </si>
  <si>
    <t xml:space="preserve">VIGENCIA: 2026-08-19 </t>
  </si>
  <si>
    <t>PÁGINA: 1 de 4</t>
  </si>
  <si>
    <t>Etiqueta de Activo de Informacion - IN</t>
  </si>
  <si>
    <t>PÚBLICO</t>
  </si>
  <si>
    <t>13</t>
  </si>
  <si>
    <t>I. COMPONENTE INSTITUCIONAL</t>
  </si>
  <si>
    <t>II. IDENTIFICACIÓN DEL ASPECTO AMBIENTAL</t>
  </si>
  <si>
    <t>III. VALORACIÓN DEL ASPECTO AMBIENTAL</t>
  </si>
  <si>
    <t>IV. EVALUACIÓN DEL IMPACTO</t>
  </si>
  <si>
    <t>13. SIGNIFICANCIA
(S)</t>
  </si>
  <si>
    <t xml:space="preserve">IV . TIPO DE MEDIDA </t>
  </si>
  <si>
    <t>1. MACROPROCESO</t>
  </si>
  <si>
    <t>2. DEPENDENCIA O ÁREA</t>
  </si>
  <si>
    <t>3. CICLO DE VIDA</t>
  </si>
  <si>
    <t>4. ASPECTO AMBIENTAL</t>
  </si>
  <si>
    <t xml:space="preserve">5. CONDICIÓN </t>
  </si>
  <si>
    <t>6. ALCANCE
(A)</t>
  </si>
  <si>
    <t>7. PARTES INTERESADAS 
(G)</t>
  </si>
  <si>
    <t>8. OBLIGACIÓN DE CUMPLIMIENTO
(C)</t>
  </si>
  <si>
    <t>9. FRECUENCIA
(F)</t>
  </si>
  <si>
    <t>10. % PERSONAS (PP)</t>
  </si>
  <si>
    <t>11. IMPACTO AMBIENTAL</t>
  </si>
  <si>
    <t xml:space="preserve">12. NATURALEZA </t>
  </si>
  <si>
    <t>14. PREVENCIÓN</t>
  </si>
  <si>
    <t xml:space="preserve">15. MITIGACIÓN </t>
  </si>
  <si>
    <t xml:space="preserve">16. COMPENSACIÓN </t>
  </si>
  <si>
    <t>17. ADAPTACIÓN</t>
  </si>
  <si>
    <t>1. ESTRATÉGICO</t>
  </si>
  <si>
    <t>RECTORIA, SECRETARIA GENERAL,  VICERRECTORIA ACADEMICA, VICERRECTORIA FINANCIERA</t>
  </si>
  <si>
    <t>1. ESTRATEGIA</t>
  </si>
  <si>
    <t>Consumo de energía eléctrica derivado del desarrollo de actividades administrativas mediante el uso de equipos, ventiladores, televisor, impresora y scaner.</t>
  </si>
  <si>
    <t>Normal</t>
  </si>
  <si>
    <t>Degradación de hábitats naturales por infraestructura energética.</t>
  </si>
  <si>
    <t>Negativa</t>
  </si>
  <si>
    <t xml:space="preserve">1. Fortalecimiento de cultura ambiental.                      
2. Buenas prácticas de ahorro y uso eficiente de energía:
3. Inspecciones ambientales. </t>
  </si>
  <si>
    <t xml:space="preserve">1. Instalación de dispositivos de ahorro y uso eficiente de energía.                                        
</t>
  </si>
  <si>
    <t>1. Participación de jornadas de siembra de árboles.</t>
  </si>
  <si>
    <t xml:space="preserve">1. Implementación de tecnologías limpias.
2. Dispositivos tecnológicos de ahorro y uso eficiente de energía.
3. Contribución al cumplimiento de Objetivos de Desarrollo Sostenible. </t>
  </si>
  <si>
    <t>1. ADMNISTRATIVO</t>
  </si>
  <si>
    <t>1.Estratégico, 2. Misional, 3. Apoyo 4.Seguimiento, medición, análisis y evaluación 5. Todos</t>
  </si>
  <si>
    <t>Consumo de agua por el desarrollo de actividades administrativas</t>
  </si>
  <si>
    <t>Agotamiento de recursos hídricos.
Alteración de ecosistemas acuáticos.
Disminución de la disponibilidad de agua potable.</t>
  </si>
  <si>
    <t>1. Fortalecimiento de cultura ambiental.                                                                                       
2. Buenas prácticas de ahorro y uso eficiente de agua 
3. Inspecciones ambientales.</t>
  </si>
  <si>
    <t>1. Instalación de dispositivos de ahorro y uso eficiente de agua.</t>
  </si>
  <si>
    <t>1. Participación de jornadas de siembra.</t>
  </si>
  <si>
    <t>1. Cumplimiento de politicas públicas.
2.Contribución al cumplimiento de Objetivos de Desarrollo Sostenible.</t>
  </si>
  <si>
    <t>Consumo de materiales de oficina, tales como papel, carpetas y cajas de cartón, utilizados para la impresión, organización, almacenamiento y archivo de documentos en el desarrollo de actividades administrativas.</t>
  </si>
  <si>
    <t>Deforestación y pérdida de biodiversidad.
Emisiones de gases de efecto invernadero (GEI) asociadas a la tala y transporte.
Degradación de suelos.
Reducción de la capacidad de los bosques para absorber CO₂.
Generación de residuos sólidos (papel usado).</t>
  </si>
  <si>
    <t>1. Fortalecimiento de cultura ambiental.                      
2. Implementación de buenas prácticas de consumo de materiales (papel, toners, etc. ).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</si>
  <si>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
3. Politica de cero papel</t>
  </si>
  <si>
    <t xml:space="preserve">1. Participación de jornadas de siembra.
2. Entrega de residuos aprovechables (Papel), a través de gestores externos.  </t>
  </si>
  <si>
    <t>1. Automatización de procesos y procedimientos institucionales a través del uso de las tecnologías de la información.</t>
  </si>
  <si>
    <t>Generación de residuos solidos no aprovechables por actividades administrativas</t>
  </si>
  <si>
    <t>Contaminación del suelo y agua subterránea por lixiviados.
Emisiones de GEI (metano).
Afectación paisajística.
Presencia de olores desagradables.
Proliferación de vectores.</t>
  </si>
  <si>
    <t>1. Fortalecimiento de cultura ambiental.                
2. Inspecciones ambientales.</t>
  </si>
  <si>
    <t xml:space="preserve">1. Campañas de sensibilización para el consumo responsable.
2. Definición de criterios / obligaciones y/o notas técnicas en los contratos (biodegradabilidad, productos ecológicos, sellos verdes, disposición de residuos, implementación de programas posconsumo). </t>
  </si>
  <si>
    <t>1. Concurso "Botellitas de amor".</t>
  </si>
  <si>
    <t>1. Entrega de residuos convencionales no aprovechables al operador local.</t>
  </si>
  <si>
    <t>Generación de residuos solidos aprovechables por el desarrollo de actividades administrativas.</t>
  </si>
  <si>
    <t>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t>
  </si>
  <si>
    <t xml:space="preserve">1. Fortalecimiento de cultura ambiental.                
1.2 Campañas de uso eficiente y clasificación de residuos de acuerdo al código de colores.
2. Inspecciones ambientales.        </t>
  </si>
  <si>
    <t>1. Generación de cultura ambiental en compensación por la entrega de material aprovechable</t>
  </si>
  <si>
    <t>1. Entrega de residuos convencionales aprovechables a una asociación de recicladores.</t>
  </si>
  <si>
    <t>Generación de residuos solidos peligrosos como toners y tintas por el desarrollo de actividades administrativas.</t>
  </si>
  <si>
    <t>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t>
  </si>
  <si>
    <t>1. Fortalecimiento de cultura ambiental.  
2. Separación e identificación de residuos peligrosos.
3. Inspecciones ambientales</t>
  </si>
  <si>
    <t>1. Contrato con gestor externo avalado por autoridad ambiental para el transporte, recolección y disposición de residuos peligrosos.</t>
  </si>
  <si>
    <t>1. Aprovechamiento de residuos posconsumo mediante iniciativas ambientales.</t>
  </si>
  <si>
    <t>1. Cumplimiento de politicas públicas.</t>
  </si>
  <si>
    <t>Generación de residuos solidos peligrosos RAEES como equipos de computo, mouse, teclados, cables, por deterioro o daño.</t>
  </si>
  <si>
    <t>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t>
  </si>
  <si>
    <t>1. Fortalecimiento de cultura ambiental.  
2. Separación e identificación de residuos peligrosos.
3. Inspecciones ambientales.</t>
  </si>
  <si>
    <t>Generación de residuos peligrosos sólidos, como pilas y baterías, derivados del uso de equipos eléctricos y electrónicos.</t>
  </si>
  <si>
    <t>1. Fortalecimiento de cultura ambiental.  
1.1 Jornadas de sensibilización y concientización de cultura ambiental
2. Separación e identificación de residuos peligrosos.
3. Inspecciones ambientales</t>
  </si>
  <si>
    <t>1. Entrega a pilas con el ambiente.</t>
  </si>
  <si>
    <t>Consumo de gas refrigerante por el uso de aires acondicinados en los espacios administrativos</t>
  </si>
  <si>
    <t>Emisión de GEI contribuyendo al cambio climático.
Contaminación atmosférica (NOₓ, SO₂, PM).
Extracción y transporte de combustibles fósiles que alteran ecosistemas.</t>
  </si>
  <si>
    <t> </t>
  </si>
  <si>
    <t xml:space="preserve">
1. Participación de jornadas de siembra de árboles.</t>
  </si>
  <si>
    <t>1. Cumplimiento de politicas públicas.(documentación de vehículos)
2. Medición de huella de carbono.</t>
  </si>
  <si>
    <t>Consumo de combustible por desplazamientos de administrativos a otras unidades regionales o eventos externos.</t>
  </si>
  <si>
    <t>1.ESTRATEGICO</t>
  </si>
  <si>
    <t xml:space="preserve">DIRECCIÓN DE PLANEACIÓN INSTITUCIONAL </t>
  </si>
  <si>
    <t xml:space="preserve">1. Fortalecimiento de cultura ambiental.                      
 ambientales, entre otros etc.)                   
2. Buenas prácticas de ahorro y uso eficiente de energía:
3. Inspecciones ambientales. </t>
  </si>
  <si>
    <t xml:space="preserve">1. Participación de jornadas de siembra de árboles y conservación de los ecosistemas para captura de CO2.  </t>
  </si>
  <si>
    <t>1. Fortalecimiento de cultura ambiental.                                                                                     
2. Buenas prácticas de ahorro y uso eficiente de agua
3. Inspecciones ambientales.</t>
  </si>
  <si>
    <t>1. Fortalecimiento de cultura ambiental.                      
 ambientales, entre otros etc.)                   
2. Implementación de buenas prácticas de consumo de materiales (papel, toners, etc. ).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</si>
  <si>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
3, Politica de cero papel.</t>
  </si>
  <si>
    <t>Positiva</t>
  </si>
  <si>
    <t xml:space="preserve">1. Fortalecimiento de cultura ambiental.                
2. Inspecciones ambientales.        </t>
  </si>
  <si>
    <t>1. Fortalecimiento de cultura ambiental.  
1.1 Jornadas de sensibilización y concientización de cultura ambiental.
2. Separación e identificación de residuos peligrosos.
3. Inspecciones ambientales.</t>
  </si>
  <si>
    <t>Generación de residuos peligrosos sólidos, como pilas y baterías, derivados del uso de equipos eléctricos.</t>
  </si>
  <si>
    <t>Agotamiento de la capa de ozono.
Contaminación del aire.</t>
  </si>
  <si>
    <t>Generación de residuos solidos aprovechables por el desarrollo de eventos (contratista)</t>
  </si>
  <si>
    <t xml:space="preserve">Disminución de la cantidad de residuos enviados al relleno sanitario
Fomento de la economía circular y uso sostenible de recursos.
Reducción de la contaminación asociada a la extracción y procesamiento de materiales vírgenes. </t>
  </si>
  <si>
    <t>1. Definición de criterios / obligaciones y/o notas técnicas en los contratos.</t>
  </si>
  <si>
    <t>Generación de residuos solidos aprovechables orgánicos por el desarrollo de eventos (contratista)</t>
  </si>
  <si>
    <t>Consumo de energía eléctrica asociado a la organización de eventos</t>
  </si>
  <si>
    <t xml:space="preserve">1. Fortalecimiento de cultura ambiental.                      
2. Buenas prácticas de ahorro y uso eficiente de energía
3. Inspecciones ambientales. </t>
  </si>
  <si>
    <t>1. ESTRATEGICO</t>
  </si>
  <si>
    <t>SISTEMAS INTEGRADOS</t>
  </si>
  <si>
    <t xml:space="preserve">1. Fortalecimiento de cultura ambiental.                      
2. Buenas prácticas de ahorro y uso eficiente de energía
3. Inspecciones ambientales. </t>
  </si>
  <si>
    <t>1. Fortalecimiento de cultura ambiental.                                                                                    
2. Buenas prácticas de ahorro y uso eficiente de agua
3. Inspecciones ambientales.</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</si>
  <si>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</si>
  <si>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1. Fortalecimiento de cultura ambiental.  
2. Separación e identificación de residuos peligrosos.
3. Inspecciones ambientales.</t>
  </si>
  <si>
    <t>3. OPERACIÓN</t>
  </si>
  <si>
    <t>Sismo colapso estructural</t>
  </si>
  <si>
    <t>Emergencia</t>
  </si>
  <si>
    <t>1. ESG-SST-PL01 - Plan de Gestión Integral del Riesgo de Desastres y Prevención, Preparación y Respuesta ante Emergencias, que contempla el componente ambiental.</t>
  </si>
  <si>
    <t>Tormentas eléctricas con caída de árboles</t>
  </si>
  <si>
    <t>Alteración del paisaje, daños a infraestructura, generación de residuos vegetales y afectación de fauna y flora.</t>
  </si>
  <si>
    <t xml:space="preserve">1. ESG-SST-PL01 - Plan de Gestión Integral del Riesgo de Desastres y Prevención, Preparación y Respuesta ante Emergencias, que contempla el componente ambiental.
</t>
  </si>
  <si>
    <t>incendio forestal</t>
  </si>
  <si>
    <t>Emisión de gases contaminantes y material particulado, pérdida de biodiversidad, afectación de fauna y deterioro de la calidad del aire.</t>
  </si>
  <si>
    <t>Inundaciones por eventos naturales</t>
  </si>
  <si>
    <t>Contaminación de fuentes hídricas.
Erosión y degradación del suelo.
Arrastre de residuos sólidos y peligrosos.
Afectación a ecosistemas.
Riesgos para la salud humana.</t>
  </si>
  <si>
    <t xml:space="preserve">1. ESG-SST-PL01 - Plan de Gestión Integral del Riesgo de Desastres y Prevención, Preparación y Respuesta ante Emergencias, que contempla el componente ambiental.
</t>
  </si>
  <si>
    <t>Vendavales o vientos fuertes</t>
  </si>
  <si>
    <t>Fugas de agua</t>
  </si>
  <si>
    <t>Agotamiento de los recursos hidricos.</t>
  </si>
  <si>
    <t>Incendio estructural</t>
  </si>
  <si>
    <t>Contaminación del aire, agua y suelo.
Pérdida de biodiversidad.
Generación de residuos.</t>
  </si>
  <si>
    <t>Inundación estructural</t>
  </si>
  <si>
    <t>Agotamiento del recurso agua.
Contaminación del agua.
Generación de RCD.</t>
  </si>
  <si>
    <t>Interrupcion en suministro de energia</t>
  </si>
  <si>
    <t>Suspensión de operaciones, afectación de equipos y aumento de emisiones por uso de plantas eléctricas</t>
  </si>
  <si>
    <t>Interrupción del suministro de agua</t>
  </si>
  <si>
    <t>Deterioro de condiciones sanitarias, proliferación de microorganismos y riesgos biológicos.</t>
  </si>
  <si>
    <t>Lluvias intensas</t>
  </si>
  <si>
    <t>Incremento de escorrentías, contaminación de fuentes hídricas, afectación de drenajes y deterioro de ecosistemas</t>
  </si>
  <si>
    <t>Lluvias prolongadas</t>
  </si>
  <si>
    <t>Saturación del suelo, proliferación de hongos y vectores, deterioro de la calidad del agua y afectación de ecosistemas ribereños.</t>
  </si>
  <si>
    <t>Tormentas eléctricas</t>
  </si>
  <si>
    <t>Interrupciones eléctricas, caída de árboles y contaminación por cenizas y material particulado.</t>
  </si>
  <si>
    <t>Vientos fuertes</t>
  </si>
  <si>
    <t>Dispersión de residuos, afectación paisajística y daños a ecosistemas e infraestructura.</t>
  </si>
  <si>
    <t>Olas de calor</t>
  </si>
  <si>
    <t>Estrés hídrico, disminución de caudales y deterioro de la calidad del aire.</t>
  </si>
  <si>
    <t>Olas de frío</t>
  </si>
  <si>
    <t>Alteración de ciclos biológicos y afectación de fauna y flora.</t>
  </si>
  <si>
    <t>Escasez hídrica</t>
  </si>
  <si>
    <t>Disminución de disponibilidad de agua superficial y subterránea y afectación de ecosistemas.</t>
  </si>
  <si>
    <t>Proliferación de plagas y vectores</t>
  </si>
  <si>
    <t>Desequilibrios ecológicos y aumento de riesgos sanitarios.</t>
  </si>
  <si>
    <t>Afectación de drenajes y alcantarillado</t>
  </si>
  <si>
    <t>Favorece inundaciones, acumulación de residuos y contaminación hídrica y del suelo, afectando la funcionalidad de la infraestructura urbana y ambiental.</t>
  </si>
  <si>
    <t>7. INSTITUCIONAL EXTERNA</t>
  </si>
  <si>
    <t>PARTICIPANTES  EN LA ELABORACIÓN</t>
  </si>
  <si>
    <t>ÍTEM</t>
  </si>
  <si>
    <t>NOMBRE</t>
  </si>
  <si>
    <t>CARGO O ROL</t>
  </si>
  <si>
    <t xml:space="preserve">LÍDER DEL  PROCESO </t>
  </si>
  <si>
    <t>ADRIANA ASENCIÓN TORRES ESPITIA</t>
  </si>
  <si>
    <t>DIRECTORA DE PLANEACIÓN INSTITUCIONAL Y LIDERAZGO</t>
  </si>
  <si>
    <t>DIRECTOR ADMINISTRATIVO</t>
  </si>
  <si>
    <t>PARTICIPANTES 
 ( SGA / ÁREA / PROCESO / DEPENDENCIA)</t>
  </si>
  <si>
    <t>ROSA MARIA ARIAS ROLDAN</t>
  </si>
  <si>
    <t>PROFESIONAL DIRECTOR DE ÁREA I - SGA</t>
  </si>
  <si>
    <t>ANGGIE MELISSA ARIAS FORERO</t>
  </si>
  <si>
    <t>PROFESIONAL AMBIENTAL - SGA</t>
  </si>
  <si>
    <t xml:space="preserve">FECHA DE ELABORACIÓN O ACTUALIZACIÓN: </t>
  </si>
  <si>
    <t>PERIODO ACADÉMICO:</t>
  </si>
  <si>
    <t>2026-2</t>
  </si>
  <si>
    <t>OBSERVACIONES</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</si>
  <si>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</si>
  <si>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</si>
  <si>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OFICINA DE COMUNICACIONES</t>
  </si>
  <si>
    <t>Consumo de energía eléctrica por desarrollo de actividades administrativas</t>
  </si>
  <si>
    <t xml:space="preserve">1. Fortalecimiento de cultura ambiental.                      
2. Buenas prácticas de ahorro y uso eficiente de energía:
3. Inspecciones ambientales. </t>
  </si>
  <si>
    <t xml:space="preserve">1. Instalación de dispositivos de ahorro y uso eficiente de energía.                                        </t>
  </si>
  <si>
    <t xml:space="preserve">1. Participación de jornadas de siembra de árboles.  </t>
  </si>
  <si>
    <t>Consumo de energía eléctrica por desarrollo de eventos administrativos tales como: FILBO, expoestudiantes, rendicion de cuentas, conversatarios y otros</t>
  </si>
  <si>
    <t xml:space="preserve">1. Fortalecimiento de cultura ambiental.                                        </t>
  </si>
  <si>
    <t>2.MISIONAL</t>
  </si>
  <si>
    <t>2. DISEÑO</t>
  </si>
  <si>
    <t>Consumo de energía eléctrica asociado al uso y recarga de equipos audiovisuales, baterías y dispositivos tecnológicos empleados en las actividades de comunicación institucional.</t>
  </si>
  <si>
    <t>3. APOYO</t>
  </si>
  <si>
    <t>Consumo de agua por desarrollo de actividades administrativas.</t>
  </si>
  <si>
    <t xml:space="preserve">Agotamiento de recursos hídricos.
Alteración de ecosistemas acuáticos.
Disminución de la disponibilidad de agua potable. </t>
  </si>
  <si>
    <t>1. Fortalecimiento de cultura ambiental.                                                                                     
2. Buenas prácticas de ahorro y uso eficiente de agua.
3. Inspecciones ambientales.</t>
  </si>
  <si>
    <t>1. Cumplimiento de politicas públicas.
2.Contribución al cumplimiento de Objetivos de Desarrollo</t>
  </si>
  <si>
    <t>4. SEGUIMIENTO, MEDICIÓN, ANALISIS Y EVALUACIÓN</t>
  </si>
  <si>
    <t>4. MEJORA CONTINUA</t>
  </si>
  <si>
    <t>Consumo de agua por desarrollo de eventos administrativos tales como: FILBO, expoestudiantes, rendicion de cuentas, conversatarios y otros</t>
  </si>
  <si>
    <t>Anormal</t>
  </si>
  <si>
    <t>1. Fortalecimiento de cultura ambiental.                      
1.1 Jornadas de sensibilización y concientización de cultura ambiental. (capacitaciones, conmemoraciones ambientales, entre otros etc.)                   
1.2 Campañas de uso eficiente y ahorro de agua                                                                 
2. Buenas prácticas de ahorro y uso eficiente de agua.</t>
  </si>
  <si>
    <t>Generación de residuos sólidos no aprovechabes por actividades y eventos administrativos</t>
  </si>
  <si>
    <t xml:space="preserve">Contaminación del suelo y agua subterránea por lixiviados.
Emisiones de GEI (metano).
Afectación paisajística.
Presencia de olores desagradables. 
Proliferación de vectores.  </t>
  </si>
  <si>
    <t xml:space="preserve">
1. Fortalecimiento de cultura ambiental.                
2. Inspecciones ambientales.</t>
  </si>
  <si>
    <t>1. Entrega de residuos convencionales No aprovechables al operador local.</t>
  </si>
  <si>
    <t>Generación de residuos aprovechables por actividades administrativas y eventos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</si>
  <si>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</si>
  <si>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 xml:space="preserve">Generación de residuos orgánicos por actividades administrativas y eventos </t>
  </si>
  <si>
    <t xml:space="preserve">1. Fortalecimiento de cultura ambiental.  </t>
  </si>
  <si>
    <t>1. Definición de criterios ambientales / obligaciones y/o notas técnicas en los contratos .</t>
  </si>
  <si>
    <t>Generación de residuos sólidos aprovechables por material publicitario desechado (papel, cartón).</t>
  </si>
  <si>
    <t>Generación de residuos peligrosos (RESPEL) por disposición de cartuchos, tonner y baterias.</t>
  </si>
  <si>
    <t xml:space="preserve">Contaminación de suelos y cuerpos de agua.
Riesgo para la salud humana y animal por sustancias tóxicas.
Dificultad y costo en la gestión segura de estos residuos.
Pérdida de biodiversidad y alteración de ecosistemas.
Emisión de sustancias tóxicas al aire durante su tratamiento o disposición. </t>
  </si>
  <si>
    <t>Generación de residuos electrónicos (RAEE) por obsolescencia de equipos de comunicación (cámaras, computadores, periféricos).</t>
  </si>
  <si>
    <t xml:space="preserve">Contaminación del suelo y agua por metales pesados y otros contaminantes.
Riesgo para la salud por exposición a sustancias peligrosas (plomo, mercurio, cadmio).
Pérdida de materiales valiosos si no se reciclan adecuadamente.
Incremento de residuos peligrosos en rellenos disminuyendo la vida útil.
Contaminación atmosférica si se incineran incorrectamente. </t>
  </si>
  <si>
    <t>Consumo de papel para impresión de piezas comunicativas (afiches, volantes, pendones informativos).</t>
  </si>
  <si>
    <t xml:space="preserve">Deforestación y pérdida de biodiversidad.
Emisiones de gases de efecto invernadero (GEI) asociadas a la tala y transporte.
Degradación de suelos.
Reducción de la capacidad de los bosques para absorber CO₂.
Generación de residuos sólidos (papel usado). </t>
  </si>
  <si>
    <t xml:space="preserve">
1. Fortalecimiento de cultura ambiental.                                       
2. Implementación de buenas prácticas de consumo de materiales (papel, toners, etc. ).                                                                           
3. Inspecciones ambientales.</t>
  </si>
  <si>
    <t>1. Automatización de procesos y procedimientos institucionales a través del uso de las tecnologías de la información - TIC's: Radicación de cuentas de cobro por integradoc, aplicativo SAIA de radicación de correspondencia, Hermesoft (asistencias virtuales, planes de mejoramiento,etc).</t>
  </si>
  <si>
    <t>Consumo de materiales plásticos y sintéticos en producción de material POP (PVC, vinilos, acrílicos).</t>
  </si>
  <si>
    <t xml:space="preserve">
1. Fortalecimiento de cultura ambiental.                      
2. Implementación de buenas prácticas de consumo de materiales (papel, toners, etc. ).                                                                              
3. Inspecciones ambientales.</t>
  </si>
  <si>
    <t>Consumo de materiales de un solo uso asociados al desarrollo de campañas institucionales y actividades de comunicación, tales como flyers, material publicitario y elementos promocionales.</t>
  </si>
  <si>
    <t xml:space="preserve">
1. Fortalecimiento de cultura ambiental.                      
2. Implementación de buenas prácticas de consumo de materiales (papel, toners, etc. ).                                                                                
3. Inspecciones ambientales.</t>
  </si>
  <si>
    <t>Contaminación del suelo y agua, generación de residuos de construcción y demolición (RCD), emisión de polvo y material particulado, pérdida de hábitats y afectación de infraestructura.</t>
  </si>
  <si>
    <t>Arrastre de residuos y sustancias contaminantes, afectación sanitaria, contaminación hídrica y deterioro de ecosistemas.</t>
  </si>
  <si>
    <t>Emisión de humo y gases contaminantes, generación de residuos y deterioro de la calidad ambiental</t>
  </si>
  <si>
    <t>Deterioro de infraestructura, contaminación del agua y generación de residuos.</t>
  </si>
  <si>
    <t>6. INSTITUCIONAL INTERNA</t>
  </si>
  <si>
    <t xml:space="preserve">USO INTERNO </t>
  </si>
  <si>
    <t>2. MISIONAL</t>
  </si>
  <si>
    <t xml:space="preserve">AUTOEVALUACIÓN Y ACREDITACIÓN </t>
  </si>
  <si>
    <t>Consumo de agua por usos sanitarios y desarrollo de actividades administrativas y académicas</t>
  </si>
  <si>
    <t>Agotamiento del recurso hídrico</t>
  </si>
  <si>
    <r>
      <t>1. Fortalecimiento de cultura ambiental.</t>
    </r>
    <r>
      <rPr>
        <sz val="11"/>
        <color theme="1"/>
        <rFont val="Calibri"/>
        <family val="2"/>
        <scheme val="minor"/>
      </rPr>
      <t xml:space="preserve"> 1.1 Jornadas de sensibilización y concientización de cultura ambiental (capacitaciones, conmemoraciones ambientales, entre otros etc.). 1.2 Campañas de uso eficiente y ahorro de agua. 2. Buenas prácticas de ahorro y uso eficiente de agua. 2.1 Uso adecuado de grifería, orinales y sanitarios ahorradores. 3. Inspecciones ambientales.</t>
    </r>
  </si>
  <si>
    <r>
      <t>1. Instalación de dispositivos de ahorro y uso eficiente de agua.</t>
    </r>
    <r>
      <rPr>
        <sz val="11"/>
        <color theme="1"/>
        <rFont val="Calibri"/>
        <family val="2"/>
        <scheme val="minor"/>
      </rPr>
      <t xml:space="preserve"> 2. Uso racional del recurso hídrico en actividades institucionales.</t>
    </r>
  </si>
  <si>
    <r>
      <t>1. Cumplimiento de políticas públicas.</t>
    </r>
    <r>
      <rPr>
        <sz val="11"/>
        <color theme="1"/>
        <rFont val="Calibri"/>
        <family val="2"/>
        <scheme val="minor"/>
      </rPr>
      <t xml:space="preserve"> 2. Contribución al cumplimiento de Objetivos de Desarrollo Sostenible.</t>
    </r>
  </si>
  <si>
    <t>Consumo de energía eléctrica por uso de equipos tecnológicos y desarrollo de actividades administrativas y académicas</t>
  </si>
  <si>
    <t>Agotamiento de recursos naturales y generación de emisiones indirectas asociadas al consumo energético</t>
  </si>
  <si>
    <r>
      <t>1. Fortalecimiento de cultura ambiental.</t>
    </r>
    <r>
      <rPr>
        <sz val="11"/>
        <color theme="1"/>
        <rFont val="Calibri"/>
        <family val="2"/>
        <scheme val="minor"/>
      </rPr>
      <t xml:space="preserve">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t>
    </r>
  </si>
  <si>
    <t>1. Instalación de dispositivos de ahorro y uso eficiente de energía.</t>
  </si>
  <si>
    <t>1. Participación de jornadas de siembra de árboles y conservación de los ecosistemas para captura de CO₂.</t>
  </si>
  <si>
    <r>
      <t>1. Implementación de tecnologías limpias.</t>
    </r>
    <r>
      <rPr>
        <sz val="11"/>
        <color theme="1"/>
        <rFont val="Calibri"/>
        <family val="2"/>
        <scheme val="minor"/>
      </rPr>
      <t xml:space="preserve"> 2. Dispositivos tecnológicos de ahorro y uso eficiente de energía. 3. Contribución al cumplimiento de Objetivos de Desarrollo Sostenible.</t>
    </r>
  </si>
  <si>
    <t>Consumo de materiales e insumos (papel y elementos de oficina) por desarrollo de actividades administrativas y académicas</t>
  </si>
  <si>
    <t>Agotamiento de recursos naturales y aumento en la generación de residuos sólidos</t>
  </si>
  <si>
    <r>
      <t>1. Fortalecimiento de cultura ambiental.</t>
    </r>
    <r>
      <rPr>
        <sz val="11"/>
        <color theme="1"/>
        <rFont val="Calibri"/>
        <family val="2"/>
        <scheme val="minor"/>
      </rPr>
      <t xml:space="preserve"> 1.1 Jornadas de sensibilización y concientización de cultura ambiental. 1.2 Campañas de uso eficiente y ahorro de materiales. 2. Implementación de buenas prácticas de consumo de materiales (papel, toners, etc.). 2.1 Evitar imprimir documentos que no lo requieren. 2.2 Reutilizar papel impreso por ambas caras. 2.3 Utilizar el aplicativo SAIA para radicación. 2.4 Utilizar registros de asistencia virtuales. 3. Inspecciones ambientales.</t>
    </r>
  </si>
  <si>
    <r>
      <t>1. Definición de criterios / obligaciones y/o notas técnicas en los contratos (biodegradabilidad, productos ecológicos, sellos verdes, disposición de residuos, implementación de programas posconsumo).</t>
    </r>
    <r>
      <rPr>
        <sz val="11"/>
        <color theme="1"/>
        <rFont val="Calibri"/>
        <family val="2"/>
        <scheme val="minor"/>
      </rPr>
      <t xml:space="preserve"> 2. Transición de papel convencional a papel ecológico a nivel institucional.</t>
    </r>
  </si>
  <si>
    <r>
      <t>1. Participación de jornadas de siembra.</t>
    </r>
    <r>
      <rPr>
        <sz val="11"/>
        <color theme="1"/>
        <rFont val="Calibri"/>
        <family val="2"/>
        <scheme val="minor"/>
      </rPr>
      <t xml:space="preserve"> 2. Entrega de residuos aprovechables (papel), a través de gestores externos.</t>
    </r>
  </si>
  <si>
    <t>1. Automatización de procesos y procedimientos institucionales a través del uso de las tecnologías de la información – TIC’s: radicación de cuentas, aplicativo SAIA de radicación de correspondencia, registros virtuales y herramientas institucionales.</t>
  </si>
  <si>
    <t>Generación de residuos sólidos no aprovechables por actividades y eventos administrativos y académicos</t>
  </si>
  <si>
    <t>Contaminación del suelo y aumento de residuos enviados a disposición final</t>
  </si>
  <si>
    <r>
      <t>1. Fortalecimiento de cultura ambiental.</t>
    </r>
    <r>
      <rPr>
        <sz val="11"/>
        <color theme="1"/>
        <rFont val="Calibri"/>
        <family val="2"/>
        <scheme val="minor"/>
      </rPr>
      <t xml:space="preserve"> 1.2 Campañas de uso eficiente y clasificación de residuos de acuerdo al código de colores. 2. Inspecciones ambientales.</t>
    </r>
  </si>
  <si>
    <r>
      <t>1. Campañas de sensibilización para el consumo responsable.</t>
    </r>
    <r>
      <rPr>
        <sz val="11"/>
        <color theme="1"/>
        <rFont val="Calibri"/>
        <family val="2"/>
        <scheme val="minor"/>
      </rPr>
      <t xml:space="preserve"> 2. Definición de criterios / obligaciones y/o notas técnicas en los contratos (biodegradabilidad, productos ecológicos, sellos verdes, disposición de residuos, implementación de programas posconsumo).</t>
    </r>
  </si>
  <si>
    <t>1. Concurso “Botellitas de amor”.</t>
  </si>
  <si>
    <t>Generación de residuos de aparatos eléctricos y electrónicos (RAEE) por actividades administrativas y académicas</t>
  </si>
  <si>
    <t>Contaminación del suelo y agua por disposición inadecuada de residuos electrónicos</t>
  </si>
  <si>
    <r>
      <t>1. Fortalecimiento de cultura ambiental.</t>
    </r>
    <r>
      <rPr>
        <sz val="11"/>
        <color theme="1"/>
        <rFont val="Calibri"/>
        <family val="2"/>
        <scheme val="minor"/>
      </rPr>
      <t xml:space="preserve"> 1.1 Jornadas de sensibilización y concientización de cultura ambiental. 2. Separación e identificación de residuos peligrosos. 3. Inspecciones ambientales.</t>
    </r>
  </si>
  <si>
    <t>1. Cumplimiento de políticas públicas.</t>
  </si>
  <si>
    <t>Consumo de combustible por desplazamientos asociados a actividades administrativas y académicas</t>
  </si>
  <si>
    <t>Agotamiento de recursos no renovables y generación de gases de efecto invernadero</t>
  </si>
  <si>
    <t>1. Mantenimiento preventivo de vehículos y revisiones periódicas.</t>
  </si>
  <si>
    <t>1. Planeación y optimización de desplazamientos institucionales.</t>
  </si>
  <si>
    <r>
      <t>1. Cumplimiento de políticas públicas (documentación de vehículos).</t>
    </r>
    <r>
      <rPr>
        <sz val="11"/>
        <color theme="1"/>
        <rFont val="Calibri"/>
        <family val="2"/>
        <scheme val="minor"/>
      </rPr>
      <t xml:space="preserve"> 2. Medición de huella de carbono.</t>
    </r>
  </si>
  <si>
    <t>Generación de emisiones atmosféricas por desplazamientos terrestres asociados a actividades académicas e institucionales</t>
  </si>
  <si>
    <t>Deterioro de la calidad del aire y contribución al cambio climático</t>
  </si>
  <si>
    <t>1. Participación de jornadas de siembra de árboles y conservación de ecosistemas para captura de CO₂.</t>
  </si>
  <si>
    <t>Consumo de energía electrica por desarrollo de eventos.</t>
  </si>
  <si>
    <t xml:space="preserve">1. Campañas de uso eficiente y ahorro de energía.                                                                   
2. Inspecciones ambientales. </t>
  </si>
  <si>
    <t>Consumo de agua por el desarrollo de eventos.</t>
  </si>
  <si>
    <t>1. Senalización en espacios.                                                            
2. Inspecciones ambientales.</t>
  </si>
  <si>
    <t>Contaminación del suelo y agua.
Pérdida de hábitat.
Emisión de polvo y partículas.
Generación de RCD.</t>
  </si>
  <si>
    <t xml:space="preserve">1. ESG-SST-PL01 - Plan de Gestión Integral del Riesgo de Desastres y Prevención, Preparación y Respuesta ante Emergencias, que contempla el componente ambiental.
2. Simulacros de emergencias ambientales.      </t>
  </si>
  <si>
    <t>Tormentas electricas 
-Caída de árbol</t>
  </si>
  <si>
    <t>Alteración del paisaje.
Daño a infraestructuras causando residuos.
Impacto en la biodiversidad.</t>
  </si>
  <si>
    <t>Contaminación del aire por material particulado y gases.
Pérdida de cobertura vegetal y biodiversidad.
Alteración del suelo (erosión y pérdida de nutrientes).
Afectación a la fauna.
Contribución al cambio climático (emisiones de CO₂).</t>
  </si>
  <si>
    <t>Luvias intensas -Inundación-</t>
  </si>
  <si>
    <t>1. Inspecciones Ambientales.
2. Reporte de Fugas.</t>
  </si>
  <si>
    <t>1. Inspecciones ambientales.
2. Capacitación de brigadas de emergencia.
3. Simulacro de emergencias ambientales.</t>
  </si>
  <si>
    <t xml:space="preserve">1. Suministro de equipos de emergencia.
</t>
  </si>
  <si>
    <t>1. Siembra de árboles.</t>
  </si>
  <si>
    <t>1. Reporte de Fugas.
2. Inspecciones ambientales.
3. Capacitación en emergenciás ambientales</t>
  </si>
  <si>
    <t>Suspensión de operaciones.
Fallas en equipos y sistemas de control.
Riesgo de pérdida de información.
Incremento de emisiones por uso de fuentes alternas (plantas eléctricas).</t>
  </si>
  <si>
    <t>1. Instalación de plantas electrícas.</t>
  </si>
  <si>
    <t>Interrupción de agua para actividades de limpieza y desinfección</t>
  </si>
  <si>
    <t>Deterioro de condiciones sanitarias.
Incremento del riesgo biológico.
Posible proliferación de microorganismos.
Afectación a la salud humana.</t>
  </si>
  <si>
    <t>1. Socialización de cronograma de actividades de limpieza.</t>
  </si>
  <si>
    <t xml:space="preserve">DIRECTORA DE PLANEACIÓN INSTITUCIONAL </t>
  </si>
  <si>
    <t xml:space="preserve">MARIA JULIANA REALES ARANGO </t>
  </si>
  <si>
    <t>OFICINA DE ADMISIONES Y REGISTRO</t>
  </si>
  <si>
    <t>Consumo de energía eléctrica derivado del uso de equipos electrónicos, computadores, impresoras, iluminación y demás dispositivos tecnológicos utilizados durante el desarrollo de actividades administrativas relacionadas con certificaciones académicas, actas de grado, diplomas, atención a estudiantes, información académica y procesos de admisión y registro institucional.</t>
  </si>
  <si>
    <t>Consumo de materiales e insumos de oficina, principalmente papel, derivado del desarrollo de actividades administrativas relacionadas con emisión de certificaciones, actas de grado, diplomas, procesos de inscripción, admisión, registro académico y atención a estudiantes y aspirantes.</t>
  </si>
  <si>
    <t>Consumo de agua derivado del desarrollo de actividades cotidianas y sanitarias durante la jornada laboral, incluyendo uso de unidades sanitarias, lavado de manos y consumo de agua potable en las instalaciones institucionales.</t>
  </si>
  <si>
    <t>Consumo de gas refrigerante derivado del funcionamiento continuo de equipos de aire acondicionado utilizados en oficinas y espacios destinados para actividades de admisiones y registro.</t>
  </si>
  <si>
    <t>Generación de residuos no aprovechables derivado de actividades administrativas, atención al público, consumo de alimentos y bebidas durante la jornada laboral, y en el desarrollo de jornadas de acogida universitaria, atención a aspirantes y actividades institucionales dirigidas a estudiantes de primer semestre.en el área de admisiones y registro.</t>
  </si>
  <si>
    <t>Contaminación del suelo y agua subterránea por lixiviados.
Emisiones de GEI (metano).
Afectación paisajística.
Presencia de olores desagradables.
Proliferación de vectores</t>
  </si>
  <si>
    <t>Generación de residuos aprovechables, principalmente papel, cartón y plástico, derivado del desarrollo de procesos administrativos, atención a estudiantes, impresión de documentos y jornadas institucionales relacionadas con admisiones y registro.</t>
  </si>
  <si>
    <t>Generación de residuos posconsumo derivado de la disposición de pilas, baterías, luminarias y demás elementos de manejo diferencial utilizados en el área de admisiones y registro.</t>
  </si>
  <si>
    <t>Generación de residuos de aparatos eléctricos y electrónicos (RAEE) derivado del uso y disposición de computadores, impresoras, periféricos y demás equipos tecnológicos utilizados en las actividades administrativas de admisiones y registro.</t>
  </si>
  <si>
    <t>DIRECTORA DE PLANEACIÓN INSTITUCIONAL</t>
  </si>
  <si>
    <t>BIENESTAR UNIVERSITARO</t>
  </si>
  <si>
    <t>Consumo de energía eléctrica derivado del uso de equipos electrónicos, dispositivos tecnológicos, iluminación, equipos audiovisuales y demás elementos utilizados durante el desarrollo de actividades administrativas, eventos institucionales, jornadas de salud, encuentros deportivos y estrategias de bienestar universitario.</t>
  </si>
  <si>
    <t>Uso eficiente y racional de energía eléctrica mediante apagado de equipos y luminarias no utilizados.</t>
  </si>
  <si>
    <t>Seguimiento al consumo energético y mantenimiento preventivo de equipos eléctricos.</t>
  </si>
  <si>
    <t>Participación en estrategias institucionales de sostenibilidad y ahorro energético.</t>
  </si>
  <si>
    <t>Implementación de buenas prácticas para optimizar el consumo energético en las actividades administrativas.</t>
  </si>
  <si>
    <t>Consumo de materiales e insumos de oficina, derivado del desarrollo de actividades administrativas, promoción de programas académicos, admisión de estudiantes, eventos institucionales y estrategias de bienestar universitario.</t>
  </si>
  <si>
    <t>Reducción del consumo de papel mediante reutilización e implementación de herramientas digitales.</t>
  </si>
  <si>
    <t>Separación y disposición adecuada de residuos aprovechables generados durante las actividades administrativas.</t>
  </si>
  <si>
    <t>Participación en estrategias institucionales de reciclaje y aprovechamiento de residuos.</t>
  </si>
  <si>
    <t>Fortalecimiento de prácticas de consumo responsable y uso eficiente de materiales e insumos.</t>
  </si>
  <si>
    <t>Consumo de agua derivado del desarrollo de actividades cotidianas y sanitarias durante eventos institucionales, jornadas de bienestar, encuentros deportivos y actividades administrativas.</t>
  </si>
  <si>
    <t>Uso racional del recurso hídrico durante actividades cotidianas y sanitarias.</t>
  </si>
  <si>
    <t>Reporte oportuno de fugas y revisión periódica de instalaciones hidrosanitarias.</t>
  </si>
  <si>
    <t>Participación en campañas institucionales de ahorro y uso eficiente del agua.</t>
  </si>
  <si>
    <t>Fortalecimiento de prácticas de consumo responsable del recurso hídrico.</t>
  </si>
  <si>
    <t>Consumo de combustible y emisión de gases atmosféricos derivado del transporte utilizado para desplazamientos institucionales, encuentros deportivos, actividades externas y participación en eventos académicos y culturales.</t>
  </si>
  <si>
    <t>Uso eficiente de vehículos, planificación de rutas y mantenimiento preventivo de automotores para reducir el consumo de combustible.</t>
  </si>
  <si>
    <t>Seguimiento al estado mecánico de vehículos y control de emisiones atmosféricas derivadas de su operación.</t>
  </si>
  <si>
    <t>Participación en estrategias institucionales orientadas a la reducción de impactos asociados al consumo de combustibles fósiles.</t>
  </si>
  <si>
    <t>Fortalecimiento de medidas de movilidad sostenible y optimización de actividades de transporte institucional.</t>
  </si>
  <si>
    <t xml:space="preserve">
1. Fortalecimiento de cultura ambiental.                
1.2 Campañas de uso eficiente y clasificación de residuos de acuerdo al código de colores.
2. Inspecciones ambientales.</t>
  </si>
  <si>
    <t>Generación de residuos no aprovechables derivado de actividades desarrolladas durante eventos, jornadas de salud, encuentros deportivos y culturales (CONTRATISTA)</t>
  </si>
  <si>
    <t>Generación de residuos aprovechables derivado de eventos institucionales, promoción académica y estrategias vivenciales desarrolladas por bienestar universitario (contratista).</t>
  </si>
  <si>
    <t>Generación de residuos posconsumo derivado de la disposición de pilas, baterías, luminarias y demás elementos utilizados durante actividades administrativas y operativas de bienestar universitario.</t>
  </si>
  <si>
    <t>Uso eficiente de insumos y adecuada segregación de residuos posconsumo.</t>
  </si>
  <si>
    <t>Almacenamiento temporal y entrega adecuada de residuos posconsumo a gestores autorizados.</t>
  </si>
  <si>
    <t>Participación en programas institucionales de recolección posconsumo.</t>
  </si>
  <si>
    <t>Fortalecimiento de estrategias institucionales para el manejo diferencial de residuos especiales.</t>
  </si>
  <si>
    <t>Generación de residuos de aparatos eléctricos y electrónicos (RAEE) derivado del uso y disposición de equipos tecnológicos, audiovisuales y electrónicos utilizados en las actividades administrativas y eventos institucionales.</t>
  </si>
  <si>
    <t>Uso adecuado y mantenimiento preventivo de equipos electrónicos para prolongar su vida útil.</t>
  </si>
  <si>
    <t>Almacenamiento temporal y disposición adecuada de RAEE mediante gestores autorizados.</t>
  </si>
  <si>
    <t>Participación en programas institucionales de recolección y gestión posconsumo de residuos electrónicos.</t>
  </si>
  <si>
    <t>Fortalecimiento de controles operacionales para el manejo integral de residuos electrónicos.</t>
  </si>
  <si>
    <t>Generación de residuos no aprovechables derivado de la prestación del servicio de alimentación derivado de los programas socio economicos (CONTRATISTA)</t>
  </si>
  <si>
    <t>1, Capacitación  y/o socialización de lineamientos y gestión de residuos</t>
  </si>
  <si>
    <t>Generación de residuos especiales como grasas y aceites derivado de la prestación del servicio de alimentación derivado de los programas socio economicos (CONTRATISTA)</t>
  </si>
  <si>
    <t>1. Instalación de trampa de grasas.
2. Entrega de aceite usado a gestor autorizado
3. Definición de criterios / obligaciones y/o notas técnicas en los contratos.</t>
  </si>
  <si>
    <t>Generación de residuos aprovechables derivado de la prestación del servicio de alimentación derivado de los programas socio economicos (CONTRATISTA)</t>
  </si>
  <si>
    <t>Incendio estructural derivado de fallas eléctricas, sobrecarga de equipos, cortocircuitos o manejo inadecuado de elementos inflamables.</t>
  </si>
  <si>
    <t>Inspección periódica de instalaciones eléctricas, uso adecuado de equipos electrónicos y cumplimiento de protocolos de seguridad.</t>
  </si>
  <si>
    <t>Atención inmediata mediante uso de extintores y aplicación del plan institucional de emergencias y evacuación.</t>
  </si>
  <si>
    <t>Gestión adecuada de residuos y materiales afectados posterior a la contingencia.</t>
  </si>
  <si>
    <t>Fortalecimiento de capacitaciones y simulacros relacionados con prevención y atención de incendios.</t>
  </si>
  <si>
    <t>Inundación estructural derivada de fuertes precipitaciones, fallas hidrosanitarias o afectaciones en drenajes institucionales.</t>
  </si>
  <si>
    <t>Mantenimiento preventivo de redes hidrosanitarias, cubiertas y drenajes institucionales.</t>
  </si>
  <si>
    <t>Control y atención inmediata de áreas afectadas para minimizar daños ambientales y operativos.</t>
  </si>
  <si>
    <t>Manejo adecuado de residuos y materiales afectados por la contingencia.</t>
  </si>
  <si>
    <t>Fortalecimiento de protocolos institucionales frente a eventos climáticos y contingencias por inundación.</t>
  </si>
  <si>
    <t>Interrupción del suministro de agua derivado de fallas en redes hidráulicas internas o externas y situaciones de desabastecimiento.</t>
  </si>
  <si>
    <t>Uso racional y controlado del recurso hídrico durante las actividades institucionales.</t>
  </si>
  <si>
    <t>Implementación de medidas de contingencia para priorización y control del consumo de agua.</t>
  </si>
  <si>
    <t>Desarrollo de estrategias institucionales orientadas al uso eficiente y ahorro del recurso hídrico.</t>
  </si>
  <si>
    <t>Fortalecimiento de medidas de almacenamiento y uso eficiente del recurso frente a contingencias.</t>
  </si>
  <si>
    <t>Interrupción del suministro de energía derivado de fallas eléctricas internas y externas, mantenimientos programados o afectaciones externas del servicio.</t>
  </si>
  <si>
    <t>Uso eficiente de energía eléctrica y mantenimiento preventivo de equipos e instalaciones.</t>
  </si>
  <si>
    <t>Suspensión segura de actividades y desconexión de equipos para prevenir daños o sobrecargas.</t>
  </si>
  <si>
    <t>Implementación de estrategias institucionales de ahorro y eficiencia energética.</t>
  </si>
  <si>
    <t>Fortalecimiento de medidas operativas y planes de contingencia frente a interrupciones del servicio eléctrico.</t>
  </si>
  <si>
    <t>Interrupción del servicio de recolección de residuos convencionales derivado de fallas operativas externas o contingencias en la prestación del servicio.</t>
  </si>
  <si>
    <t>Acumulación de residuos.
Generación de olores ofensivos.
Proliferación de vectores (roedores, insectos).
Contaminación del suelo.
Afectación a la salud pública.</t>
  </si>
  <si>
    <t>Separación adecuada de residuos y control en la generación de residuos sólidos.</t>
  </si>
  <si>
    <t>Almacenamiento temporal adecuado de residuos evitando afectaciones sanitarias y ambientales.</t>
  </si>
  <si>
    <t>Fortalecimiento de estrategias institucionales de aprovechamiento y reducción de residuos.</t>
  </si>
  <si>
    <t>Implementación de medidas de contingencia para manejo temporal de residuos en situaciones de interrupción del servicio.</t>
  </si>
  <si>
    <t>Sismo con posible colapso estructural derivado de eventos sísmicos que puedan afectar la infraestructura institucional y generar impactos ambientales asociados.</t>
  </si>
  <si>
    <t>Inspección preventiva de infraestructura, aseguramiento de mobiliario y cumplimiento de protocolos de gestión del riesgo.</t>
  </si>
  <si>
    <t>Aplicación inmediata de protocolos de evacuación y atención de emergencias institucionales.</t>
  </si>
  <si>
    <t>Fortalecimiento de simulacros y medidas institucionales de preparación ante eventos sísmicos.</t>
  </si>
  <si>
    <t>Tormentas eléctricas y caída de árboles derivadas de fenómenos climáticos que puedan generar afectaciones a la infraestructura, redes eléctricas y áreas institucionales.</t>
  </si>
  <si>
    <t>Inspección preventiva de zonas arborizadas y mantenimiento de infraestructura expuesta.</t>
  </si>
  <si>
    <t>Atención inmediata de áreas afectadas y control de riesgos asociados a infraestructura y redes eléctricas.</t>
  </si>
  <si>
    <t>Manejo adecuado de residuos vegetales y materiales generados posterior al evento.</t>
  </si>
  <si>
    <t>Fortalecimiento de medidas institucionales frente a fenómenos climáticos extremos.</t>
  </si>
  <si>
    <t>Inundaciones derivadas de fuertes precipitaciones o afectaciones en sistemas de drenaje que puedan impactar las instalaciones institucionales.</t>
  </si>
  <si>
    <t>Contaminación del agua por arrastre de residuos y sustancias peligrosas.
Afectación a la calidad del suelo.
Generación de residuos (ordinarios y peligrosos).
Proliferación de vectores y microorganismos.
Afectación a la salud humana</t>
  </si>
  <si>
    <t>Mantenimiento preventivo de drenajes, cubiertas y sistemas hidrosanitarios.</t>
  </si>
  <si>
    <t>Gestión adecuada de residuos y materiales afectados por la contingencia.</t>
  </si>
  <si>
    <t>Fortalecimiento de protocolos y medidas institucionales frente a eventos de inundación.</t>
  </si>
  <si>
    <t>Incendio forestal derivado de condiciones climáticas extremas, altas temperaturas o propagación de fuego en zonas aledañas con posible afectación a las instalaciones institucionales.</t>
  </si>
  <si>
    <t>Inspección preventiva de áreas verdes y control de material vegetal seco susceptible a combustión.</t>
  </si>
  <si>
    <t>Activación inmediata de protocolos de emergencia y control de áreas afectadas para minimizar impactos ambientales.</t>
  </si>
  <si>
    <t>Fortalecimiento de medidas institucionales de preparación y respuesta frente a incendios forestales.</t>
  </si>
  <si>
    <t>Lluvias intensas con posible generación de inundaciones y afectaciones operativas en las instalaciones institucionales.</t>
  </si>
  <si>
    <t>Verificación y mantenimiento preventivo de cubiertas, canales y sistemas de drenaje.</t>
  </si>
  <si>
    <t>Implementación de medidas de contingencia para control de afectaciones por acumulación de agua.</t>
  </si>
  <si>
    <t>Manejo adecuado de residuos y materiales afectados posterior al evento climático.</t>
  </si>
  <si>
    <t>Fortalecimiento de estrategias institucionales de adaptación frente a eventos climáticos extremos.</t>
  </si>
  <si>
    <t>Ciencia, Tecnologia e Innovación</t>
  </si>
  <si>
    <t>Consumo de energía eléctrica derivado del desarrollo de actividades administrativas mediante el uso de equipos, ventiladores, aires acondicionados, televisores, impresoras y scaner.</t>
  </si>
  <si>
    <t>Consumo de materiales como papel, para el desarrollo de las actividades administrativas.</t>
  </si>
  <si>
    <t>Generación de investigaciones enfocadas a la solución de problamaticas ambientales, cambio climatico o proyectos sostenibles enfocados en los ODS</t>
  </si>
  <si>
    <t>Fortalecimiento de la investigación ambiental.
Aporte a la mitigación y adaptación al cambio climático.
Promoción de la sostenibilidad y conservación ambiental</t>
  </si>
  <si>
    <t>Consumo de agua por el desarrollo de eventos de semilleristas en las instalaciones de la Universidad</t>
  </si>
  <si>
    <t>Consumo de energía por el desarrollo de eventos de semilleristas en las instalaciones de la Universidad</t>
  </si>
  <si>
    <t>1. Fortalecimiento de cultura ambiental.  
1.1 Jornadas de sensibilización y concientización de cultura ambiental
2. Inspecciones ambientales</t>
  </si>
  <si>
    <t>1. Utilizar los aires acondicionados a una temperatura de 22 ºC</t>
  </si>
  <si>
    <t>1. Participación de jornadas de siembra de árboles</t>
  </si>
  <si>
    <t>1. Medición de huella de carbono</t>
  </si>
  <si>
    <t>Generación de residuos solidos no aprovechables por el desarrollo de eventos (contratista)</t>
  </si>
  <si>
    <t>Consumo de combustible por desplazamientos internos a otras unidades regionales y externos a eventos.</t>
  </si>
  <si>
    <t>Consumo de materiales publicitarios, mobiliario e impresión de libros para la editorial de la UCundinamarca</t>
  </si>
  <si>
    <t>1. Fortalecimiento de cultura ambiental.  
1.1 Jornadas de sensibilización y concientización de cultura ambiental.</t>
  </si>
  <si>
    <t>1. Definición de criterios / obligaciones y/o notas técnicas en los contratos (biodegradabilidad, productos ecológicos, sellos verdes)</t>
  </si>
  <si>
    <t xml:space="preserve">DIALOGANDO CON EL MUNDO </t>
  </si>
  <si>
    <t>Consumo de agua por usos de baños en oficinas y áreas admninistrativas.</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</si>
  <si>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2.1. Uso adecuado de griferia, orinales y sanitarios ahorradores.
3. Inspecciones ambientales.</t>
  </si>
  <si>
    <t xml:space="preserve">1. Instalación de dispositivos de ahorro y uso eficiente de agua.
</t>
  </si>
  <si>
    <t>Consumo de materiales e insumos (material POP, papel y otros elementos de apoyo) por desarrollo de actividades administrativas y académicas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</si>
  <si>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2.2 Reutilizar papel impreso por ambas caras.   
2.3 Utilizar el Aplicativo SAIA para radicación.
2.4 Utilizar registros de asistencia virtuales.
3. Inspecciones ambientales.</t>
  </si>
  <si>
    <t>Consumo de energía eléctrica por desarrollo de actividades y eventos administrativos.</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</si>
  <si>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(computadores, impresoras, scanner, cargadores, fotocopiadoras, electrodomésticos y equipos, etc.)                          
2.2.  Usar modo de ahorro energético en los equipos.
3. Inspecciones ambientales. </t>
  </si>
  <si>
    <t>Generación de residuos peligrosos y especiales (TONERS y TINTAS) por actividades administrativas</t>
  </si>
  <si>
    <t>Consumo de combustible por desplazamientos de administrativos</t>
  </si>
  <si>
    <t xml:space="preserve">Emisión de GEI contribuyendo al cambio climático.
Contaminación atmosférica (NOₓ, SO₂, PM).
Extracción y transporte de combustibles fósiles que alteran ecosistemas. </t>
  </si>
  <si>
    <t>1. Mantenimiento preventivo de vehículos y revisiones periódicas</t>
  </si>
  <si>
    <t>Generación de residuos aprovechables por actividades y eventos administrativos</t>
  </si>
  <si>
    <t>Generación de RAEE por actividades administrativas.</t>
  </si>
  <si>
    <t>Generación de emisiones atmosféricas por desplazamientos terrestres y/o aéreos asociados a actividades académicas e institucionales</t>
  </si>
  <si>
    <t>1. Fortalecimiento de cultura ambiental. 1.1 Jornadas de sensibilización y concientización de cultura ambiental. 1.2 Campañas de movilidad sostenible y uso responsable del transporte. 2. Buenas prácticas para desplazamientos institucionales. 2.1 Planeación y optimización de rutas y desplazamientos. 2.2 Priorización de encuentros virtuales cuando sea posible. 3. Inspecciones ambientales.</t>
  </si>
  <si>
    <t>1. Seguimiento a desplazamientos institucionales y movilidad académica. 2. Promoción de medios de transporte compartido o colectivo.</t>
  </si>
  <si>
    <t>1. Cumplimiento de políticas públicas. 2. Medición de huella de carbono. 3. Contribución al cumplimiento de Objetivos de Desarrollo Sostenible.</t>
  </si>
  <si>
    <t>Generación de residuos sólidos por prestación de servicios de alimentación y hospedaje</t>
  </si>
  <si>
    <t>Contaminación del suelo y aumento en la generación de residuos sólidos</t>
  </si>
  <si>
    <t>1. Fortalecimiento de cultura ambiental. 1.1 Jornadas de sensibilización y concientización de cultura ambiental. 1.2 Campañas de separación y clasificación de residuos de acuerdo al código de colores. 2. Buenas prácticas en el consumo responsable. 2.1 Reducción del uso de materiales desechables. 2.2 Promoción del uso de recipientes reutilizables. 3. Inspecciones ambientales.</t>
  </si>
  <si>
    <t>1. Campañas de sensibilización para el consumo responsable. 2. Definición de criterios / obligaciones y/o notas técnicas en contratos de alimentación y hospedaje (disposición adecuada de residuos, reducción de plásticos de un solo uso, separación en la fuente).</t>
  </si>
  <si>
    <t>1. Entrega de residuos aprovechables a asociaciones de recicladores o gestores autorizados.</t>
  </si>
  <si>
    <t>1. Cumplimiento de políticas institucionales y ambientales. 2. Contribución al cumplimiento de Objetivos de Desarrollo Sostenible.</t>
  </si>
  <si>
    <t>Fortalecimiento de la cultura ambiental mediante actividades de sensibilización y educación ambiental</t>
  </si>
  <si>
    <t xml:space="preserve">Mejoramiento de la conciencia ambiental y fortalecimiento de buenas prácticas institucionales </t>
  </si>
  <si>
    <t>1. Fortalecimiento de cultura ambiental. 1.1 Jornadas de sensibilización y concientización de cultura ambiental (capacitaciones, conmemoraciones ambientales, campañas y voluntariados). 1.2 Estrategias de educación ambiental orientadas al uso eficiente de recursos y manejo de residuos.</t>
  </si>
  <si>
    <t>1. Campañas de sensibilización sobre buenas prácticas ambientales. 2. Socialización de lineamientos ambientales institucionales.</t>
  </si>
  <si>
    <t>1. Participación en jornadas de siembra y conservación de ecosistemas.</t>
  </si>
  <si>
    <t>1. Contribución al cumplimiento de Objetivos de Desarrollo Sostenible. 2. Fortalecimiento de capacidades institucionales frente a retos ambientales.</t>
  </si>
  <si>
    <t xml:space="preserve">Uso del bosque secundario como zona alterna para actividades deportivas y eventos como el campamento </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</si>
  <si>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Riesgo de incendios forestales por uso inadecuado de fogatas o colillas.
Conflicto de uso entre conservación y recreación.
Vulnerabilidad del bosque frente al cambio climático.</t>
  </si>
  <si>
    <t>1. Fortalecimiento de cultura ambiental. 1.1 Jornadas de sensibilización sobre conservación de ecosistemas y biodiversidad. 2. Buenas prácticas de uso del bosque secundario. 2.1 Restricción de disposición inadecuada de residuos. 2.2 Delimitación de áreas autorizadas para actividades y tránsito. 3. Inspecciones ambientales.</t>
  </si>
  <si>
    <t>1. Seguimiento al estado del área intervenida posterior a eventos y campamentos. 2. Jornadas de limpieza y recuperación del área utilizada.</t>
  </si>
  <si>
    <t>1. Participación de jornadas de siembra y restauración ecológica.</t>
  </si>
  <si>
    <t>1. Cumplimiento de políticas públicas ambientales. 2. Conservación y protección de ecosistemas institucionales. 3. Contribución al cumplimiento de Objetivos de Desarrollo Sostenible.</t>
  </si>
  <si>
    <t xml:space="preserve">REVISAR EMERGENCIAS, FALTA INCENDIOS </t>
  </si>
  <si>
    <t>PROFESIONAL DIRECTOR DE ÁREA l - SGA</t>
  </si>
  <si>
    <t>PROFESIONAL AMBIENTAL</t>
  </si>
  <si>
    <t>Desarrollo Académico</t>
  </si>
  <si>
    <t>Consumo de energía eléctrica derivado del desarrollo de actividades administrativas mediante el uso de equipos de computo, ventiladores, televisor, impresora y scaner.</t>
  </si>
  <si>
    <t xml:space="preserve">1. Fortalecimiento de cultura ambiental.                                                                                        
2. Buenas prácticas de ahorro y uso eficiente de energía                   
3. Inspecciones ambientales. </t>
  </si>
  <si>
    <t>1. Fortalecimiento de cultura ambiental.                                      
2. Buenas prácticas de ahorro y uso eficiente de agua
3. Inspecciones ambientales.</t>
  </si>
  <si>
    <t>1. Fortalecimiento de cultura ambiental.                    
2. Implementación de buenas prácticas de consumo de materiales (papel, toners, etc. ).                                                                        
3. Inspecciones ambientales.</t>
  </si>
  <si>
    <t>1. Fortalecimiento de cultura ambiental.                
2. Inspecciones ambientales.</t>
  </si>
  <si>
    <t xml:space="preserve">1. Fortalecimiento de cultura ambiental.                
2. Inspecciones ambientales.        </t>
  </si>
  <si>
    <t>1. Fortalecimiento de cultura ambiental.  
2. Separación e identificación de residuos peligrosos.
3. Inspecciones ambientales</t>
  </si>
  <si>
    <t>1. Fortalecimiento de cultura ambiental.  
2. Separación e identificación de residuos peligrosos.
3. Inspecciones ambientales.</t>
  </si>
  <si>
    <t>1. ESG-SST-PL01 - Plan de Gestión Integral del Riesgo de Desastres y Prevención, Preparación y Respuesta ante Emergencias, que contempla el componente ambiental</t>
  </si>
  <si>
    <t xml:space="preserve">Área administrativa - Facultad de Ciencias Agropecuarias </t>
  </si>
  <si>
    <t>Consumo de energía eléctrica asociado al uso de oficinas.</t>
  </si>
  <si>
    <t>Degradación de hábitats naturales por infraestructura energética. </t>
  </si>
  <si>
    <t xml:space="preserve">1. Jornadas de sensibilización y concientización de cultura ambiental.                    
2. Campañas de uso eficiente y ahorro de energía.                                                                    
3. Inspecciones ambientales.  </t>
  </si>
  <si>
    <t xml:space="preserve">1. Instalación de dispositivos de ahorro y uso eficiente de energía.                                         
</t>
  </si>
  <si>
    <t>1. Implementación de tecnologías limpias.
2. Dispositivos tecnológicos de ahorro y uso eficiente de energía.
3. Contribución al cumplimiento de Objetivos de Desarrollo Sostenible.</t>
  </si>
  <si>
    <t>Consumo de agua sociado al uso de baños, actividades</t>
  </si>
  <si>
    <t xml:space="preserve">1.Jornadas de sensibilización y concientización de cultura ambiental.                    
2 Campañas de uso eficiente y ahorro de agua.                                                                    
3. Inspecciones ambientales.  </t>
  </si>
  <si>
    <t>1. Cumplimiento de politicas públicas.
2.Contribución al cumplimiento de Objetivos de Desarrollo Sostenible</t>
  </si>
  <si>
    <t>Consumo de materiales (papel y otros insumos)  por desarrollo de actividades  academicas y administrativas.</t>
  </si>
  <si>
    <t xml:space="preserve">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</si>
  <si>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
3. Politica de cero papel</t>
  </si>
  <si>
    <t xml:space="preserve">1. Participación de jornadas de siembra.
2. Aprovechamiento de materiales (Papel), a través de gestores externos.   </t>
  </si>
  <si>
    <t>Consumo de combustibles (gasolina y gas) asociado al desarrollo de actividades y desplazamientos.</t>
  </si>
  <si>
    <t>Emisión de GEI contribuyendo al cambio climático. 
Contaminación atmosférica (NOₓ, SO₂, PM). 
Extracción y transporte de combustibles fósiles que alteran ecosistemas</t>
  </si>
  <si>
    <t xml:space="preserve">
1.Participación de jornadas de siembra de árboles    </t>
  </si>
  <si>
    <t>1. Cumplimiento de politicas públicas.(documentación de vehículos si aplica)
2. Medición de huella de carbono.</t>
  </si>
  <si>
    <t>Consumo de Sustancias químicas (Toner) asociado al desarrollo de funciones administrativas y academicas.</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</si>
  <si>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</si>
  <si>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</si>
  <si>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Gestion de Residuos Peligrosos y Especiales 
1.1 Contrato con gestor externo avalado por autoridad ambiental para el transporte, recolección y disposición de residuos peligrosos.
2. 1. Conceptos tecnicos ambientales para la adqusición de productos quimicos.</t>
  </si>
  <si>
    <t>1. Implementación de programas de Posconsumo
2. Participación de jornadas de siembra.</t>
  </si>
  <si>
    <t xml:space="preserve"> 1. Cumplimiento de politicas públicas.</t>
  </si>
  <si>
    <t>Generación de residuos sólidos no aprovechabes por actividades y eventos academicos</t>
  </si>
  <si>
    <t>Generación de residuos aprovechables por actividades y eventos academicos</t>
  </si>
  <si>
    <t>1 Concurso "Botellitas de amor".</t>
  </si>
  <si>
    <t>Generación de residuos orgánicos por actividades y eventos academicos.</t>
  </si>
  <si>
    <t xml:space="preserve"> Generación de RAEE (Computadores, teclados, mouses,teléfonos, cables.- Bombillos) por actividades administrativas y academicas.</t>
  </si>
  <si>
    <t>Generación de residuos peligrosos y especiales (TONERS y TINTAS) por actividades administrativas y academicas</t>
  </si>
  <si>
    <t xml:space="preserve">2. Misional </t>
  </si>
  <si>
    <t>Programa de Zootecnia</t>
  </si>
  <si>
    <t>Consumo de energía eléctrica asociado al uso de Laboratorios y experiencias formativas.</t>
  </si>
  <si>
    <t xml:space="preserve">                    
1.Jornadas de sensibilización y concientización de cultura ambiental.                    
2 Campañas de uso eficiente y ahorro de energía.                                                                    
3. Inspecciones ambientales.  </t>
  </si>
  <si>
    <t xml:space="preserve">1. Participación de jornadas de siembra de árboles y conservación de los ecosistemas para captura de CO2.      </t>
  </si>
  <si>
    <t>Consumo de agua sociado al uso de baños, Laboratorios y experiencias formativas.</t>
  </si>
  <si>
    <t>1. Participación de jornadas de siembra, seguimiento de árboles y plantas para protección de los cuerpos hídricos.</t>
  </si>
  <si>
    <t>Consumo de materiales (papel y otros insumos)  por desarrollo de actividades academicas</t>
  </si>
  <si>
    <t xml:space="preserve">                    
1.Jornadas de sensibilización y concientización de cultura ambiental.                    
2 Campañas de uso eficiente y ahorro de papel.                                                                    
3. Inspecciones ambientales.  </t>
  </si>
  <si>
    <t>1. Definición de criterios / obligaciones y/o notas técnicas en los contratos (biodegradabilidad, productos ecológicos, sellos verdes, disposición de residuos, implementación de programas posconsumo). 
2. Transición de papel convencional a papel ecológico a nivel institucional.</t>
  </si>
  <si>
    <t xml:space="preserve">1. Participación de jornadas de siembra, seguimiento de árboles y plantas.
2. Aprovechamiento de materiales (Papel), a través de gestores externos.   </t>
  </si>
  <si>
    <t>Consumo de combustibles (gasolina y gas) asociado al desarrollo de experiencias formativas tanto internas como externas.</t>
  </si>
  <si>
    <t xml:space="preserve">1. Mantenimiento de de vehiculos
1.1. Tecnomecanicas de vehiculos                     
</t>
  </si>
  <si>
    <t xml:space="preserve">1. Implementación de programa de movilidad limpia, saludable y sostenible "BiciUCundinamarca"
</t>
  </si>
  <si>
    <t xml:space="preserve">
1.Participación de jornadas de siembra de árboles y conservación de los ecosistemas para captura de CO2.       </t>
  </si>
  <si>
    <t>1. Generación de cultura ambiental en compensación por la entrega de material aprovechable
1.1 Concurso "Botellitas de amor".</t>
  </si>
  <si>
    <t xml:space="preserve">Disminución de la cantidad de residuos enviados al relleno sanitario.
Fomento de la economía circular y uso sostenible de recursos.
Reducción de la contaminación asociada a la extracción y procesamiento de materiales vírgenes. </t>
  </si>
  <si>
    <t>1. Iniciativa de aprovechamiento de estos residuos a través de compostaje</t>
  </si>
  <si>
    <t>Consumo de gas para el desarrollo de experiencias formativas en laboratorios.</t>
  </si>
  <si>
    <t xml:space="preserve">1 .Mantenimiento y limpieza de fogones y  tuberia de gas.
2. Cierre de valvulas en finalizacion de actividades.
 </t>
  </si>
  <si>
    <t>1.Instalación de Extintores y uso de EPPs</t>
  </si>
  <si>
    <t xml:space="preserve">                  
1. Participación de jornadas de siembra.</t>
  </si>
  <si>
    <t>Consumo de sustancias o productos químicos en actividades académicas de formación y aprendizaje.</t>
  </si>
  <si>
    <t xml:space="preserve">Contaminación del agua, suelo y aire por productos químicos.
Peligro para la salud humana y animal por exposición directa o indirecta.
Persistencia y bioacumulación de sustancias tóxicas en el medio ambiente.
Generación de residuos peligrosos (RESPEL). </t>
  </si>
  <si>
    <t>1. Jornadas de sensibilización y concientización de cultura ambiental.  (manejo de kit de derrames)                                              
2. Inspecciones ambientales
3. Inspeccion Kit de derrames
4. ESG-SST-PL01_Plan de Gestión Integral del Riesgo de Desastres y Prevención, Preparación y Respuesta ante Emergencias, que contempla el componente ambiental.</t>
  </si>
  <si>
    <t>1. Programas de  Posconsumo:
Luminarias, pilas alcalinas, elementos periféricos, residuos de aparatos eléctricos y electrónicos -RAEES. Toners y aceites
- Jornadas de recoleccion  de material de postconsumo
2.Participación de jornadas de siembra.</t>
  </si>
  <si>
    <t>Generación de residuos peligrosos biosanitarios por desarrollo de practicas academicas.</t>
  </si>
  <si>
    <t>Generación de residuos peligrosos cortopunzantes por desarrollo de actividades académicas.</t>
  </si>
  <si>
    <t xml:space="preserve">Generación de residuos peligrosos anatomopatologicos (animales) por desarrollo de practicas academicas </t>
  </si>
  <si>
    <t>Generación de residuos peligrosos químicos por desarrollo de practicas academicas.</t>
  </si>
  <si>
    <t>Generación de RAEES por desarrollo de experiencias formativas</t>
  </si>
  <si>
    <t>1. Fortalecimiento de cultura ambiental.  
2. Separación e identificación de residuos peligrosos.
3. Inspecciones ambientales</t>
  </si>
  <si>
    <t>Generación de residuos posconsumo por desarrollo de experiencias formativas</t>
  </si>
  <si>
    <t>Derrames de sustancias químicas en el desarrollo de experiencias formativas</t>
  </si>
  <si>
    <t xml:space="preserve">Contaminación del suelo y agua:
Pérdida de biodiversidad:
Riesgos para la salud humana:
Alteración de la cadena alimentaria </t>
  </si>
  <si>
    <t>Almacenamiento de RESPEL - interrupciones en al recolección</t>
  </si>
  <si>
    <t>Acumulación de residuos peligrosos.
Riesgo de derrames o fugas.
Contaminación del suelo y agua.
Generación de olores ofensivos.
Riesgos para la salud humana y el ambiente.</t>
  </si>
  <si>
    <t>Derrames de combustibles</t>
  </si>
  <si>
    <t>Contaminación del suelo y agua.
Pérdida de biodiversidad.
Riesgos para la salud humana.
Alteración de la cadena alimentaria.</t>
  </si>
  <si>
    <t>Fugas de gas propano en los laboratorios</t>
  </si>
  <si>
    <t>Contaminación del aire
Riesgo de explosiones.
Afectación a la salud humana.</t>
  </si>
  <si>
    <t xml:space="preserve">Fugas de agua en los laboratorios y/o en la UAA y espacios academicos </t>
  </si>
  <si>
    <t>Agotamiento del recurso hidrico.</t>
  </si>
  <si>
    <t>Programa de Ingeniería Agronómia</t>
  </si>
  <si>
    <t>Consumo de energía eléctrica por desarrollo de actividades y eventos académicos de formación y aprendizaje</t>
  </si>
  <si>
    <t>Consumo de agua por desarrollo de actividades y eventos académicos de formación y aprendizaje</t>
  </si>
  <si>
    <t>Consumo de materiales (papel y otros insumos) por desarrollo de actividades académicas de formación y aprendizaje</t>
  </si>
  <si>
    <t>Generación de residuos aprovechables por desarrollo de actividades y eventos académicos de formación y aprendizaje</t>
  </si>
  <si>
    <t>Generación de residuos no aprovechables por desarrollo de actividades y eventos académicos de formación y aprendizaje</t>
  </si>
  <si>
    <t xml:space="preserve">Generación de residuos orgánicos por desarrollo de actividades y eventos académicos </t>
  </si>
  <si>
    <t>1. Jornadas de sentibilización sobre el consumo responsable y el desperdicio de alimentos.
2. Educación ambiental en comunidades para la separación y aprovechamiento en procesos de compostaje.</t>
  </si>
  <si>
    <t>1. Implementación de tecnologias sencillas para seguimiento y producción de compostajes.
2. Proyectos enfocados a economía circular y gestión de residuos orgánicos.</t>
  </si>
  <si>
    <t>1. Aprovechamiento de los cultivos desarrollados durante el periodo académico.
2. Planificación de cultivos de producción mejor al semestre.</t>
  </si>
  <si>
    <t>1. Control de variables críticas y monitoreo de los procesos de compostaje en campo para eficiencia del proceso.</t>
  </si>
  <si>
    <t>Consumo de combustible por utilización de vehículos de combustión asociadas a actividades académicas, experiencias formativas, desplazamientos a la UAA</t>
  </si>
  <si>
    <t>1. Criterios y/o obligaciones abientales en los contratos de prestación de servicio de transporte</t>
  </si>
  <si>
    <t>Contaminación del agua, suelo y aire por productos químicos.
Peligro para la salud humana y animal por exposición directa o indirecta.
Persistencia y bioacumulación de sustancias tóxicas en el medio ambiente.
Generación de residuos peligrosos (RESPEL).</t>
  </si>
  <si>
    <t xml:space="preserve">1. Capacitación del personal de área en manejo y correcta disposición de residuos químicos peligrosos.
</t>
  </si>
  <si>
    <t>1. Disposición de residuos químicos en bidones de almacenamiento.
2. Inspecciones trimestrales al kit de derrames.</t>
  </si>
  <si>
    <t>1. Seguimiento a la generación de residuos químicos peligrosos.
2. Caracterización de aguas residuales.
3. Cumplimiento de normativa ambiental.</t>
  </si>
  <si>
    <t>1. Jornadas de sensibilización y concientización de cultura ambiental
2. Separación e identificación de residuos peligrosos.
3. Inspecciones ambientales</t>
  </si>
  <si>
    <t>1. Cumplimiento de normativa ambiental.</t>
  </si>
  <si>
    <t>Generación de residuos peligrosos cortopunzantes por desarrollo de practicas academicas.</t>
  </si>
  <si>
    <t>Generación de residuos peligrosos como sustancias químicas por desarrollo de practicas academicas.</t>
  </si>
  <si>
    <t>Generación de residuos de envases agroquímicos por desarrollo de prácticas académicas.</t>
  </si>
  <si>
    <t>Contaminación de las fuentes hídricas.
Degradación del suelo.
Afectación de la diversidad y la fauna benéfica.
Riesgos hacia la salud humana por toxicidad ambiental.</t>
  </si>
  <si>
    <t>Intervención de coberturas vegetales y suelo por desarrollo productivo y académico de cultivos.</t>
  </si>
  <si>
    <t>Perdida de biodiversidad y fragmentación de ecosistemas.
Degradación física y compactación del suelo.
Alteración de procesos erosivos.
Alteración del ciclo de los nutrientes en el suelo.</t>
  </si>
  <si>
    <t xml:space="preserve">1. Sistemas agroforestales en cultivos </t>
  </si>
  <si>
    <t>Derrames de sustancias químicas o combustibles</t>
  </si>
  <si>
    <t>Área administrativa - Facultad de Ingeniería</t>
  </si>
  <si>
    <t>Consumo de energía eléctrica asociado al uso de oficinas, áreas y eventos Academicos.</t>
  </si>
  <si>
    <t xml:space="preserve">1.Jornadas de sensibilización y concientización de cultura ambiental.                    
2. Campañas de uso eficiente y ahorro de energía.                                                                    
3. Inspecciones ambientales.  </t>
  </si>
  <si>
    <t>Consumo de agua sociado al uso de baños, actividades y eventos academicos</t>
  </si>
  <si>
    <t>Programa de Ingenieria Electrónica</t>
  </si>
  <si>
    <t>Consumo de energía eléctrica derivado del desarrollo de actividades de formación y aprendizaje mediante el uso de equipos de computo, ventiladores, televisor, impresora y scaner, espacios académicos, eventos, encuentros dialógicos, semana de la Ingenieria .</t>
  </si>
  <si>
    <t xml:space="preserve">1. Fortalecimiento de cultura ambiental.                                                                                       
2. Buenas prácticas de ahorro y uso eficiente de energía
3. Inspecciones ambientales. </t>
  </si>
  <si>
    <t>Consumo de agua por el desarrollo de actividades de formación y aprendizaje.</t>
  </si>
  <si>
    <t>1. Fortalecimiento de cultura ambiental.                                                                               
2. Buenas prácticas de ahorro y uso eficiente de agua
3. Inspecciones ambientales.</t>
  </si>
  <si>
    <t>Consumo de materiales, tales como papel, carpetas y cajas de cartón, utilizados para la impresión, organización, almacenamiento y archivo de documentos en el desarrollo de actividades de formación y  aprendizaje.</t>
  </si>
  <si>
    <t>1. Fortalecimiento de cultura ambiental.                      
2. Implementación de buenas prácticas de consumo de materiales (papel, toners, etc. ).                                                                      
3. Inspecciones ambientales.</t>
  </si>
  <si>
    <t>Generación de residuos solidos no aprovechables por actividades de formación y aprendizaje.</t>
  </si>
  <si>
    <t>Generación de residuos solidos aprovechables por el desarrollo de actividades Formación y Aprendizaje.</t>
  </si>
  <si>
    <t xml:space="preserve">Generación de residuos solidos aprovechables orgánicos por el desarrollo de actividades de formación y aprendizaje </t>
  </si>
  <si>
    <t xml:space="preserve">1. Fortalecimiento de cultura ambiental.                 </t>
  </si>
  <si>
    <t xml:space="preserve">1. Campañas de sensibilización para el consumo responsable.
</t>
  </si>
  <si>
    <t>Generación de residuos solidos peligrosos RAEES como cables, por practicas académicas en laboratorios.</t>
  </si>
  <si>
    <t>Generación de residuos peligrosos sólidos, como pilas y baterías en practicas académicas.</t>
  </si>
  <si>
    <t>Consumo de combustible por desplazamientos de gestores del conocimiento, coordinador del progrma y estudiantes por el desarrollo de experiencias formativas, eventos.</t>
  </si>
  <si>
    <t>Generación de residuos solidos aprovechables orgánicos por el desarrollo de actividades de eventos de formación y aprendizaje (contratista)</t>
  </si>
  <si>
    <t>Generación de residuos solidos aprovechables por el desarrollo de actividades de eventos de formación y aprendizaje (contratista)</t>
  </si>
  <si>
    <t>Generación de residuos solidos no aprovechables por el desarrollo de actividades de eventos de formación y aprendizaje (contratista)</t>
  </si>
  <si>
    <t>Consumo de gas refrigerante por el uso de aires acondicinados en los espacios académicos utilizados por el programa para el desarrollo de actividades de formación y aprendizaje.</t>
  </si>
  <si>
    <t>Generación de residuos solidos peligrosos RAEES como cables, equipos por el desarrollo de investigaciones, trabajos de grado.</t>
  </si>
  <si>
    <t>Generación de residuos peligrosos sólidos, como pilas y baterías por el desarrollo de investigaciones, trabajos de grado.</t>
  </si>
  <si>
    <t>Generación de residuos solidos aprovechables por el desarrollo de investigaciones, trabajos de grado.</t>
  </si>
  <si>
    <t>1. Identificación de residuos a generar dentro de la investigación</t>
  </si>
  <si>
    <t>2. Gestionar de forma adecuada los residuos.</t>
  </si>
  <si>
    <t>Generación de residuos solidos no aprovechables por el desarrollo de investigaciones, trabajos de grado.</t>
  </si>
  <si>
    <t>1, Identificación de residuos a generar dentro de la investigación</t>
  </si>
  <si>
    <t>Almacenamiento prolongado o interrupción en la recolección de RESPEL</t>
  </si>
  <si>
    <t>Acumulación de residuos peligrosos, riesgo de fugas o derrames, contaminación del suelo y agua y generación de olores ofensivos</t>
  </si>
  <si>
    <t>Programa de Ingeniería de Sistemas y Computación</t>
  </si>
  <si>
    <t>Consumo de energía eléctrica asociado al uso de Laboratorio y experiencias formativas.</t>
  </si>
  <si>
    <t>Consumo de agua sociado al uso de baños, Laboratorio y experiencias formativas.</t>
  </si>
  <si>
    <t>Consumo de combustibles (gasolina) asociado al desarrollo de experiencias formativas tanto internas como externas.</t>
  </si>
  <si>
    <t>Área administrativa - Facultad de Ciencias Administrativas, Económicas y Contables.</t>
  </si>
  <si>
    <t>Programa de Contaduría Pública</t>
  </si>
  <si>
    <t xml:space="preserve">1. Fortalecimiento de cultura ambiental.                                                                                         
2. Buenas prácticas de ahorro y uso eficiente de energía:
3. Inspecciones ambientales. </t>
  </si>
  <si>
    <t xml:space="preserve">Consumo de agua por desarrollo de actividades y eventos académicos de formación y aprendizaje. </t>
  </si>
  <si>
    <t>1. Fortalecimiento de cultura ambiental.                                                                                   
2. Buenas prácticas de ahorro y uso eficiente de agua
3. Inspecciones ambientales.</t>
  </si>
  <si>
    <t>Consumo de materiales (papel y otros insumos)  por desarrollo de actividades académicas de formación y aprendizaje.</t>
  </si>
  <si>
    <t>1. Fortalecimiento de cultura ambiental.                      
2. Implementación de buenas prácticas de consumo de materiales (papel, toners, etc. ).                                                                             
3. Inspecciones ambientales.</t>
  </si>
  <si>
    <t xml:space="preserve">1. Participación de jornadas de siembra.
2. Aprovechamiento de materiales (papel), a través de gestores externos.  </t>
  </si>
  <si>
    <t>Generación de residuos aprovechables por desarrollo de actividades y eventos académicos de formación y aprendizaje.</t>
  </si>
  <si>
    <t>1. Generación de cultura ambiental en compensación por la entraga de material aprovechable</t>
  </si>
  <si>
    <t>Generación de residuos no aprovechables por desarrollo de actividades y eventos academicos.</t>
  </si>
  <si>
    <t>Generación de residuos orgánicos por desarrollo de actividades y eventos academicos.</t>
  </si>
  <si>
    <t>1. Proyectos de investigación enfocados al compostaje y la gestión de los residuos organicos.</t>
  </si>
  <si>
    <t xml:space="preserve">Consumo de combustible por utilización de vehículos de combustión asociadas a actividades académicas y administrativas </t>
  </si>
  <si>
    <t>1. Mantenimiento preventivo de vehiculos y revisiones periodicas</t>
  </si>
  <si>
    <t>1. Cumplimiento de politicas públicas(documentación de vehículos).
2. Medición de huella de carbono.</t>
  </si>
  <si>
    <t>Programa de Administración de Empresas</t>
  </si>
  <si>
    <t>Área administrativa - Facultad de Educación</t>
  </si>
  <si>
    <t xml:space="preserve">1. ESG-SST-PL01 - Plan de Gestión Integral del Riesgo de Desastres y Prevención, Preparación y Respuesta ante Emergencias, que contempla el componente ambiental.  </t>
  </si>
  <si>
    <t>Licenciatura en Ciencias Sociales</t>
  </si>
  <si>
    <t>1. Instalación de dispositivos de ahorro y uso eficiente de energía.                                        
2. Separación de conexiones de luz agrupadas actualmente con interruptores individuales.</t>
  </si>
  <si>
    <t>1. Fortalecimiento de cultura ambiental.                                                                                     
2. Buenas prácticas de ahorro y uso eficiente de agua:
3. Inspecciones ambientales.</t>
  </si>
  <si>
    <t>1. Instalación de dispositivos de ahorro y uso eficiente de agua.
2. Uso de hidrolavadoras en actividades de aseo.</t>
  </si>
  <si>
    <t>Consumo de gas refrigerante  por el uso de aires acondicionados en las áreas académicas</t>
  </si>
  <si>
    <t>1. Fortalecimiento de cultura ambiental.  
2. Inspecciones ambientales</t>
  </si>
  <si>
    <t xml:space="preserve">Contaminación del suelo y agua subterránea por lixiviados.
Emisiones de GEI (metano).
Afectación paisajística
Presencia de olores desagradables 
Proliferación de vectores  </t>
  </si>
  <si>
    <t xml:space="preserve">Consumo de combustible por utilización de vehículos de combustión asociadas a actividades académicas </t>
  </si>
  <si>
    <t xml:space="preserve">Área administrativa - Facultad de Ciencias del Deporte y la Educación Física </t>
  </si>
  <si>
    <t>Licenciatura en Educación Fisica, Recreación y Deportes</t>
  </si>
  <si>
    <t>OFICINA DE GRADUADOS</t>
  </si>
  <si>
    <t xml:space="preserve">Consumo de materiales para reconocimientos en eventos de graduados o para los grados de los programas academicos </t>
  </si>
  <si>
    <t>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(papel, toners, etc. ).                                                                              2.1 Evitar imprimir documentos que no lo requieren
3. Inspecciones ambientales.</t>
  </si>
  <si>
    <t>Interaccio Social Universitaria</t>
  </si>
  <si>
    <t>ALMACEN</t>
  </si>
  <si>
    <t>Manejo y almacenamiento temporal de bienes devolutivos y de consumo</t>
  </si>
  <si>
    <t>Ocupación de espacio, deterioro de materiales y generación de residuos por obsolescencia</t>
  </si>
  <si>
    <t>1. Buenas prácticas de almacenamiento.1.1 Organización y clasificación de materiales.1.2 Inspecciones periódicas.</t>
  </si>
  <si>
    <t>1. Control de deterioro de materiales.2. Manejo adecuado de residuos generados.</t>
  </si>
  <si>
    <t>1. Reutilización de bienes recuperables.</t>
  </si>
  <si>
    <t>1. Actualización de lineamientos de almacenamiento institucional.</t>
  </si>
  <si>
    <t>Gestión de bajas institucionales de mobiliario y equipos</t>
  </si>
  <si>
    <t>Incremento de residuos especiales y necesidad de disposición final adecuada</t>
  </si>
  <si>
    <t>1. Clasificación de bienes reutilizables y reciclables.1.1 Sensibilización sobre aprovechamiento.</t>
  </si>
  <si>
    <t>1. Entrega a gestores autorizados.2. Control de almacenamiento temporal.</t>
  </si>
  <si>
    <t>1. Reutilización o donación de bienes funcionales.</t>
  </si>
  <si>
    <t>1. Implementación de estrategias de economía circular.</t>
  </si>
  <si>
    <t>Custodia y almacenamiento temporal de bienes fuera de uso (Villa Pinzón/coliseo/vivero)</t>
  </si>
  <si>
    <t>Riesgo de acumulación de residuos y afectación visual del entorno</t>
  </si>
  <si>
    <t>1. Organización y señalización de áreas de almacenamiento.1.1 Inspecciones periódicas.</t>
  </si>
  <si>
    <t>1. Control del deterioro de bienes almacenados.2. Manejo seguro de residuos asociados.</t>
  </si>
  <si>
    <t>1. Reaprovechamiento de bienes funcionales.</t>
  </si>
  <si>
    <t>1. Mejora continua de espacios de almacenamiento.</t>
  </si>
  <si>
    <t>Manejo institucional de toners y tintas de suministro</t>
  </si>
  <si>
    <t>Riesgo de contaminación del suelo por residuos peligrosos</t>
  </si>
  <si>
    <t>1. Capacitación sobre manejo de residuos peligrosos.1.1 Señalización y segregación adecuada.</t>
  </si>
  <si>
    <t>1. Disposición mediante gestores autorizados.2. Control de contaminación por almacenamiento.</t>
  </si>
  <si>
    <t>1. Participación en campañas institucionales ambientales.</t>
  </si>
  <si>
    <t>1. Fortalecimiento de protocolos RESPEL.</t>
  </si>
  <si>
    <t>Transporte y desplazamiento institucional de personal y bienes</t>
  </si>
  <si>
    <t>Emisiones atmosféricas y huella de carbono institucional</t>
  </si>
  <si>
    <t>1. Planeación eficiente de rutas.1.1 Mantenimiento preventivo vehicular.</t>
  </si>
  <si>
    <t>1. Optimización de desplazamientos.2. Seguimiento al consumo de combustible.</t>
  </si>
  <si>
    <t>1. Participación en jornadas de compensación ambiental.</t>
  </si>
  <si>
    <t>1. Estrategias institucionales de movilidad sostenible.</t>
  </si>
  <si>
    <r>
      <t xml:space="preserve">1. Instalación de dispositivos de ahorro y uso eficiente de agua.
</t>
    </r>
    <r>
      <rPr>
        <sz val="11"/>
        <rFont val="Arial"/>
        <family val="2"/>
      </rPr>
      <t>2. Uso de hidrolavadoras en actividades de aseo.</t>
    </r>
  </si>
  <si>
    <t>Contratación y adquisición de bienes y servicios</t>
  </si>
  <si>
    <t>Impactos ambientales indirectos asociados a cadena de suministro, producción y transporte</t>
  </si>
  <si>
    <t>1. Inclusión de criterios ambientales en compras.1.1 Sensibilización sobre compras sostenibles.1.2 Promoción del consumo responsable.</t>
  </si>
  <si>
    <t>1. Seguimiento al cumplimiento ambiental de proveedores.2. Verificación de requisitos ambientales contractuales.</t>
  </si>
  <si>
    <t>1. Participación en campañas institucionales de sostenibilidad.</t>
  </si>
  <si>
    <t>1. Implementación de lineamientos de contratación sostenible.2. Contribución a objetivos ambientales institucionales.</t>
  </si>
  <si>
    <t>RECURSOS FISICOS</t>
  </si>
  <si>
    <t>Uso de combustibles, aceites, pinturas y lubricantes en mantenimiento</t>
  </si>
  <si>
    <t>Contaminación del suelo y agua por derrames o manejo inadecuado</t>
  </si>
  <si>
    <t>1. Capacitación sobre manejo seguro.1.1 Señalización y almacenamiento adecuado.1.2 Prevención de derrames.</t>
  </si>
  <si>
    <t>1. Implementación de kits de derrames.2. Disposición adecuada de residuos peligrosos.</t>
  </si>
  <si>
    <t>1. Participación en jornadas de restauración ambiental.</t>
  </si>
  <si>
    <t>1. Protocolos de contingencia ambiental.</t>
  </si>
  <si>
    <t>Administración y operación del parque automotor</t>
  </si>
  <si>
    <t>Emisión de gases contaminantes y huella de carbono</t>
  </si>
  <si>
    <t>1. Mantenimiento preventivo vehicular.1.1 Control técnico-mecánico.1.2 Capacitación en conducción eficiente.</t>
  </si>
  <si>
    <t>1. Seguimiento al consumo de combustible.2. Optimización del uso vehicular.</t>
  </si>
  <si>
    <t>1. Participación en jornadas institucionales de compensación.</t>
  </si>
  <si>
    <t>1. Implementación de movilidad sostenible.</t>
  </si>
  <si>
    <t>Operación de jardinería y maquinaria de mantenimiento</t>
  </si>
  <si>
    <t>Emisión de ruido, material particulado y consumo de combustibles</t>
  </si>
  <si>
    <t>1. Uso eficiente de maquinaria.1.1 Mantenimiento preventivo.1.2 Control de combustibles.</t>
  </si>
  <si>
    <t>1. Control de ruido y emisiones.2. Mantenimiento oportuno.</t>
  </si>
  <si>
    <t>1. Fortalecimiento de áreas verdes institucionales.</t>
  </si>
  <si>
    <t>1. Implementación de prácticas sostenibles de mantenimiento.</t>
  </si>
  <si>
    <t>Generación de residuos derivados de obras y adecuaciones (RCD)</t>
  </si>
  <si>
    <t>Aumento de residuos sólidos y afectación del suelo</t>
  </si>
  <si>
    <t>1. Planeación para minimizar residuos.1.1 Clasificación en la fuente.1.2 Sensibilización a contratistas.</t>
  </si>
  <si>
    <t>1. Disposición mediante gestores autorizados.2. Control de polvo y almacenamiento temporal.</t>
  </si>
  <si>
    <t>1. Reutilización de materiales aprovechables.</t>
  </si>
  <si>
    <t>1. Fortalecimiento de lineamientos ambientales para obras.</t>
  </si>
  <si>
    <t>Operación de plantas eléctricas, sistemas de bombeo, ascensores y equipos electromecánicos</t>
  </si>
  <si>
    <t>Consumo energético y riesgo de fugas o derrames</t>
  </si>
  <si>
    <t>1. Mantenimiento preventivo.1.1 Inspecciones técnicas periódicas.</t>
  </si>
  <si>
    <t>1. Control de fugas, emisiones y consumo energético.</t>
  </si>
  <si>
    <t>1. Aplicación de buenas prácticas ambientales.</t>
  </si>
  <si>
    <t>1. Gestión eficiente de equipos electromecánicos.</t>
  </si>
  <si>
    <t>1. Mantenimiento preventivo del sistema hidráulico.1.1 Inspecciones periódicas.</t>
  </si>
  <si>
    <t>1. Implementación de planes de contingencia.2. Uso racional del agua disponible.</t>
  </si>
  <si>
    <t>1. Participación en campañas de uso eficiente del agua.</t>
  </si>
  <si>
    <t>1. Fortalecimiento de protocolos de emergencia hídrica.</t>
  </si>
  <si>
    <t>1. Sensibilización sobre ahorro energético.1.1 Promoción del uso eficiente de energía.</t>
  </si>
  <si>
    <t>1. Seguimiento a reducción de consumo energético.</t>
  </si>
  <si>
    <t>1. Participación en estrategias institucionales de sostenibilidad.</t>
  </si>
  <si>
    <t>1. Contribución al cumplimiento de objetivos ambientales y ODS.</t>
  </si>
  <si>
    <t>1. Fortalecimiento de cultura ambiental institucional.1.1 Capacitaciones periódicas.</t>
  </si>
  <si>
    <t>1. Seguimiento a acciones correctivas y preventivas.</t>
  </si>
  <si>
    <t>1. Fortalecimiento del desempeño ambiental institucional.</t>
  </si>
  <si>
    <t>1. Mejora continua del sistema de gestión ambiental.</t>
  </si>
  <si>
    <t>Fugas</t>
  </si>
  <si>
    <t>Contaminación del aire, agua y suelo.
Contaminación del agua y suelo.
Riesgo de explosiones.
Afectación a la salud humana.</t>
  </si>
  <si>
    <t>1. Inclusión de criterios ambientales en evaluación de proveedores.1.1 Compras sostenibles.</t>
  </si>
  <si>
    <t>1. Seguimiento al cumplimiento ambiental de proveedores.</t>
  </si>
  <si>
    <t>1. Participación en estrategias de sostenibilidad institucional.</t>
  </si>
  <si>
    <t>1. Fortalecimiento de contratación sostenible.</t>
  </si>
  <si>
    <t>Riesgo de fugas y derrames en cuartos técnicos o mantenimiento</t>
  </si>
  <si>
    <t>Contaminación del suelo y afectación hídrica</t>
  </si>
  <si>
    <t>1. Jornadas de sensibilización sobre criterios ambientales contractuales.1.1 Formación continua.</t>
  </si>
  <si>
    <t>1. Seguimiento al cumplimiento ambiental contractual.</t>
  </si>
  <si>
    <t>1. Fortalecimiento de cultura ambiental institucional.</t>
  </si>
  <si>
    <t>1. Actualización permanente de lineamientos de supervisión ambiental.</t>
  </si>
  <si>
    <t>DIRECCION DE BIENES Y SERVICIOS</t>
  </si>
  <si>
    <t>Implementación de acciones de ecoeficiencia (uso de luz natural, reducción energética)</t>
  </si>
  <si>
    <t>Disminución del consumo energético</t>
  </si>
  <si>
    <t>Seguimiento a sistemas de gestión, auditorías y planes de mejoramiento</t>
  </si>
  <si>
    <t>Fortalecimiento del desempeño ambiental institucional</t>
  </si>
  <si>
    <t>OFICINA DE COMPRAS</t>
  </si>
  <si>
    <t>Evaluación de proveedores y estudios de mercado</t>
  </si>
  <si>
    <t>Influencia indirecta sobre prácticas ambientales de proveedores</t>
  </si>
  <si>
    <t>Capacitación a supervisores e interventores en lineamientos contractuales</t>
  </si>
  <si>
    <t>Fortalecimiento del control ambiental en la contratación</t>
  </si>
  <si>
    <t>2. ACADÉMICO</t>
  </si>
  <si>
    <t>3. OPERATIVO</t>
  </si>
  <si>
    <t>4. CONTRATISTAS PERMANENTES</t>
  </si>
  <si>
    <t>4. SEGUIMIENTO, MEDICIÓN , ANALISIS Y EVALUACIÓN</t>
  </si>
  <si>
    <t>Unidad de Apoyo Académico</t>
  </si>
  <si>
    <t>Consumo de combustible por desplazamientos internos a otras unidades regionales y eventos externos.</t>
  </si>
  <si>
    <t>Consumo de gas refrigerante por el uso de aires acondicinados en los espacios administrativos.</t>
  </si>
  <si>
    <t>Generación de residuos peligrosos y/o especiales por mantenimientos y adecuaciones de espacios académicos.</t>
  </si>
  <si>
    <t>1. Definición de criterios ambientales / obligaciones y/o notas técnicas en los contratos
2. Disposición final con un gestor autorizado por las autoridades ambientales.</t>
  </si>
  <si>
    <t>Genración de RCD por mantenimientos y adecuaciones a espacios fisicos academicos.</t>
  </si>
  <si>
    <t>Ocupación de espacio en rellenos sanitarios
Emisión de polvo y partículas en suspensión.
Degradación de paisajes urbanos y naturales.
Consumo innecesario de nuevos recursos si no se reciclan los RCD.</t>
  </si>
  <si>
    <t>1. Entrega de RCD a una cantera certificada y avalada por parte del contratista.</t>
  </si>
  <si>
    <t>Laboratorios</t>
  </si>
  <si>
    <t>Consumo de energía eléctrica derivado del funcionamiento de equipos de laboratorio, computador, impresora, luces.</t>
  </si>
  <si>
    <t>Consumo de agua por el desarrollo de actividades de laboratorio.</t>
  </si>
  <si>
    <t>Consumo de materiales como papel, para el desarrollo de las actividades de laboratorio, como impresión de etiquetas, rotulos, hojas de seguridad, guias de laboratorio.</t>
  </si>
  <si>
    <t>Consumo de equipos electricos para cubir las necesidades misionales de la academia.</t>
  </si>
  <si>
    <t>Aumento en la huella de carbono
Generación de residuos peligrosos (RAEE)
Aumento en el consumo de energía</t>
  </si>
  <si>
    <t>Consumo de sustancias químicas para cubrir las necesidades misionales de las practicas academicas.</t>
  </si>
  <si>
    <t xml:space="preserve">1. Instalación de Kits de derrames
2. ESG-SST-PL01_Plan de Gestión Integral del Riesgo de Desastres y Prevención, Preparación y Respuesta ante Emergencias, que contempla el componente ambiental.
3. Simulacros de emergencias ambientales.
4. Capacitaciones en manejo de Kit de derrames.         </t>
  </si>
  <si>
    <t xml:space="preserve">                                                                                                 
1. Conceptos tecnicos ambientales para la adqusición de productos quimicos.</t>
  </si>
  <si>
    <t xml:space="preserve">                                  
1. Participación de jornadas de siembra.</t>
  </si>
  <si>
    <t>1. Aporte a los ODS (consumo responsable).</t>
  </si>
  <si>
    <t>Consumo de instrumentos o insumos para cubrir las necesidades de practicas de laboratorio academicas.</t>
  </si>
  <si>
    <t>Agotamiento de recursos naturales
Impacto por extracción minera y metalúrgica
Huella de carbono en la fabricación de materiales</t>
  </si>
  <si>
    <t>Consumo de gas propano para el desarrollo de practicas academicas.</t>
  </si>
  <si>
    <t>1. Seguimiento al consumo de gas.</t>
  </si>
  <si>
    <t>Consumo de gas refrigerante por el uso de aires acondicinados en los espacios de laboratorios.</t>
  </si>
  <si>
    <t>Generación de residuos peligrosos eléctricos y  electrónicos - RAEE por el mantenimiento preventivo y correctivo de equipos academicos. (contratista)</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</si>
  <si>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</si>
  <si>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1. Contrato con gestor externo avalado por autoridad ambiental para el transporte, recolección y disposición de residuos peligrosos.
2.  Separación e identificación de residuos peligrosos químicos.</t>
  </si>
  <si>
    <t>1. Simulacros ambientales.
2. Preparación y respuesta ante emergencias ambientales.
3.  ESG-SST.PL01 PLAN DE GESTIÓN INTEGRAL DEL RIESGO DE DESASTRES Y PREVENCIÓN,
PREPARACIÓN Y RESPUESTA ANTE EMERGENCIAS</t>
  </si>
  <si>
    <t xml:space="preserve">Fugas de agua en los laboratorios y espacios academicos </t>
  </si>
  <si>
    <t>Salas de Computo</t>
  </si>
  <si>
    <t>Consumo de energía eléctrica derivado del funcionamiento de equipos especializados en el CGCA, computadores, impresoras, luces.</t>
  </si>
  <si>
    <t xml:space="preserve">1. Fortalecimiento de cultura ambiental.                      
2. Buenas prácticas de ahorro y uso eficiente de energía
3. Inspecciones ambientales. </t>
  </si>
  <si>
    <t>Consumo de gas refrigerante por el uso de aires acondicinados en las salas de computo.</t>
  </si>
  <si>
    <t>1. Fortalecimiento de cultura ambiental.  
2. Inspecciones ambientales</t>
  </si>
  <si>
    <t xml:space="preserve"> Unidad Agroambiental La Esperanza.</t>
  </si>
  <si>
    <t>Consumo de energía eléctrica asociado al desarrollo de actividades administrativas, mediante el uso de equipos tecnológicos y eléctricos como computadores, impresoras, escáneres, televisores e iluminación led</t>
  </si>
  <si>
    <t>Generación de residuos solidos aprovechables orgánicos por el desarrollo de actividades administrativas.</t>
  </si>
  <si>
    <t xml:space="preserve">Disminución de la cantidad de residuos enviados al relleno sanitario. 
Fomento de la economía circular y uso sostenible de recursos. 
Reducción de la contaminación asociada a la extracción y procesamiento de materiales vírgenes. </t>
  </si>
  <si>
    <t xml:space="preserve">1. Fortalecimiento de cultura ambiental.                 
1.2 Campañas de uso eficiente y clasificación de residuos de acuerdo al código de colores
        </t>
  </si>
  <si>
    <t>Generación de residuos peligrosos, como pilas y baterías, derivados del uso de equipos eléctricos y electrónicos.</t>
  </si>
  <si>
    <t>Consumo de energía electrica por actividades operativas y académicas, como: Cercas electricas, herramientas y equipos agropecuarios.</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</si>
  <si>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3. Inspecciones ambientales. </t>
  </si>
  <si>
    <t xml:space="preserve">1. Instalación de dispositivos de ahorro y uso eficiente de energía.
</t>
  </si>
  <si>
    <t>Consumo de agua por actividades operativas y academicas como: hidratación animal, riego, limpieza de maquinaria, equipos agropecuarios.</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</si>
  <si>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3. Inspecciones ambientales.</t>
  </si>
  <si>
    <t xml:space="preserve">
1. Uso de hidrolavadoras en actividades de aseo.
2. Aprovechamiento de agua lluvia para hidratación animal, lavado y riego.</t>
  </si>
  <si>
    <t>1. Cumplimiento de políticas públicas.
2. Contribución al cumplimiento de Objetivos de Desarrollo.</t>
  </si>
  <si>
    <t xml:space="preserve">Consumo de sustancias químicas para cubir las necesidades operativas y academicas como: insumos veterinarios, insumos agricolas, materiales apicolas. </t>
  </si>
  <si>
    <t xml:space="preserve">1. Instalación de Kits de derrames.
2. ESG-SST-PL01 - Plan de Gestión Integral del Riesgo de Desastres y Prevención, Preparación y Respuesta ante Emergencias, que contempla el componente ambiental.
3. Simulacros de emergencias ambientales.
4. Capacitaciones en manejo de Kit de derrames.         </t>
  </si>
  <si>
    <t xml:space="preserve">                                                                                                  
1. Conceptos técnicos ambientales para la adquisición de productos químicos.</t>
  </si>
  <si>
    <t xml:space="preserve">                                   
1. Participación de jornadas de siembra.</t>
  </si>
  <si>
    <t xml:space="preserve">1. Aporte a los ODS (consumo responsable).
</t>
  </si>
  <si>
    <t>Consumo de insumos de ferreteria y construcción para adecuaciones y/o reparaciones locativas.</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</si>
  <si>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</si>
  <si>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Fortalecimiento de cultura ambiental.   
1.1 Jornadas de sensibilización y concientización de cultura ambiental
2. Separación e identificación de residuos peligrosos.
3. Inspecciones ambientales</t>
  </si>
  <si>
    <t>1.  Disposición final correcta de los RCD (si se generan).
2. Disposición final de residuos peligrosos con gestor autorizado.</t>
  </si>
  <si>
    <t>Consumo de combustible asociado a el uso de herramientas y equipos agropecuarios.</t>
  </si>
  <si>
    <t xml:space="preserve">
1. Mantenimiento de equipos y maquinaria.</t>
  </si>
  <si>
    <t xml:space="preserve">
1. Participación de jornadas de siembra de árboles</t>
  </si>
  <si>
    <t>1. Medición de huella de carbono.</t>
  </si>
  <si>
    <t>Consumo de gas por desarrollo de actividades operativas (Mantenimiento en el área de produccián, y proceso de postcosecha café)</t>
  </si>
  <si>
    <t xml:space="preserve">Emisión de GEI contribuyendo al cambio climático. 
Contaminación atmosférica (NOₓ, SO₂, PM). 
Extracción y transporte de combustibles fósiles que alteran ecosistemas. </t>
  </si>
  <si>
    <t xml:space="preserve">Generación de residuos solidos aprovechables orgánicos por actividades operativas y académicas </t>
  </si>
  <si>
    <t>Aprovechamiento de materia orgánica para compostaje 
Reducción de residuos enviados a disposición final.
Fomento de la economía circular y uso sostenible de recursos.</t>
  </si>
  <si>
    <t xml:space="preserve">1. Fortalecimiento de cultura ambiental.                 
2. Inspecciones ambientales.        </t>
  </si>
  <si>
    <t>1. Iniciativa de aprovechamiento de estos residuos a través de compostaje y alimentación animal.</t>
  </si>
  <si>
    <t xml:space="preserve">Generación de residuos solidos aprovechables por actividades operativas y académicas </t>
  </si>
  <si>
    <t xml:space="preserve">1. Fortalecimiento de cultura ambiental.                 
1.2 Campañas de uso eficiente y clasificación de residuos de acuerdo al código de colores.
2. Inspecciones ambientales.        </t>
  </si>
  <si>
    <t>1. Campañas de sensibilización para el consumo responsable.</t>
  </si>
  <si>
    <t>1. Entrega de residuos convencionales aprovechables a una asociación de recuperadores de oficio.</t>
  </si>
  <si>
    <t xml:space="preserve">Generación de residuos solidos no aprovechables por actividades operativas y académicas </t>
  </si>
  <si>
    <t xml:space="preserve">
1. Fortalecimiento de cultura ambiental.                 
1.2 Campañas de uso eficiente y clasificación de residuos de acuerdo al código de colores.
2. Inspecciones ambientales.</t>
  </si>
  <si>
    <t>Generación de residuos peligrosos Biosanitarios por el desarrollo de actividades operativas y académicas.</t>
  </si>
  <si>
    <t>Generación de residuos peligrosos cortopunzantes por el desarrollo de actividades operativas y académicas.</t>
  </si>
  <si>
    <t>Generación de residuos peligrosos anatomopatologicos (animales) por desarrollo de practicas academicas del programa de zootecnia.</t>
  </si>
  <si>
    <t>Generación de residuos peligrosos RCD por el desarrollo de actividades operativas y académicas.</t>
  </si>
  <si>
    <t>1, Entrega de RCD  a cantera autorizada.</t>
  </si>
  <si>
    <t>Generación de residuos peligrosos (sustancas químicas) por el desarrollo de actividades operativas y académicas.</t>
  </si>
  <si>
    <t>1. Instalación de Kits de derrames.
2. Fortalecimiento de cultura ambiental.   
2.1 Jornadas de sensibilización y concientización de cultura ambiental
3. Separación e identificación de residuos peligrosos químicos.
4. Inspecciones ambientales</t>
  </si>
  <si>
    <t>2. Contrato con gestor externo avalado por autoridad ambiental para el transporte, recolección y disposición de residuos peligrosos.</t>
  </si>
  <si>
    <t>Generación de residuos posconsumo por desarrollo de actividades operativas y académicas.(luminarias, pilas, baterías)</t>
  </si>
  <si>
    <t xml:space="preserve">
1. Fortalecimiento de cultura ambiental.   
2.1 Jornadas de sensibilización y concientización de cultura ambiental
2. Separación e identificación de residuos peligrosos.
3. Inspecciones ambientales</t>
  </si>
  <si>
    <t>1. Aprovechamiento de residuos postconsumo mediante iniciativas ambientales.</t>
  </si>
  <si>
    <t>Generación de residuos RAEE por actividades operativas y académicas.</t>
  </si>
  <si>
    <t xml:space="preserve">Conservación y manejo sostenible de la reserva forestal </t>
  </si>
  <si>
    <t>Protección de la biodiversidad, conservación de ecosistemas, captura de carbono, regulación hídrica y preservación de flora y fauna nativa.</t>
  </si>
  <si>
    <t>1. Se destino el 30% del predio para conservación de especies.</t>
  </si>
  <si>
    <t>Implementación y mantenimiento de cercas vivas en los diferentes lotes y producciones agricolas.</t>
  </si>
  <si>
    <t>Conservación de la biodiversidad, protección del suelo, reducción de la erosión, fortalecimiento de corredores biológicos y mejora del paisaje ambiental.</t>
  </si>
  <si>
    <t>1. Mantenimiento de cercas vivas</t>
  </si>
  <si>
    <t>1. Siembra de cercas vivas.</t>
  </si>
  <si>
    <t>Desarrollo de actividades apícolas para producción y manejo de colmenas.</t>
  </si>
  <si>
    <t>Conservación de polinizadores y fortalecimiento de la biodiversidad.</t>
  </si>
  <si>
    <t xml:space="preserve">1. Monitoreo periódico de las colmenas </t>
  </si>
  <si>
    <t>Implementación y manejo de sistemas agroforestales</t>
  </si>
  <si>
    <t>Conservación del suelo.
Captura de carbono</t>
  </si>
  <si>
    <t>1. Selección de especies nativas.</t>
  </si>
  <si>
    <t>2. Control de plagas.</t>
  </si>
  <si>
    <t>Generación de gas a través de un biodigestor para las lamparas de la unidad productiva porcicola</t>
  </si>
  <si>
    <t>Reducción de gases de efecto invernadero (metano)
Manejo de residuos orgánicos
Menor presión sobre los ecosistemas</t>
  </si>
  <si>
    <t xml:space="preserve">1. Generación de energía sostenible </t>
  </si>
  <si>
    <t>Sismo y colapso estructural</t>
  </si>
  <si>
    <t>Contaminación del suelo, agua y aire, afectación de ecosistemas y riesgos para la salud humana.</t>
  </si>
  <si>
    <t>Fugas de sustancias o gases</t>
  </si>
  <si>
    <t>Contaminación atmosférica, riesgo de explosión o incendio y afectación a personas y ecosistemas</t>
  </si>
  <si>
    <t>Interrupción del servicio de recolección de residuos convencionales</t>
  </si>
  <si>
    <t>Acumulación de residuos, proliferación de vectores, generación de olores ofensivos y contaminación del suelo.</t>
  </si>
  <si>
    <t>Sequía</t>
  </si>
  <si>
    <t>Escasez hídrica, degradación del suelo y pérdida de biodiversidad.</t>
  </si>
  <si>
    <t>Deslizamientos y movimientos en masa</t>
  </si>
  <si>
    <t>Pérdida de suelo fértil, sedimentación de cuerpos hídricos y deterioro ecosistémico y paisajístico.</t>
  </si>
  <si>
    <t>Erosión del suelo</t>
  </si>
  <si>
    <t>Inestabilidad del terreno, afectación de vegetación y deterioro de drenajes.</t>
  </si>
  <si>
    <t>Saturación del suelo</t>
  </si>
  <si>
    <t>Desertificación</t>
  </si>
  <si>
    <t>Degradación progresiva del suelo y pérdida de cobertura vegetal y biodiversidad.</t>
  </si>
  <si>
    <t>OFICINA DE ARCHIVO Y CORRESPONDENCIA</t>
  </si>
  <si>
    <t>1. Fortalecimiento de cultura ambiental.                
1.2 Campañas de uso eficiente y clasificación de residuos de acuerdo al código de colores.
2. Inspecciones ambientales.</t>
  </si>
  <si>
    <t xml:space="preserve"> </t>
  </si>
  <si>
    <t>Generación de residuos peligrosos sólidos, como pilas y baterías, derivados del uso de equipos eléctricos y electrónicos como termohigrómetro, luxometros.</t>
  </si>
  <si>
    <t>Consumo de energía eléctrica asociado a la operación de equipos de control y monitoreo, tales como deshumidificadores, sistema de videovigilancia utilizados en el desarrollo de actividades archivísticas y de conservación documental.</t>
  </si>
  <si>
    <t>Generación de agua condensada proveniente de la operación de deshumidificadores utilizados para el control de humedad y la conservación documental en el Archivo Central.</t>
  </si>
  <si>
    <t>Fomento de la economía circular y uso sostenible de recursos.</t>
  </si>
  <si>
    <t>1. Reutilización del agua generada.</t>
  </si>
  <si>
    <t>Generación de residuos peligrosos sólidos por limpieza, desinfección y desodorización de archivo (contratista)</t>
  </si>
  <si>
    <t>Dirección Financiera</t>
  </si>
  <si>
    <t xml:space="preserve">Oficina de Tesorería </t>
  </si>
  <si>
    <t>Generación de residuos peligrosos sólidos, como pilas y baterías, derivados del uso de equipos eléctricos y electrónicos como termohigrómetro.</t>
  </si>
  <si>
    <t>Consumo de energía eléctrica asociado a la operación de equipos de control y monitoreo, tales como deshumidificadores utilizados en el desarrollo de actividades archivísticas y de conservación documental.</t>
  </si>
  <si>
    <t>Oficina de Contabilidad</t>
  </si>
  <si>
    <t>Oficina de Presupuesto</t>
  </si>
  <si>
    <t xml:space="preserve">1. Fortalecimiento de cultura ambiental.                                                                                                       
2. Buenas prácticas de ahorro y uso eficiente de energía:
3. Inspecciones ambientales. </t>
  </si>
  <si>
    <t>1. Fortalecimiento de cultura ambiental.                                                                              
2. Buenas prácticas de ahorro y uso eficiente de agua
3. Inspecciones ambientales.</t>
  </si>
  <si>
    <t>1. Fortalecimiento de cultura ambiental.                      
2. Implementación de buenas prácticas de consumo de materiales (papel, toners, etc. ).                                                                           
3. Inspecciones ambientales.</t>
  </si>
  <si>
    <t>GESTION JURIDICA</t>
  </si>
  <si>
    <t xml:space="preserve">1. ESG-SST-PL01 - Plan de Gestión Integral del Riesgo de Desastres y Prevención, Preparación y Respuesta ante Emergencias, que contempla el componente ambiental.
  </t>
  </si>
  <si>
    <t xml:space="preserve">Sistemas y Tecnologia </t>
  </si>
  <si>
    <t xml:space="preserve">Consumo de energía eléctrica derivado del desarrollo de actividades administrativas mediante el uso de equipos de computo, impresora, luces y ventiladores </t>
  </si>
  <si>
    <t xml:space="preserve">1. Fortalecimiento de cultura ambiental.                                                                                 
2. Buenas prácticas de ahorro y uso eficiente de energía:
3. Inspecciones ambientales. </t>
  </si>
  <si>
    <t>Consumo de energía electrica por equipos o herramientas utilizadas en los mantenimeintos de los equipos de computo.</t>
  </si>
  <si>
    <t xml:space="preserve">1. Fortalecimiento de cultura ambiental.                                                                                    
2. Buenas prácticas de ahorro y uso eficiente de energía
3. Inspecciones ambientales. </t>
  </si>
  <si>
    <t xml:space="preserve">Consumo de agua por desarrollo de actividades administrativas </t>
  </si>
  <si>
    <t>1. Fortalecimiento de cultura ambiental.                                                                                      
2. Buenas prácticas de ahorro y uso eficiente de agua
3. Inspecciones ambientales.</t>
  </si>
  <si>
    <t>1. Fortalecimiento de cultura ambiental.                      
2. Implementación de buenas prácticas de consumo de materiales (papel, toners, etc. ).  
3. Inspecciones ambientales.</t>
  </si>
  <si>
    <t>Generación de Residuos de Aparatos Electricos y Electronicos (RAEE) por el desarrollo de actividades de mantenimiento de equipos de computo o dados de baja.</t>
  </si>
  <si>
    <t xml:space="preserve">Generación de residuos peligrosos como Toners y Tintas por el desarrollo de actividades administrativas </t>
  </si>
  <si>
    <t>Generación de residuos peligrosos como pilas y baterias por actividades de mantenimeinto de los equipos de computo.</t>
  </si>
  <si>
    <t>Consumo de gas refrigerante por el uso de aires acondicinados en centros de datos y cuartos de telecomunicaciones.</t>
  </si>
  <si>
    <t>Consumo de equipos electricos y electronicos para suplir las necesidades administrativas.</t>
  </si>
  <si>
    <t>1. Adquirir equipos con alta eficiencia energética (Energy Star o equivalente)</t>
  </si>
  <si>
    <t>1. Definición de criterios / obligaciones y/o notas técnicas en los contratos</t>
  </si>
  <si>
    <t>Consumo de combustible por desplazamientos de administrativos a otras unidades regionales, para realizar capacitaciones, inducciones o soporte.</t>
  </si>
  <si>
    <t>Incendio forestal</t>
  </si>
  <si>
    <t>Talento Humano</t>
  </si>
  <si>
    <t>Consumo de energía eléctrica asociado al uso de oficinas y áreas.</t>
  </si>
  <si>
    <t>Consumo de agua sociado al uso de baños,hidratación</t>
  </si>
  <si>
    <t>Consumo de materiales (papel y otros insumos)  por desarrollo de actividades administrativas.</t>
  </si>
  <si>
    <t xml:space="preserve">Consumo de combustibles (gasolina y gas) asociado al desarrollo de actividades y desplazamientos administrativos a otras unidades regionales </t>
  </si>
  <si>
    <t>Consumo de Sustancias químicas (Toner) asociado al desarrollo de funciones administrativas</t>
  </si>
  <si>
    <t>Generación de residuos sólidos no aprovechabes por actividades administrativas</t>
  </si>
  <si>
    <t>Generación de residuos aprovechables por actividades administrativas</t>
  </si>
  <si>
    <t>Generación de residuos orgánicos por actividades administrativas</t>
  </si>
  <si>
    <t xml:space="preserve"> Generación de RAEE (Computadores, teclados, mouses,teléfonos, cables.- Bombillos) por actividades administrativas.</t>
  </si>
  <si>
    <t>DIRECCIÓN DE CONTROL INTERNO</t>
  </si>
  <si>
    <t xml:space="preserve">1. Participación de jornadas de siembra de árboles.      </t>
  </si>
  <si>
    <t>Consumo de agua sociado al uso de baños e hidratación</t>
  </si>
  <si>
    <t>1. Definición de criterios / obligaciones y/o notas técnicas en los contratos (biodegradabilidad, productos ecológicos, sellos verdes, disposición de residuos, implementación de programas posconsumo). 
2. Politica de cero papel.</t>
  </si>
  <si>
    <t xml:space="preserve">1. Participación de jornadas de siembra,.
2. Aprovechamiento de materiales (Papel), a través de gestores externos.   </t>
  </si>
  <si>
    <t xml:space="preserve">
</t>
  </si>
  <si>
    <t>1. ESG-SST-PL01 -Plan de Gestión Integral del Riesgo de Desastres y Prevención, Preparación y Respuesta ante Emergencias, que contempla el componente ambiental.</t>
  </si>
  <si>
    <t>OFICINA DE PETICIONES QUEJAS RECLAMOS</t>
  </si>
  <si>
    <t>Aplica para todos los Programas de la Facultad de Ciencias del Deporte y la Educación Física.</t>
  </si>
  <si>
    <t xml:space="preserve">Degradación de hábitats naturales por infraestructura energética. </t>
  </si>
  <si>
    <t xml:space="preserve">Extracción de recursos naturales (arenas, gravas, piedra) que provoca alteración de paisajes.
Emisiones de GEI durante la fabricación y transporte de materiales.
Generación de residuos de construcción y demolición (RCD).
Degradación de ecosistemas cercanos a canteras y minas. </t>
  </si>
  <si>
    <t xml:space="preserve">Consumo de combustible por utilización de vehículos asociados a actividades académicas </t>
  </si>
  <si>
    <t>Uso de la ronda de la quebrada para actividades y eventos administrativos, deportivos y académicos.</t>
  </si>
  <si>
    <t>Contaminaciòn del agua y suelo por residuos generados en las actividades 
Pérdida de biodiversidad y perturbación de fauna (ruido, presencia humana)
Generación de residuos sólidos y contaminación de suelo/agua
Afectación de servicios ecosistémicos (captura de carbono, regulación hídrica)
Obstrucciòn del cauce por acumulaciòn de residuos arrastrados por la escorrentia</t>
  </si>
  <si>
    <t>1. Delimitación de áreas de uso permitido.
2 Definir capacidad de carga de visitantes.
3. Adecuación de senderos ecológicos con señalización.
4. Prohibición estricta de fogatas y fumar en el bosque.
5. Señalización preventiva.
6. Simulacros de prevención de incendios.</t>
  </si>
  <si>
    <t>1. Restringir horarios y limitar eventos de gran escala.
2. Prohibir uso de equipos de sonido de alto impacto.
3. Educación/instrucciones ambientales a usuarios.
4. Instalación de puntos de recolección y separación de residuos.
5. Jornada de limpieza posterior a cada evento.
6. Manejo de residuos bajo el PGIRS.
7. Reforestación en zonas degradadas.</t>
  </si>
  <si>
    <t>1. Generar espacios alternativos fuera del bosque para eventos masivos.
2. Iniciativas de compensación ambiental (siembra, conservación, avistamiento de fauna).</t>
  </si>
  <si>
    <t>1. Estrategias de resiliencia ecológica (reforestación con especies nativas, control de plantas invasoras).
2. Integración del bosque en la planificación climática institucional.</t>
  </si>
  <si>
    <t xml:space="preserve"> Uso del bosque secundario como zona alterna para el  desarrollo de actividades administrativas y eventos deportivos.</t>
  </si>
  <si>
    <t>Alteración de cobertura vegetal (pisoteo, compactación de suelo, apertura de senderos) 
Pérdida de biodiversidad y perturbación de fauna (ruido, presencia humana)
Generación de residuos sólidos y contaminación de suelo/agua
Afectación de servicios ecosistémicos (captura de carbono, regulación hídrica)
Vulnerabilidad del bosque frente al cambio climático</t>
  </si>
  <si>
    <t>Recursos Físicos y Servicios Generales</t>
  </si>
  <si>
    <t>Consumo de energía eléctrica por desarrollo de actividades operativas  (limpieza, mantenimientos, uso de maquinaria eléctrica).</t>
  </si>
  <si>
    <t xml:space="preserve">1. Fortalecimiento de cultura ambiental.                      
1.1 Jornadas de sensibilización y concientización de cultura ambiental. (Capacitaciones, conmemoraciones ambientales, entre otros etc.)                   
1.2 Campañas de uso eficiente y ahorro de energía
2. Buenas prácticas de ahorro y uso eficiente de energía:
2.1 Apagar y desconectar equipos que no se estén usando                         
3. Inspecciones ambientales. </t>
  </si>
  <si>
    <t>1. Instalación de dispositivos de ahorro y uso eficiente de energía.
2. Separación de conexiones de luz agrupadas actualmente con interruptores individuales.</t>
  </si>
  <si>
    <t>Consumo de agua por desarrollo de actividades operativas. (limpieza y aseo de baños, salones, áreas comunes, oficinas, auditorios, áreas de circulación, cuartos de almacén, riego de zonas verdes).</t>
  </si>
  <si>
    <t>1. Fortalecimiento de cultura ambiental.                      
1.1 Jornadas de sensibilización y concientización de cultura ambiental. (capacitaciones, conmemoraciones ambientales, entre otros etc.)                   
1.2 Campañas de uso eficiente y ahorro de agua                                                                 
2. Buenas prácticas de ahorro y uso eficiente de agua.
3. Inspecciones ambientales.</t>
  </si>
  <si>
    <t>1. Instalación de dispositivos de ahorro y uso eficiente de agua.
2. Uso de hidrolavadoras en actividades de aseo.
3. Sistemas de riego por goteo.</t>
  </si>
  <si>
    <t>Consumo de materiales para desarrollo de actividades operativas.</t>
  </si>
  <si>
    <t xml:space="preserve">
1. Fortalecimiento de cultura ambiental.                      
1.1 Jornadas de sensibilización y concientización de cultura ambiental. (capacitaciones, conmemoraciones ambientales, entre otros etc.)                   
1.2 Campañas de uso eficiente y ahorro de materiales.
2. Implementación de buenas prácticas de consumo de materiales en actividades de mantenimiento.
3. Inspecciones ambientales.</t>
  </si>
  <si>
    <t>1. Definición de criterios / obligaciones y/o notas técnicas en los contratos (biodegradabilidad, productos ecológicos, sellos verdes, disposición de residuos, implementación de programas posconsumo).</t>
  </si>
  <si>
    <t xml:space="preserve">1. Participación de jornadas de siembra.
2. Aprovechamiento de materiales a través de gestores externos.  </t>
  </si>
  <si>
    <t>Consumo de sustancias o productos químicos en actividades operativas como mantenimeinto de zonas verdes, mantenimientos locativos, mantenimientos generales).</t>
  </si>
  <si>
    <t xml:space="preserve">                                                                                                 
1. Conceptos técnicos ambientales para la adquisición de productos quimicos.</t>
  </si>
  <si>
    <t>Generación de residuos orgánicos por desarrollo de actividades de mantenimiento de zonas verdes.</t>
  </si>
  <si>
    <t>1. Proyectos de investigación enfocados al compostaje y la gestión de los residuos orgánicos.</t>
  </si>
  <si>
    <t>Generación de residuos no aprovechables por desarrollo de actividades operativas.</t>
  </si>
  <si>
    <t>Generación de residuos aprovechables por actividades operativas.</t>
  </si>
  <si>
    <t xml:space="preserve">Reducción de la presión sobre recursos naturales mediante reciclaje.
Ahorro de energía en procesos de reciclaje frente a la producción primaria.
Disminución de la cantidad de residuos enviados al relleno sanitario.
Fomento de la economía circular y uso sostenible de recursos.
Reducción de la contaminación asociada a la extracción y procesamiento de materiales vírgenes. </t>
  </si>
  <si>
    <t>Generación de residuos posconsumo por desarrollo de actividades operativas.(luminarias, pilas, baterias)</t>
  </si>
  <si>
    <t xml:space="preserve">
1. Fortalecimiento de cultura ambiental.  
2.1 Jornadas de sensibilización y concientización de cultura ambiental
2. Separación e identificación de residuos peligrosos químicos.
3. Inspecciones ambientales.</t>
  </si>
  <si>
    <t>Generación de residuos peligrosos (envases de sustancias químicas, pinturas, grasas y aceites) por desarrollo de actividades operativas.</t>
  </si>
  <si>
    <t>1. Instalación de Kits de derrames.
2. Fortalecimiento de cultura ambiental.  
2.1 Jornadas de sensibilización y concientización de cultura ambiental
3. Separación e identificación de residuos peligrosos químicos.
4. Inspecciones ambientales</t>
  </si>
  <si>
    <t>Generación de residuos peligrosos Biosanitarios (elementos de protección personal contaminados) por desarrollo de actividades operativas.</t>
  </si>
  <si>
    <t>1. Fortalecimiento de cultura ambiental.  
1.1 Jornadas de sensibilización y concientización de cultura ambiental
2. Separación e identificación de residuos peligrosos.
3. Inspecciones ambientales.</t>
  </si>
  <si>
    <t>Generación de RAEE por actividades operativas.</t>
  </si>
  <si>
    <t xml:space="preserve">Consumo de materiales de construcción por mantenimientos locativos. </t>
  </si>
  <si>
    <t>Extracción de recursos naturales (arenas, gravas, piedra) que provoca alteración de paisajes.
Emisiones de GEI durante la fabricación y transporte de materiales.
Generación de residuos de construcción y demolición (RCD).
Degradación de ecosistemas cercanos a canteras y minas.</t>
  </si>
  <si>
    <t>1.  Disposición final correcta de los RCD</t>
  </si>
  <si>
    <t>Consumo de combustible por utilización de equipos y maquinaria. (tractor, guadaña, motosierra)</t>
  </si>
  <si>
    <t>Derrames de sustancias químicas o combustibles en la realización de actividades operativas.</t>
  </si>
  <si>
    <t xml:space="preserve">Contaminación del suelo y agua.
Pérdida de biodiversidad.
Riesgos para la salud humana.
Alteración de la cadena alimentaria. </t>
  </si>
  <si>
    <t>1. Instalación de Kits de derrames.
2.. Fortalecimiento de cultura ambiental.  
2.1 Jornadas de sensibilización y concientización de cultura ambiental
3. Separación e identificación de residuos peligrosos químicos.
4. Simulacros ambientales.
5. Preparación y respuesta ante emergencias ambientales.
6.  ESG-SST-PL01 PLAN DE GESTIÓN INTEGRAL DEL RIESGO DE DESASTRES Y PREVENCIÓN,
PREPARACIÓN Y RESPUESTA ANTE EMERGENCIAS</t>
  </si>
  <si>
    <t>Consumo de gas por desarrollo de actividades en cafeterías contratistas permanentes</t>
  </si>
  <si>
    <t>Emisión de GEI contribuyendo al cambio climático.
Contaminación atmosférica (NOₓ, SO₂, PM).
Extracción y transporte de combustibles fósiles que alteran ecosistemas.</t>
  </si>
  <si>
    <t xml:space="preserve">1 .Mantenimiento y limpieza de fogones y  tuberia de gas.
2. Cierre de valvulas en finalizacion de actividades.
3. Capacitacion ambientales a contratistas pemanenetes </t>
  </si>
  <si>
    <t xml:space="preserve">
  1. Cumplimiento de politicas públicas</t>
  </si>
  <si>
    <t>Generación de residuos especiales (Aceites usados) por desarrollo de actividades de contratistas permanentes (cafeterías)</t>
  </si>
  <si>
    <t xml:space="preserve">1. Definición de criterios / obligaciones y/o notas técnicas en los contratos.
2. Inscripción  como generador ACU
</t>
  </si>
  <si>
    <t>1. Gestión de aceites con gestor autorizado por la CAR</t>
  </si>
  <si>
    <t>Consumo de energía eléctrica por desarrollo de actividades de contratistas permanentes dentro de las instalaciones de la Universidad. (cafeterías y vigilancia)</t>
  </si>
  <si>
    <t xml:space="preserve">1. Fortalecimiento de cultura ambiental.                      
2. Buenas prácticas de ahorro y uso eficiente de energía:
3. Inspecciones ambientales. </t>
  </si>
  <si>
    <t xml:space="preserve">1. Instalación de dispositivos de ahorro y uso eficiente de energía.                                         </t>
  </si>
  <si>
    <t xml:space="preserve">1. Implementación de tecnologías limpias.
2. Contribución al cumplimiento de Objetivos de Desarrollo Sostenible. </t>
  </si>
  <si>
    <t>Consumo de agua por desarrollo de actividades de contratistas permanentes dentro de las instalaciones de la Universidad (cafeterías y vigilancia)</t>
  </si>
  <si>
    <t>1. Fortalecimiento de cultura ambiental.                                                                                  
2. Buenas prácticas de ahorro y uso eficiente de agua:
2.1. Uso adecuado de griferia.
3. Inspecciones ambientales.</t>
  </si>
  <si>
    <t>Generación de RCD por ampliación o remodelación de espacios, por parte de contratistas ocasionales.</t>
  </si>
  <si>
    <t xml:space="preserve">Ocupación de espacio en rellenos sanitarios
Emisión de polvo y partículas en suspensión.
Degradación de paisajes urbanos y naturales.
Consumo innecesario de nuevos recursos si no se reciclan los RCD. </t>
  </si>
  <si>
    <t>1, Entrega de residuos espaciales y peligrosos a un gestor autorizado por parte del contratista.</t>
  </si>
  <si>
    <t>Consumo de materiales (papel y otros insumos)  por desarrollo de actividades de contratistas permanentes dentro de las instalaciones de la Universidad. (Cafeterías y vigilancia)</t>
  </si>
  <si>
    <t xml:space="preserve">
1. Fortalecimiento de cultura ambiental.                      
2. Implementación de buenas prácticas de consumo de materiales (papel, toners, etc. ).                                                                             
3. Inspecciones ambientales.</t>
  </si>
  <si>
    <t>Vaciado total de piscinas para reparaciones y control de calidad del agua por parte de contratistas.</t>
  </si>
  <si>
    <t xml:space="preserve">Contaminaciòn del agua y suelo por productos quìmicos
Afectaciòn del recurso hìdrico por uso ineficiente y descarga de grandes volumenes de agua
Alteraciòn de la calidad del agua en cuerpos receptores
</t>
  </si>
  <si>
    <t xml:space="preserve">
1. Fortalecimiento de cultura ambiental.                      
2. Implementación de buenas prácticas de consumo de agua                                                                             
3. Inspecciones ambientales.</t>
  </si>
  <si>
    <t>Ingreso y pastoreo ocasional de vacas lecheras provenientes de predios aledaños</t>
  </si>
  <si>
    <t>Compactaciòn y degradaciòn del suelo por pisoteo de los animales
Deterioro y afectacion de las zonas verdes
Contaminacòn del agua y suelo por residuos biologicos (excretas)
Riesgo sanitario por proliferacion de vectores asociados a estiercol</t>
  </si>
  <si>
    <t>1. Inspecciones ambientales</t>
  </si>
  <si>
    <t>Generación de envases contaminados con productos químicos por mantenimiento de condiciones fisicoquímicas de piscinas por parte de contratistas</t>
  </si>
  <si>
    <t>Contaminación del agua, suelo y aire por productos químicos.
Peligro para la salud humana y animal por exposición directa o indirecta.
Persistencia y bioacumulación de sustancias tóxicas en el medio ambiente.
Generación de residuos peligrosos (RESPEL).</t>
  </si>
  <si>
    <t xml:space="preserve">ADMINISTRACION </t>
  </si>
  <si>
    <t>Consumo de energía eléctrica por desarrollo de actividades administrativas y eventos deportivos.</t>
  </si>
  <si>
    <t>Degradac+L15:M55ión de hábitats naturales por infraestructura energética. </t>
  </si>
  <si>
    <t>Consumo de agua por desarrollo de actividades administrativas y eventos deportivos.</t>
  </si>
  <si>
    <t>Consumo de materiales (papel y otros insumos)  por desarrollo de actividades administrativas y eventos deportivos.</t>
  </si>
  <si>
    <t>Generación de residuos sólidos no aprovechabes por desarrollo de actividades administrativas y eventos deportivos.</t>
  </si>
  <si>
    <t>Generación de residuos aprovechables por desarrollo de actividades administrativas y eventos deportivos.</t>
  </si>
  <si>
    <t>Generación de residuos orgánicos por desarrollo de actividades administrativas y eventos deportivos.</t>
  </si>
  <si>
    <t>Generación de residuos peligrosos y especiales (RAEE, TONNERS, TINTAS, ETC) por desarrollo de actividades administrativas y eventos deportivos.</t>
  </si>
  <si>
    <t>Contaminaciòn del suelo y agua por fluidos biològicos y agentes patogenos
Riesgo para la salud por exposicion a residuos biosanitarios
Incremento de residuos peligrosos en rellenos disminuyendo la vida util
Contaminaciòn atmosfèrica si los residuos son incinerados de forma incorrecta</t>
  </si>
  <si>
    <t>ENFERMERIA</t>
  </si>
  <si>
    <t>Generación de residuos peligrosos (biosanitarios y anatomopatológicos) por la prestación del servicio de primeros auxilios</t>
  </si>
  <si>
    <t>Recursos Físicos y Servicios Generales, ADMINISTRACION, FACULTAD DE CIENCIAS DEL DEPORTE</t>
  </si>
  <si>
    <t>5. NO APLICA</t>
  </si>
  <si>
    <t>Sismo colapso estructural </t>
  </si>
  <si>
    <t xml:space="preserve">Contaminación del suelo y agua:
Pérdida de hábitat:
Emisión de polvo y partículas:
Generación de RCD </t>
  </si>
  <si>
    <t xml:space="preserve">1. ESG-SST-PL01 - Plan de Gestión Integral del Riesgo de Desastres y Prevención, Preparación y Respuesta ante Emergencias, que contempla el componente ambiental.
2. Simulacros de emergencias ambientales.      </t>
  </si>
  <si>
    <t xml:space="preserve">Fugas  </t>
  </si>
  <si>
    <t xml:space="preserve">Contaminación del aire, agua y suelo
Contaminación del agua y suelo:
Riesgo de explosiones:
Afectación a la salud humana </t>
  </si>
  <si>
    <t xml:space="preserve">Inundación estructural </t>
  </si>
  <si>
    <t xml:space="preserve">Contaminación del aire, agua y suelo
Pérdida de biodiversidad
Generación de residuos </t>
  </si>
  <si>
    <t xml:space="preserve">Caída de árbol </t>
  </si>
  <si>
    <t xml:space="preserve">Alteración del paisaje
Daño a infraestructuras causando residuos.
Impacto en la biodiversidad </t>
  </si>
  <si>
    <t xml:space="preserve">Incendio estructural </t>
  </si>
  <si>
    <t xml:space="preserve">Agotamiento del recurso agua
Contaminación del agua
Generación de RCD </t>
  </si>
  <si>
    <t xml:space="preserve">Fenomeno del niño:
Aumento de la temperatura, desertificacion y perdida de la vegetación, incendios, alteracion de recursos hidricos. </t>
  </si>
  <si>
    <t>Reducción de la biodiversidad
Contaminación del agua
Incremento de gases de efecto invernadero</t>
  </si>
  <si>
    <t>1, Procesos de contratacion para minimizacion del impacto</t>
  </si>
  <si>
    <t>1. Cumplimiento de politicas públicas.
2.Articulación al cumplimiento de Objetivos de Desarrollo</t>
  </si>
  <si>
    <t>Fenomeno de la niña:
Descenso de la temperatura oceanica, aumento de precipitaciones, impacto en los sistemas atmosféricos</t>
  </si>
  <si>
    <t>Inundaciones y desbordamientos, deslizamientos de tierra, alteración de ecosistemas acuáticos, reducción de la biodiversidad</t>
  </si>
  <si>
    <t>1. Limpieza y mantenimiento de sistema hidraulico</t>
  </si>
  <si>
    <t>5. CONTRATISTAS OCASIONALES</t>
  </si>
  <si>
    <t>5.TODOS</t>
  </si>
  <si>
    <t xml:space="preserve">Elige Etiqueta </t>
  </si>
  <si>
    <t>Activo de informacion tipo Informacion IN</t>
  </si>
  <si>
    <t xml:space="preserve">CONFIDENCIAL </t>
  </si>
  <si>
    <t>Información Pública reservada (ALTA)</t>
  </si>
  <si>
    <t>Información Pública Clasificada (MEDIA)</t>
  </si>
  <si>
    <t>Información Pública (BAJA)</t>
  </si>
  <si>
    <t>MACROPROCESO ESTRATÉGICO</t>
  </si>
  <si>
    <t xml:space="preserve">CÓDIGO: ESG-SGA-F002		</t>
  </si>
  <si>
    <t>PROCESO GESTIÓN DE SISTEMAS INTEGRADOS - AMBIENTAL</t>
  </si>
  <si>
    <t>MATRIZ DE IDENTIFICACIÓN DE ASPECTOS Y EVALUACIÓN DE IMPACTOS AMBIENTALES -AIA-</t>
  </si>
  <si>
    <t>VIGENCIA: 2026-04-15</t>
  </si>
  <si>
    <t>PÁGINA: 2 de 4</t>
  </si>
  <si>
    <t xml:space="preserve">COMPONENTE </t>
  </si>
  <si>
    <t>N. DE  ÍTEM</t>
  </si>
  <si>
    <t>DESCRIPCIÓN</t>
  </si>
  <si>
    <t>PARÁMETRO</t>
  </si>
  <si>
    <t>Identificar y registrar a cuál de los 4 macroprocesos pertenece el proceso/ área/ dependencia a evaluar.</t>
  </si>
  <si>
    <t>1.Estratégico, 2. Misional, 3. Apoyo, 4.Seguimiento, medición, análisis y evaluación 5.Todos</t>
  </si>
  <si>
    <t>Describa el área, oficina o dependencia que corresponda al proceso a evaluar.</t>
  </si>
  <si>
    <t>Área, unidad o proceso institucional responsable de la actividad específica que genera directamente el aspecto ambiental identificado</t>
  </si>
  <si>
    <t>11. % PERSONAS (PP)</t>
  </si>
  <si>
    <t>Seleccione con qué etapa(s) del ciclo de vida se relaciona el aspecto ambiental.</t>
  </si>
  <si>
    <r>
      <rPr>
        <b/>
        <sz val="11"/>
        <color rgb="FF000000"/>
        <rFont val="Arial"/>
        <family val="2"/>
      </rPr>
      <t>Estrategia</t>
    </r>
    <r>
      <rPr>
        <sz val="11"/>
        <color rgb="FF000000"/>
        <rFont val="Arial"/>
        <family val="2"/>
      </rPr>
      <t>: define la perspectiva, posición, patrones y planes que la Ucundinamarca es capaz de implementar para satisfacer los resultados y las necesidades institucionales, así como la coordinación de los recursos necesarios. (generalmente asociado al macroproceso estratégico)</t>
    </r>
  </si>
  <si>
    <r>
      <rPr>
        <b/>
        <sz val="11"/>
        <color rgb="FF000000"/>
        <rFont val="Arial"/>
        <family val="2"/>
      </rPr>
      <t>Diseño</t>
    </r>
    <r>
      <rPr>
        <sz val="11"/>
        <color rgb="FF000000"/>
        <rFont val="Arial"/>
        <family val="2"/>
      </rPr>
      <t>: crea los servicios de formación, aprendizaje, interacción social universitaria, ciencia, tecnología e innovación de la Universidad de Cundinamarca. Esta fase contribuye a garantizar que el servicio propuesto es adecuado para su propósito y uso, y se diseña teniendo en cuenta al usuario final y el valor institucional. (generalmente asociada al macroproceso misional). De igual forma aplica cuando la selección del macroproceso es TODOS</t>
    </r>
  </si>
  <si>
    <r>
      <rPr>
        <b/>
        <sz val="11"/>
        <color rgb="FF000000"/>
        <rFont val="Arial"/>
        <family val="2"/>
      </rPr>
      <t>Operación</t>
    </r>
    <r>
      <rPr>
        <sz val="11"/>
        <color rgb="FF000000"/>
        <rFont val="Arial"/>
        <family val="2"/>
      </rPr>
      <t>: coordina y lleva a cabo las actividades y procesos requeridos para prestar y gestionar los servicios a las partes interesadas, así como el uso de los recursos. (generalmente asociada al macroproceso de apoyo)</t>
    </r>
  </si>
  <si>
    <r>
      <rPr>
        <b/>
        <sz val="11"/>
        <color rgb="FF000000"/>
        <rFont val="Arial"/>
        <family val="2"/>
      </rPr>
      <t>Mejora continua:</t>
    </r>
    <r>
      <rPr>
        <sz val="11"/>
        <color rgb="FF000000"/>
        <rFont val="Arial"/>
        <family val="2"/>
      </rPr>
      <t xml:space="preserve"> alinea los servicios con las necesidades cambiantes del negocio, identificando y adoptando mejoras en dichas prestaciones que dan soporte a los procesos de la Ucundinamarca (generalmente asociada al macroproceso de seguimiento y evaluación).
No aplica. Solo para situaciones de emergencia. </t>
    </r>
  </si>
  <si>
    <t>NOTA: El ciclo de vida DISEÑO refleja la misionalidad de la Ucundinamarca, en este sentido el macropoceso TODOS deberá alinearse asi.</t>
  </si>
  <si>
    <t>Elemento de las actividades, productos o servicios de su proceso que interactúan o pueden interactuar con el ambiente.</t>
  </si>
  <si>
    <t xml:space="preserve">
De acuerdo con la tabla anexa (HOJA: ASO_IMP), se menciona el aspecto y se debe  describir la actividad específica. Ejemplo: 1. Consumo de agua por usos de baños en oficinas y áreas admninistrativas. 2) Consumo de agua por desarrrollo de prácticas de laboratorio 3) Generación de residuos convencionales orgánicos por consumo de alimentos.</t>
  </si>
  <si>
    <t>5. CONDICIÓN</t>
  </si>
  <si>
    <t>Seleccione la condición en la que se genera el aspecto ambiental. Este criterio permite identificar el estado operativo en el que ocurre la actividad o situación que origina el aspecto ambiental.</t>
  </si>
  <si>
    <r>
      <rPr>
        <b/>
        <sz val="11"/>
        <color rgb="FF000000"/>
        <rFont val="Arial"/>
        <family val="2"/>
      </rPr>
      <t>Normal:</t>
    </r>
    <r>
      <rPr>
        <sz val="11"/>
        <color rgb="FF000000"/>
        <rFont val="Arial"/>
        <family val="2"/>
      </rPr>
      <t xml:space="preserve"> Hace referencia a actividades propias para la prestación y operación de servicios.</t>
    </r>
  </si>
  <si>
    <r>
      <rPr>
        <b/>
        <sz val="11"/>
        <color rgb="FF000000"/>
        <rFont val="Arial"/>
        <family val="2"/>
      </rPr>
      <t>Anormal</t>
    </r>
    <r>
      <rPr>
        <sz val="11"/>
        <color rgb="FF000000"/>
        <rFont val="Arial"/>
        <family val="2"/>
      </rPr>
      <t>: Actividades que se desarrollan de manera eventual y que no hacen parte de la misionalidad (adecuaciones, obras, etc).</t>
    </r>
  </si>
  <si>
    <r>
      <rPr>
        <b/>
        <sz val="11"/>
        <color rgb="FF000000"/>
        <rFont val="Arial"/>
        <family val="2"/>
      </rPr>
      <t>Emergencia</t>
    </r>
    <r>
      <rPr>
        <sz val="11"/>
        <color rgb="FF000000"/>
        <rFont val="Arial"/>
        <family val="2"/>
      </rPr>
      <t>: Situaciones ocasionadas por fenómenos naturales y antrópicos.</t>
    </r>
  </si>
  <si>
    <t xml:space="preserve">III. VALORACIÓN DEL ASPECTO AMBIENTAL </t>
  </si>
  <si>
    <t>6. ALCANCE (A)</t>
  </si>
  <si>
    <t>Determina la extensión o cobertura del impacto ambiental generado por una actividad, considerando el área o espacio en el cual se manifiesta el aspecto ambiental dentro o fuera de la organización.</t>
  </si>
  <si>
    <t>ALCANCE (A)</t>
  </si>
  <si>
    <t>CALIFICACIÓN</t>
  </si>
  <si>
    <t>El impacto ambiental puede afectar una gran parte de la institución o trascender fuera de las instalaciones, afectando el entorno externo.</t>
  </si>
  <si>
    <t>El impacto ambiental se extiende a varias áreas o dependencias dentro de la institución.</t>
  </si>
  <si>
    <t>El impacto ambiental se limita a un área puntual o a un espacio específico dentro de una dependencia o actividad.</t>
  </si>
  <si>
    <t>7. PARTES INTERESADAS (G)</t>
  </si>
  <si>
    <t>Grado en que el aspecto ambiental puede afectar o generar interés en actores internos o externos, tales como colaboradores, estudiantes, comunidad, autoridades ambientales u otras organizaciones.</t>
  </si>
  <si>
    <t>PARTES INTERESADAS (G)</t>
  </si>
  <si>
    <t>La gestión con las partes interesadas no es satisfactoria o existen inconformidades, requerimientos, quejas o riesgos de conflicto asociados al aspecto ambiental, o no se han establecido mecanismos claros de articulación o respuesta.</t>
  </si>
  <si>
    <t>La gestión con las partes interesadas está en proceso de implementación, La gestión con las partes interesadas se encuentra en proceso de desarrollo o implementación, existiendo acciones, acuerdos o mecanismos de articulación en curso, aún sin consolidación o resultados plenamente evidenciables</t>
  </si>
  <si>
    <t>La gestión con las partes interesadas es satisfactoria, existen acuerdos, mecanismos de comunicación o gestión establecidos y vigentes</t>
  </si>
  <si>
    <t>8. OBLIGACION DE CUMPLIMIENTO (C)</t>
  </si>
  <si>
    <t>Evalúa la existencia y el nivel de exigencia de requisitos legales, reglamentarios u otros compromisos aplicables al aspecto ambiental, cuyo incumplimiento podría generar sanciones o responsabilidades para la Universidad.</t>
  </si>
  <si>
    <t>OBLIGACIÓN DE CUMPLIMIENTO (C)</t>
  </si>
  <si>
    <t>Existen requisitos legales o regulatorios estrictos cuyo incumplimiento puede generar sanciones administrativas, legales o económicas.</t>
  </si>
  <si>
    <t>Existen lineamientos normativos o compromisos institucionales relacionados con el aspecto ambiental.</t>
  </si>
  <si>
    <t>No existen requisitos legales específicos aplicables al aspecto ambiental o su exigencia normativa es mínima.</t>
  </si>
  <si>
    <t>9. FRECUENCIA (F)</t>
  </si>
  <si>
    <t>Corresponde a la periodicidad con la que se presenta la actividad o situación que genera el aspecto ambiental, considerando si ocurre de forma ocasional, periódica o permanente</t>
  </si>
  <si>
    <t>FRECUENCIA (F)</t>
  </si>
  <si>
    <t>Diario/Semanal. Se genera de manera continua o permanente en la operación.</t>
  </si>
  <si>
    <t>Mensual/Bimensual/Trimestral. Se presenta periódicamente durante el desarrollo de las actividades.</t>
  </si>
  <si>
    <t>Semestral/Anual. Se presenta de forma ocasional o esporádica.</t>
  </si>
  <si>
    <t>10. PORCENTAJE PERSONAL (PP)</t>
  </si>
  <si>
    <t>Indica la proporción de personas que participan en la actividad o proceso que genera el aspecto ambiental, en relación con la población total de la organización o del área evaluada, permitiendo estimar el nivel de exposición o involucramiento de la comunidad frente al aspecto identificado.</t>
  </si>
  <si>
    <t>PORCENTAJE PERSONAL</t>
  </si>
  <si>
    <t>Participa o se ve involucrado más del 5 % de la población del área, proceso o comunidad universitaria</t>
  </si>
  <si>
    <t>Participa o se ve involucrado entre el 1 % y el 5 % de la comunidad univeristaria</t>
  </si>
  <si>
    <t>Participa o se ve involucrado hasta el  1 % de la población de la comunidad universitaria</t>
  </si>
  <si>
    <t>11. IMPACTO 
AMBIENTAL</t>
  </si>
  <si>
    <t>Cambio en el medio ambiente, ya sea adverso o beneficioso, como resultado parcial de los aspectos ambientales de una organización.</t>
  </si>
  <si>
    <t>ASP_IMP</t>
  </si>
  <si>
    <t>De acuerdo con las tablas relacionadas en la hoja ASP_IMP del Formato ESG-SGA-F002</t>
  </si>
  <si>
    <t>12. NATURALEZA</t>
  </si>
  <si>
    <t>Es el tipo de resultado o impacto esperado por la ejecución de la actividad o causal, la naturaleza puede ser positiva (+) en caso de que la alteración generada por la actividad no represente perturbación al ambiente; en caso contrario, negativo (-) cuando la alteración derivada de la ejecución de la causal representa una perturbación a los componentes del ambiente.</t>
  </si>
  <si>
    <t xml:space="preserve">POSITIVO O NEGATIVO </t>
  </si>
  <si>
    <t>13. SIGNIFICANCIA (S)</t>
  </si>
  <si>
    <t>SIGNIFICANCIA (S)</t>
  </si>
  <si>
    <t>PARAMETRO</t>
  </si>
  <si>
    <t>RESULTADO</t>
  </si>
  <si>
    <t>0-40</t>
  </si>
  <si>
    <t>BAJO</t>
  </si>
  <si>
    <t>No se considera significativo. Se deben mantener los controles y prácticas actuales, asegurando su continuidad y seguimiento para prevenir la generación de impactos.</t>
  </si>
  <si>
    <t>41-83</t>
  </si>
  <si>
    <t>MEDIO</t>
  </si>
  <si>
    <t>Se considera significativo. Requiere la implementación o fortalecimiento de medidas de control sobre el aspecto ambiental, con el fin de reducir o mitigar los impactos asociados</t>
  </si>
  <si>
    <t>84-125</t>
  </si>
  <si>
    <t>ALTO</t>
  </si>
  <si>
    <t>Es altamente significativo. Demanda atención prioritaria e inmediata, así como el diseño, implementación y seguimiento de medidas de intervención para el control del aspecto ambiental y sus impactos</t>
  </si>
  <si>
    <t xml:space="preserve">Las medidas de intervención deben orientarse al control del aspecto ambiental, es importante que la definición se enfoque en actuar sobre la causa que genera el aspecto, y no solo sobre el impacto.
Las medidas de intervención se pueden implementar de manera individual o en conjunto, según las necesidades. De igual forma, la aplicación de los programas se puede realizar de manera transversal sobre más de un aspecto ambiental. </t>
  </si>
  <si>
    <t>Las medidas de intervención pueden implementarse de manera individual o conjunta, y aplicarse de forma transversal a uno o varios aspectos ambientales. Corresponde a acciones anticipadas orientadas a evitar la generación del aspecto ambiental, mediante el control de las actividades, procesos o condiciones que lo originan. Su propósito es eliminar o reducir desde el inicio las causas que pueden producir impactos ambientales</t>
  </si>
  <si>
    <t>15. MITIGACIÓN</t>
  </si>
  <si>
    <t>Conjunto de acciones dirigidas a controlar o reducir la magnitud del aspecto ambiental generado durante el desarrollo de las actividades, disminuyendo así la intensidad o alcance de los impactos negativos asociados.</t>
  </si>
  <si>
    <t>16. COMPENSACIÓN</t>
  </si>
  <si>
    <t>Medidas orientadas a equilibrar o resarcir los efectos ambientales generados por un aspecto que no pudo ser prevenido o mitigado completamente, mediante acciones que contribuyan a la recuperación, conservación o fortalecimiento de los recursos naturales afectados.</t>
  </si>
  <si>
    <t>Acciones y ajustes en procesos, prácticas o infraestructura institucional orientados a reducir la vulnerabilidad de las actividades frente a las condiciones ambientales y climáticas, permitiendo que la gestión del aspecto ambiental se realice de manera resiliente ante cambios o eventos climáticos presentes o futuros.</t>
  </si>
  <si>
    <t>Información de elaboración / actualización</t>
  </si>
  <si>
    <t>Participantes en la elaboración</t>
  </si>
  <si>
    <t>Identificar el equipo que participa en el diligenciamiento de  la  elaboración o actualización de la Matriz AIA y la fecha.</t>
  </si>
  <si>
    <t>Se identifica el Líder del Proceso, el Director Administrativo en el caso de las Seccionales o Extensiones, equipo del Sistema de Gestión Ambiental y participantes de procesos, áreas o dependencias.
Se registra la fecha y el periodo académico en el que se lleva acabo el diligenciamiento.
Se cuenta con espacio para observaciones, en el cual se puede relacionar información complementaria como listas de asistencia en los ejercicios de construcción colectiva de la Matriz.</t>
  </si>
  <si>
    <t>PÁGINA: 3 de 4</t>
  </si>
  <si>
    <t>Tabla 1. Aspectos e impactos en condiciones de operación normal y anormal</t>
  </si>
  <si>
    <t>Tabla 2.  Aspectos e impactos reales y potenciales en condiciones de emergencia por eventos naturales</t>
  </si>
  <si>
    <t xml:space="preserve">Tabla 3.  Aspectos e impactos reales y potenciales en condiciones de emergencia antropicos </t>
  </si>
  <si>
    <t>Tabla 4. Aspectos e impactos ambientales analizados desde el evento climatico</t>
  </si>
  <si>
    <t>Tabla 5. Aspectos e impactos ambientales analizados desde el impacto metereologico, producto del evento climatico</t>
  </si>
  <si>
    <t>ASPECTO POTENCIAL</t>
  </si>
  <si>
    <t>IMPACTO POTENCIAL</t>
  </si>
  <si>
    <t>Evento climático</t>
  </si>
  <si>
    <t>Impactos ambientales potenciales</t>
  </si>
  <si>
    <t>Impacto meteorológico / hidrometeorológico</t>
  </si>
  <si>
    <t>Análisis de impacto ambiental</t>
  </si>
  <si>
    <t>Consumo de agua</t>
  </si>
  <si>
    <t>Incremento de escorrentías, contaminación de fuentes hídricas, afectación de drenajes y deterioro de ecosistemas.</t>
  </si>
  <si>
    <t>Crecientes súbitas</t>
  </si>
  <si>
    <t>Alteración de cauces, erosión de riberas y arrastre de sedimentos y contaminantes.</t>
  </si>
  <si>
    <t>Vertimiento al suelo</t>
  </si>
  <si>
    <t>Contaminación del suelo y agua subterránea.
Pérdida de fertilidad del suelo.
Alteración de la biodiversidad del suelo.
Bioacumulación de contaminantes en la cadena alimentaria.
Riesgo para la salud humana y animal.</t>
  </si>
  <si>
    <t>Consumo de materiales Madera - Papel</t>
  </si>
  <si>
    <t>Granizadas</t>
  </si>
  <si>
    <t>Daño a vegetación, afectación de cultivos y compactación del suelo.</t>
  </si>
  <si>
    <t>Pérdida de nutrientes y cobertura vegetal y disminución de capacidad productiva del suelo.</t>
  </si>
  <si>
    <t>Consumo de Energía eléctrica</t>
  </si>
  <si>
    <t>Incendios forestales</t>
  </si>
  <si>
    <t>Consumo de Combustibles (gasolina y gas)</t>
  </si>
  <si>
    <t>aída de árboles, daños estructurales, dispersión de residuos y afectación paisajística.</t>
  </si>
  <si>
    <t>Sedimentación de cuerpos hídricos</t>
  </si>
  <si>
    <t>Incremento de turbidez y afectación de ecosistemas acuáticos y capacidad hidráulica.</t>
  </si>
  <si>
    <t>Consumo de Sustancias químicas</t>
  </si>
  <si>
    <t>Consumo de Materiales de construcción</t>
  </si>
  <si>
    <t>Interrupción del suministro de energía</t>
  </si>
  <si>
    <t>Generación residuos No aprovechables</t>
  </si>
  <si>
    <t>Heladas</t>
  </si>
  <si>
    <t>Congelamiento de cultivos y vegetación y afectación de microorganismos del suelo.</t>
  </si>
  <si>
    <t>Compactación y congelamiento del suelo</t>
  </si>
  <si>
    <t>Alteración de la permeabilidad e infiltración del suelo y afectación de vegetación y microorganismos.</t>
  </si>
  <si>
    <t>Generación residuos Aprovechables</t>
  </si>
  <si>
    <t>Evaporación acelerada</t>
  </si>
  <si>
    <t>Reducción de humedad y disponibilidad hídrica en suelos y cuerpos de agua.</t>
  </si>
  <si>
    <t>Generación de RESPEL</t>
  </si>
  <si>
    <t>Generación de RAEE</t>
  </si>
  <si>
    <t>Contaminación atmosférica por material particulado y cenizas</t>
  </si>
  <si>
    <t>Deterioro de la calidad del aire y afectación de ecosistemas y salud humana.</t>
  </si>
  <si>
    <t>Generación de RCD</t>
  </si>
  <si>
    <t>Acumulación de residuos, contaminación hídrica y disminución de funcionalidad hidráulica.</t>
  </si>
  <si>
    <t xml:space="preserve">Consumo de gases refrigerantes </t>
  </si>
  <si>
    <t>Reduce la disponibilidad hídrica en fuentes superficiales y suelos, favoreciendo procesos de sequía, pérdida de humedad y afectación de ecosistemas.</t>
  </si>
  <si>
    <t>Uso del bosque secundario como zona alterna para actividades deportivas y eventos</t>
  </si>
  <si>
    <t>Genera desequilibrios ecológicos y riesgos sanitarios asociados al aumento de organismos transmisores de enfermedades, especialmente en condiciones de humedad o calor extremo.</t>
  </si>
  <si>
    <t>Deteriora la calidad del aire, afecta ecosistemas y salud humana y puede generar deposición de contaminantes sobre suelo y cuerpos de agua.</t>
  </si>
  <si>
    <t xml:space="preserve">CÓDIGO: ESG-SGA-r002		</t>
  </si>
  <si>
    <t>VIGENCIA: 2026-08-19</t>
  </si>
  <si>
    <t>PÁGINA: 4 de 4</t>
  </si>
  <si>
    <t>Impacto hidrometeorológico</t>
  </si>
  <si>
    <t>ASPECTOS DEL TERRITORIO</t>
  </si>
  <si>
    <t>Ecosistemas y biodiversidad</t>
  </si>
  <si>
    <t>Agua y recursos hídricos</t>
  </si>
  <si>
    <t>Seguridad alimentaria</t>
  </si>
  <si>
    <t>Salud humana</t>
  </si>
  <si>
    <t>Cultura</t>
  </si>
  <si>
    <t>Inundaciones, crecientes súbitas, arrastre de sedimentos, erosión del suelo, deslizamientos</t>
  </si>
  <si>
    <t>Alteración y fragmentación de hábitats, pérdida de cobertura vegetal, mortalidad de fauna, degradación de ecosistemas acuáticos</t>
  </si>
  <si>
    <t>Contaminación y turbidez del agua, sedimentación de ríos, desbordamiento de cauces, afectación de nacimientos de agua</t>
  </si>
  <si>
    <t>Pérdida de cultivos, degradación de suelos, afectación de suelos agrícolas</t>
  </si>
  <si>
    <t>Lesiones, desplazamientos, riesgos sanitarios</t>
  </si>
  <si>
    <t>Daños en infraestructura, afectación de vías, impacto en actividades rurales y productivas</t>
  </si>
  <si>
    <t>Saturación del suelo, desbordamiento de ríos, humedad persistente</t>
  </si>
  <si>
    <t>Alteración de ecosistemas terrestres y ribereños, proliferación de hongos, pérdida de hábitats</t>
  </si>
  <si>
    <t>Inundación de acuíferos, aumento de caudales extremos, deterioro de calidad del agua</t>
  </si>
  <si>
    <t>Reducción de productividad agrícola, daños en cultivos</t>
  </si>
  <si>
    <t>Enfermedades respiratorias, riesgo de inundaciones</t>
  </si>
  <si>
    <t>Afectación de viviendas, poblados y prácticas agrícolas</t>
  </si>
  <si>
    <t>Daño a vegetación, compactación del suelo</t>
  </si>
  <si>
    <t>Pérdida de cobertura vegetal, alteración de microhábitats</t>
  </si>
  <si>
    <t>Alteración de drenajes, escorrentía superficial</t>
  </si>
  <si>
    <t>Destrucción de cultivos, reducción de producción agrícola</t>
  </si>
  <si>
    <t>Lesiones físicas, afectaciones económicas</t>
  </si>
  <si>
    <t>Pérdida de cosechas tradicionales, impacto en prácticas agrícolas</t>
  </si>
  <si>
    <t>Incendios, caída de árboles, interrupciones eléctricas</t>
  </si>
  <si>
    <t>Pérdida de biodiversidad, fragmentación de ecosistemas, alteración de fauna</t>
  </si>
  <si>
    <t>Contaminación por cenizas, obstrucción de cauces, fallas en sistemas de bombeo</t>
  </si>
  <si>
    <t>Daños en cultivos y agroecosistemas, pérdida de almacenamiento de alimentos</t>
  </si>
  <si>
    <t>Problemas respiratorios, riesgo por caída de árboles, riesgo hospitalario</t>
  </si>
  <si>
    <t>Daños en infraestructura, afectación de servicios y actividades sociales</t>
  </si>
  <si>
    <t>Caída de árboles, dispersión de residuos, daño estructural</t>
  </si>
  <si>
    <t>Alteración de ecosistemas, contaminación de hábitats, pérdida de refugios de fauna</t>
  </si>
  <si>
    <t>Bloqueo de drenajes, contaminación y afectación de fuentes hídricas</t>
  </si>
  <si>
    <t>Daños en cultivos y suelos agrícolas, afectación de infraestructura agrícola</t>
  </si>
  <si>
    <t>Lesiones, riesgos sanitarios</t>
  </si>
  <si>
    <t>Daños en infraestructura, impacto paisajístico y patrimonio cultural</t>
  </si>
  <si>
    <t>Estrés térmico, incendios forestales, evaporación acelerada, proliferación de plagas</t>
  </si>
  <si>
    <t>Mortalidad de especies, pérdida de biodiversidad, reducción de humedales, alteración de ecosistemas</t>
  </si>
  <si>
    <t>Disminución de caudales y reservas, mayor demanda hídrica, contaminación por cenizas</t>
  </si>
  <si>
    <t>Reducción de productividad agrícola, pérdidas agrícolas</t>
  </si>
  <si>
    <t>Golpes de calor, deshidratación, problemas respiratorios</t>
  </si>
  <si>
    <t>Cambios en hábitos, afectación de economías rurales y actividades sociales</t>
  </si>
  <si>
    <t>Alteración de ciclos biológicos, mortalidad de fauna</t>
  </si>
  <si>
    <t>Reducción de biodiversidad, afectación de especies</t>
  </si>
  <si>
    <t>Disminución de disponibilidad hídrica, congelamiento de agua superficial</t>
  </si>
  <si>
    <t>Daños en cultivos, reducción de producción agrícola</t>
  </si>
  <si>
    <t>Enfermedades respiratorias, hipotermia</t>
  </si>
  <si>
    <t>Impactos en comunidades rurales</t>
  </si>
  <si>
    <t>Congelamiento de vegetación y suelo</t>
  </si>
  <si>
    <t>Pérdida de cobertura vegetal, alteración de microorganismos</t>
  </si>
  <si>
    <t>Afectación de sistemas de riego, reducción de infiltración</t>
  </si>
  <si>
    <t>Pérdida de cultivos, afectación a la producción agrícola</t>
  </si>
  <si>
    <t>Enfermedades respiratorias, afectación alimentaria</t>
  </si>
  <si>
    <t>Impactos económicos rurales, pérdida de prácticas agrícolas</t>
  </si>
  <si>
    <t>Escasez hídrica, desertificación, incendios forestales, estrés hídrico</t>
  </si>
  <si>
    <t>Degradación de ecosistemas, pérdida de biodiversidad, reducción de vegetación</t>
  </si>
  <si>
    <t>Disminución de caudales, agotamiento de acuíferos, sobreexplotación de fuentes</t>
  </si>
  <si>
    <t>Crisis alimentaria, reducción de producción agrícola, pérdida de suelos</t>
  </si>
  <si>
    <t>Desnutrición, problemas respiratorios, riesgos sanitarios</t>
  </si>
  <si>
    <t>Conflictos por el agua, migración rural, pérdida de medios de vida y cambios culturales</t>
  </si>
  <si>
    <t>MATRIZ DE IDENTIFICACIÓN DE ASPECTOS  Y EVALUACIÓN DE  IMPACTOS AMBIENTALES -AIA-</t>
  </si>
  <si>
    <t>CONTROL DE CAMBIOS</t>
  </si>
  <si>
    <t>VERSIÓN</t>
  </si>
  <si>
    <t>FECHA DE APROBACIÓN</t>
  </si>
  <si>
    <t>DESCRIPCIÓN DEL CAMBIO</t>
  </si>
  <si>
    <t>AAAA</t>
  </si>
  <si>
    <t>MM</t>
  </si>
  <si>
    <t>DD</t>
  </si>
  <si>
    <t>Emisión del Documento. Transición del ESGF048</t>
  </si>
  <si>
    <t>Se actualiza la fila de nombre así Sede/ Seccional/ Extensión/ Unidad Agroambiental/ Otras instalaciones (incluido el Centro Académico Deportivo - CAD y las Oficinas de Bogotá) según corresponda la identificación de la Matriz AIA.
Dentro del componente institucional se incluye una columna con el numeral 1. Categoría 1. Administrativo (AD), 2. Académico (AC), 3. Operativo (OP), 4. Contratistas Permanentes CT) y 5. Contratistas Ocasionales (CO).
Se elimina la lista desplegable en la columna 2. Macroproceso, para realizar el registro de manera directa.
Se elimina la lista desplegable para identificar y registrar el proceso relacionado con el área o proceso a evaluar.
Dentro del componente 2, identificación del aspecto ambiental, se incluye el criterio 5. Ciclo de Vida con lista desplegable para seleccionar con qué etapa(s) se relaciona el aspecto ambiental (1. Diseño, 2. Prestación de Servicio, 3. Transporte, 4. Disposición Final, 5. Diseño y Prestación del Servicio).
En el criterio 6. Aspecto ambiental, se incluye la definición en la casilla del formato.
En el criterio 8. Impacto ambiental, se incluye la definición en la casilla del formato y se amplía la descripción 
En el criterio 10. Cambio, se ajusta el parámetro.
En el criterio 13. Importancia, es renombrado como Significancia (S).
Se renombra la casilla de responsables del diligenciamiento por participantes en la elaboración, adicionalmente, se elimina la casilla de firma y se anexa la casilla de observaciones, finalmente se ajusta el parámetro y componente (Información de elaboración/actualización).</t>
  </si>
  <si>
    <t>Se hacen los siguientes ajustes:
COMPONENTE INSTITUCIONAL: se incluye una pequeña descripción de cada una de los ítems.
ID ASPECTO AMBIENTAL: se incluye una pequeña descripción de cada una de los ítems.
Se redefinen las fases del CICLO DE VIDA.
VALORACIÓN DEL ASPECTO AMBIENTAL: se cambia el contexto de análisis, valorado el aspecto y no el impacto. Se definen los criterios en protección del medio ambiente y cuestiones legales; se eliminan los criterios de evaluación: Cambio y tiempo. Se incluyen los criterios de evaluación de: Impacto, Partes Interesadas, Obligación de Cumplimiento, y Frecuencia. Se ajusta la fórmula para determinar la significancia así: (A+G+C) * F. Se incluyen tablas guía de relación aspecto impacto.
Se realiza el ajuste de las medidas de intervención, eliminando la sección de Programa PIGA y Control. Se reemplaza agrupando los controles operacionales en Medidas de Intervención (Prevención, Mitigación, Compensación, Adaptación), se definen cada uno de estos términos.</t>
  </si>
  <si>
    <t>Ajuste de logo y nombre del proceso especificando el sistema.</t>
  </si>
  <si>
    <t>En la hoja de criterios de diligenciamiento se corrige los siguientes apartados:
 “I Componente Institucional- 1. Categoría” agregando categoría institucional interna (Corresponde a una situación que pueda afectar a todas las categorías) y categoría institucional externa (Condiciones del entorno ocasionadas por el cambio climático).  
"II. IDENTIFICACIÓN DEL ASPECTO AMBIENTAL - 6. ASPECTO AMBIENTAL" referenciando las tablas ASP_IMP.
"IV. EVALUACIÓN DEL IMPACTO - 12 IMPACTO AMBIENTAL se agrega la siguiente descripción (De acuerdo con las tablas relacionadas en la hoja ASP_IMP del Formato ESG-SGA-F002).
Se anexa una nueva hoja denominada ASP_IMP que contiene 3 tablas en relación a los aspectos e impactos.</t>
  </si>
  <si>
    <t>Se elimina del componente institucional la columna CATEGORÍA, se alinea cada una de las etapas del ciclo de vida con los macroprocesos aclarando que el Macroproceso TODOS está alineado con la fase del ciclo de vida DISEÑO. Cambia la numeración de las columnas. Se actualiza la relación ASP_IMP.</t>
  </si>
  <si>
    <t>XX</t>
  </si>
  <si>
    <t>Ajuste al formato por inclusión del etiquetado del tipo de activo de información, atendiendo el control 5.13 del Anexo A de la Norma ISO/IEC 27001:2022. Se elimina la columna “Proceso” del componente institucional, simplificando la estructura a: Macroproceso y Dependencia. Se elimina el término “área” y se ajusta la clasificación de macroprocesos, suprimiendo la categoría “TODOS”. Se modifica la fórmula de significancia incorporando el nuevo criterio “% de Personal (PP)”. Se amplían y precisan las definiciones conceptuales de los criterios: Alcance, Partes interesadas, Obligación de cumplimiento y Frecuencia. Se ajusta la metodología de cuantificación mediante: la ponderación del criterio Obligación de cumplimiento (OC × 2), la inclusión del % de Personal (PP) como factor multiplicador, la ampliación de rangos y la actualización de la escala de valoración conforme a la nueva fórmula. Se redefinen los rangos de clasificación en coherencia con la actualización metodológica. Se ajustan las definiciones de las medidas de intervención, fortaleciendo su precisión conceptual y alineación con enfoques de cambio climático, resiliencia climática, recuperación ambiental y gestión integral del impacto. Se eliminan los aspectos relacionados con el fenómeno de El Niño y La Niña. Se reorganizan los aspectos e impactos ambientales, diferenciando las condiciones de emergencia de origen natural y antrópico y de e incluyen los aspectos ambientales relacionados con eventos climáticos e impactos meteorológicos. Se amplían las definiciones de condición anormal, medidas de compensación y adaptación climática</t>
  </si>
  <si>
    <t>ELABORÓ</t>
  </si>
  <si>
    <t>NOMBRES Y APELLIDOS</t>
  </si>
  <si>
    <t>CARGO</t>
  </si>
  <si>
    <t>Rosa María Arias Roldán</t>
  </si>
  <si>
    <t>Coordinadora del Sistema de Gestión Ambiental</t>
  </si>
  <si>
    <t>Brenda Camila Mesa Rozo</t>
  </si>
  <si>
    <t xml:space="preserve">Profesional I </t>
  </si>
  <si>
    <t>REVISÓ</t>
  </si>
  <si>
    <t>APROBÓ (GESTOR RESPONSABLE DEL PROCESO)</t>
  </si>
  <si>
    <t>FECHA</t>
  </si>
  <si>
    <t>Adriana Asención Torres Espitia</t>
  </si>
  <si>
    <t>Directora de Planeación Institucional</t>
  </si>
  <si>
    <t>13-46.18</t>
  </si>
  <si>
    <t>GENERAL</t>
  </si>
  <si>
    <t xml:space="preserve">Tormentas eléctricas </t>
  </si>
  <si>
    <t>Caída de árboles, daños estructurales, dispersión de residuos y afectación paisajística.</t>
  </si>
  <si>
    <t>Derrames de sustancias quimicas o combustibles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</si>
</sst>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34" x14ac:knownFonts="1">
    <font>
      <sz val="11"/>
      <color theme="1"/>
      <name val="Calibri"/>
      <family val="2"/>
      <scheme val="minor"/>
    </font>
    <font>
      <b/>
      <sz val="9"/>
      <name val="Arial"/>
      <family val="2"/>
    </font>
    <font>
      <b/>
      <sz val="10"/>
      <color theme="1"/>
      <name val="Arial"/>
      <family val="2"/>
    </font>
    <font>
      <b/>
      <sz val="9"/>
      <color theme="1"/>
      <name val="Arial"/>
      <family val="2"/>
    </font>
    <font>
      <sz val="11"/>
      <color theme="1"/>
      <name val="Arial"/>
      <family val="2"/>
    </font>
    <font>
      <b/>
      <sz val="11"/>
      <color theme="1"/>
      <name val="Arial"/>
      <family val="2"/>
    </font>
    <font>
      <b/>
      <sz val="11"/>
      <color theme="0"/>
      <name val="Arial"/>
      <family val="2"/>
    </font>
    <font>
      <b/>
      <sz val="11"/>
      <name val="Arial"/>
      <family val="2"/>
    </font>
    <font>
      <b/>
      <sz val="11"/>
      <color rgb="FFFFFFFF"/>
      <name val="Arial"/>
      <family val="2"/>
    </font>
    <font>
      <sz val="11"/>
      <color rgb="FF000000"/>
      <name val="Arial"/>
      <family val="2"/>
    </font>
    <font>
      <b/>
      <sz val="11"/>
      <color rgb="FF000000"/>
      <name val="Arial"/>
      <family val="2"/>
    </font>
    <font>
      <b/>
      <sz val="9"/>
      <color indexed="81"/>
      <name val="Tahoma"/>
      <family val="2"/>
    </font>
    <font>
      <sz val="9"/>
      <color indexed="81"/>
      <name val="Tahoma"/>
      <family val="2"/>
    </font>
    <font>
      <sz val="11"/>
      <color rgb="FFFFFFFF"/>
      <name val="Calibri"/>
      <family val="2"/>
      <scheme val="minor"/>
    </font>
    <font>
      <sz val="11"/>
      <color rgb="FF000000"/>
      <name val="Calibri"/>
      <family val="2"/>
      <scheme val="minor"/>
    </font>
    <font>
      <i/>
      <sz val="8"/>
      <color theme="1"/>
      <name val="Arial"/>
      <family val="2"/>
    </font>
    <font>
      <sz val="11"/>
      <color theme="1"/>
      <name val="Calibri"/>
      <family val="2"/>
      <scheme val="minor"/>
    </font>
    <font>
      <sz val="11"/>
      <color rgb="FFFF0000"/>
      <name val="Arial"/>
      <family val="2"/>
    </font>
    <font>
      <sz val="11"/>
      <name val="Arial"/>
      <family val="2"/>
    </font>
    <font>
      <i/>
      <sz val="11"/>
      <color theme="1"/>
      <name val="Arial"/>
      <family val="2"/>
    </font>
    <font>
      <sz val="11"/>
      <color theme="1" tint="0.499984740745262"/>
      <name val="Calibri"/>
      <family val="2"/>
      <scheme val="minor"/>
    </font>
    <font>
      <b/>
      <sz val="10"/>
      <color rgb="FF000000"/>
      <name val="Arial"/>
      <family val="2"/>
    </font>
    <font>
      <sz val="11"/>
      <color rgb="FFFFFFFF"/>
      <name val="Calibri"/>
      <family val="2"/>
      <charset val="1"/>
    </font>
    <font>
      <sz val="8"/>
      <color rgb="FF000000"/>
      <name val="Arial"/>
      <family val="2"/>
    </font>
    <font>
      <sz val="11"/>
      <color theme="0"/>
      <name val="Calibri"/>
      <family val="2"/>
      <scheme val="minor"/>
    </font>
    <font>
      <sz val="10"/>
      <color theme="1"/>
      <name val="Arial"/>
      <family val="2"/>
    </font>
    <font>
      <b/>
      <sz val="11"/>
      <color indexed="8"/>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10"/>
      <color theme="0"/>
      <name val="Arial"/>
      <family val="2"/>
    </font>
    <font>
      <sz val="11"/>
      <color theme="0" tint="-0.34998626667073579"/>
      <name val="Calibri"/>
      <family val="2"/>
      <scheme val="minor"/>
    </font>
    <font>
      <b/>
      <sz val="20"/>
      <color theme="0"/>
      <name val="Calibri"/>
      <family val="2"/>
      <scheme val="minor"/>
    </font>
  </fonts>
  <fills count="14">
    <fill>
      <patternFill patternType="none"/>
    </fill>
    <fill>
      <patternFill patternType="gray125"/>
    </fill>
    <fill>
      <patternFill patternType="solid">
        <fgColor rgb="FF00482B"/>
        <bgColor indexed="64"/>
      </patternFill>
    </fill>
    <fill>
      <patternFill patternType="solid">
        <fgColor rgb="FFFFFFFF"/>
        <bgColor indexed="64"/>
      </patternFill>
    </fill>
    <fill>
      <patternFill patternType="solid">
        <fgColor theme="0"/>
        <bgColor indexed="64"/>
      </patternFill>
    </fill>
    <fill>
      <patternFill patternType="solid">
        <fgColor rgb="FFDAAA0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D5CA3D"/>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FF"/>
        <bgColor rgb="FF000000"/>
      </patternFill>
    </fill>
    <fill>
      <patternFill patternType="solid">
        <fgColor rgb="FFFFFFFF"/>
        <bgColor rgb="FFFFFFFF"/>
      </patternFill>
    </fill>
  </fills>
  <borders count="8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style="thin">
        <color rgb="FF808080"/>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808080"/>
      </left>
      <right style="thin">
        <color rgb="FF000000"/>
      </right>
      <top style="thin">
        <color rgb="FF808080"/>
      </top>
      <bottom/>
      <diagonal/>
    </border>
    <border>
      <left style="thin">
        <color rgb="FF808080"/>
      </left>
      <right style="thin">
        <color rgb="FF000000"/>
      </right>
      <top/>
      <bottom/>
      <diagonal/>
    </border>
    <border>
      <left style="thin">
        <color rgb="FF808080"/>
      </left>
      <right style="thin">
        <color rgb="FF000000"/>
      </right>
      <top/>
      <bottom style="thin">
        <color rgb="FF808080"/>
      </bottom>
      <diagonal/>
    </border>
    <border>
      <left style="thin">
        <color rgb="FF808080"/>
      </left>
      <right/>
      <top style="thin">
        <color rgb="FF000000"/>
      </top>
      <bottom style="thin">
        <color rgb="FF000000"/>
      </bottom>
      <diagonal/>
    </border>
    <border>
      <left/>
      <right style="thin">
        <color rgb="FF808080"/>
      </right>
      <top style="thin">
        <color rgb="FF000000"/>
      </top>
      <bottom style="thin">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top/>
      <bottom style="thin">
        <color rgb="FF808080"/>
      </bottom>
      <diagonal/>
    </border>
    <border>
      <left/>
      <right style="thin">
        <color rgb="FF808080"/>
      </right>
      <top style="thin">
        <color rgb="FF000000"/>
      </top>
      <bottom style="thin">
        <color rgb="FF808080"/>
      </bottom>
      <diagonal/>
    </border>
    <border>
      <left/>
      <right/>
      <top style="thin">
        <color rgb="FF000000"/>
      </top>
      <bottom style="thin">
        <color rgb="FF808080"/>
      </bottom>
      <diagonal/>
    </border>
    <border>
      <left style="thin">
        <color rgb="FF808080"/>
      </left>
      <right/>
      <top style="thin">
        <color rgb="FF000000"/>
      </top>
      <bottom style="thin">
        <color rgb="FF808080"/>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rgb="FF000000"/>
      </left>
      <right style="thin">
        <color indexed="64"/>
      </right>
      <top style="thin">
        <color indexed="64"/>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indexed="64"/>
      </bottom>
      <diagonal/>
    </border>
    <border>
      <left style="thin">
        <color indexed="64"/>
      </left>
      <right style="thin">
        <color indexed="64"/>
      </right>
      <top style="thin">
        <color rgb="FF000000"/>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44" fontId="16" fillId="0" borderId="0" applyFont="0" applyFill="0" applyBorder="0" applyAlignment="0" applyProtection="0"/>
    <xf numFmtId="0" fontId="29" fillId="0" borderId="0" applyNumberFormat="0" applyFill="0" applyBorder="0" applyAlignment="0" applyProtection="0"/>
    <xf numFmtId="0" fontId="16" fillId="0" borderId="0"/>
    <xf numFmtId="0" fontId="16" fillId="0" borderId="0"/>
  </cellStyleXfs>
  <cellXfs count="527">
    <xf numFmtId="0" fontId="0" fillId="0" borderId="0" xfId="0"/>
    <xf numFmtId="0" fontId="4" fillId="0" borderId="0" xfId="0" applyFont="1"/>
    <xf numFmtId="0" fontId="4" fillId="0" borderId="0" xfId="0" applyFont="1" applyAlignment="1">
      <alignment horizontal="center"/>
    </xf>
    <xf numFmtId="0" fontId="5" fillId="3" borderId="0" xfId="0" applyFont="1" applyFill="1" applyAlignment="1" applyProtection="1">
      <alignment horizontal="center" vertical="center"/>
      <protection locked="0"/>
    </xf>
    <xf numFmtId="0" fontId="5" fillId="3" borderId="0" xfId="0" applyFont="1" applyFill="1" applyAlignment="1" applyProtection="1">
      <alignment horizontal="center"/>
      <protection locked="0"/>
    </xf>
    <xf numFmtId="0" fontId="2" fillId="0" borderId="7" xfId="0" applyFont="1" applyBorder="1" applyAlignment="1">
      <alignment horizontal="center" vertical="center"/>
    </xf>
    <xf numFmtId="0" fontId="2" fillId="0" borderId="7" xfId="0" applyFont="1" applyBorder="1" applyAlignment="1">
      <alignment horizontal="center"/>
    </xf>
    <xf numFmtId="0" fontId="0" fillId="0" borderId="0" xfId="0" applyProtection="1">
      <protection locked="0"/>
    </xf>
    <xf numFmtId="0" fontId="4" fillId="0" borderId="0" xfId="0" applyFont="1" applyProtection="1">
      <protection locked="0"/>
    </xf>
    <xf numFmtId="0" fontId="4" fillId="0" borderId="0" xfId="0" applyFont="1" applyAlignment="1" applyProtection="1">
      <alignment horizontal="center"/>
      <protection locked="0"/>
    </xf>
    <xf numFmtId="49" fontId="4" fillId="0" borderId="0" xfId="0" applyNumberFormat="1" applyFont="1" applyAlignment="1" applyProtection="1">
      <alignment horizontal="left"/>
      <protection locked="0"/>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5" fillId="0" borderId="0" xfId="0" applyFont="1" applyAlignment="1">
      <alignment horizontal="right" vertical="center" indent="5"/>
    </xf>
    <xf numFmtId="0" fontId="4" fillId="0" borderId="11" xfId="0" applyFont="1" applyBorder="1" applyAlignment="1">
      <alignment horizontal="center"/>
    </xf>
    <xf numFmtId="0" fontId="4" fillId="0" borderId="11" xfId="1" applyNumberFormat="1" applyFont="1" applyBorder="1" applyAlignment="1">
      <alignment horizontal="center"/>
    </xf>
    <xf numFmtId="0" fontId="4" fillId="0" borderId="11" xfId="0" applyFont="1" applyBorder="1" applyAlignment="1">
      <alignment horizontal="center" vertical="center"/>
    </xf>
    <xf numFmtId="0" fontId="6" fillId="2" borderId="11" xfId="0" applyFont="1" applyFill="1" applyBorder="1" applyAlignment="1">
      <alignment horizontal="center"/>
    </xf>
    <xf numFmtId="0" fontId="6" fillId="2" borderId="10" xfId="0" applyFont="1" applyFill="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4" fillId="3" borderId="0" xfId="0" applyFont="1" applyFill="1" applyProtection="1">
      <protection locked="0"/>
    </xf>
    <xf numFmtId="0" fontId="4" fillId="3" borderId="0" xfId="0" applyFont="1" applyFill="1" applyAlignment="1" applyProtection="1">
      <alignment vertical="center"/>
      <protection locked="0"/>
    </xf>
    <xf numFmtId="0" fontId="4" fillId="3" borderId="0" xfId="0" applyFont="1" applyFill="1"/>
    <xf numFmtId="0" fontId="4" fillId="3" borderId="0" xfId="0" applyFont="1" applyFill="1" applyAlignment="1" applyProtection="1">
      <alignment horizontal="center" vertical="center"/>
      <protection locked="0"/>
    </xf>
    <xf numFmtId="0" fontId="17" fillId="3" borderId="0" xfId="0" applyFont="1" applyFill="1" applyProtection="1">
      <protection locked="0"/>
    </xf>
    <xf numFmtId="0" fontId="4" fillId="0" borderId="0" xfId="0" applyFont="1" applyAlignment="1">
      <alignment horizontal="center" vertical="center"/>
    </xf>
    <xf numFmtId="0" fontId="19" fillId="0" borderId="0" xfId="0" applyFont="1" applyAlignment="1">
      <alignment horizontal="right" vertical="center" indent="5"/>
    </xf>
    <xf numFmtId="0" fontId="0" fillId="0" borderId="0" xfId="0" applyAlignment="1">
      <alignment vertical="center"/>
    </xf>
    <xf numFmtId="0" fontId="6" fillId="2" borderId="18" xfId="0" applyFont="1" applyFill="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horizontal="center"/>
    </xf>
    <xf numFmtId="0" fontId="5" fillId="0" borderId="0" xfId="0" applyFont="1" applyAlignment="1" applyProtection="1">
      <alignment horizontal="center" vertical="center"/>
      <protection locked="0"/>
    </xf>
    <xf numFmtId="0" fontId="14" fillId="0" borderId="0" xfId="0" applyFont="1"/>
    <xf numFmtId="0" fontId="20" fillId="0" borderId="0" xfId="0" applyFont="1"/>
    <xf numFmtId="0" fontId="5" fillId="0" borderId="0" xfId="0" applyFont="1" applyAlignment="1">
      <alignment vertical="center"/>
    </xf>
    <xf numFmtId="0" fontId="2" fillId="0" borderId="0" xfId="0" applyFont="1"/>
    <xf numFmtId="0" fontId="13" fillId="0" borderId="0" xfId="0" applyFont="1"/>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4" fillId="3" borderId="0" xfId="0" applyFont="1" applyFill="1" applyAlignment="1">
      <alignment horizontal="center" vertical="center"/>
    </xf>
    <xf numFmtId="0" fontId="10" fillId="0" borderId="0" xfId="0" applyFont="1" applyAlignment="1">
      <alignment vertical="center"/>
    </xf>
    <xf numFmtId="0" fontId="21" fillId="0" borderId="0" xfId="0" applyFont="1"/>
    <xf numFmtId="0" fontId="6" fillId="2" borderId="1" xfId="0" applyFont="1" applyFill="1" applyBorder="1" applyAlignment="1">
      <alignment horizontal="center" vertical="center"/>
    </xf>
    <xf numFmtId="0" fontId="14" fillId="4" borderId="0" xfId="0" applyFont="1" applyFill="1"/>
    <xf numFmtId="0" fontId="5" fillId="3" borderId="4"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4" xfId="0" applyFont="1" applyFill="1" applyBorder="1" applyAlignment="1" applyProtection="1">
      <alignment horizontal="center" vertical="center" wrapText="1"/>
      <protection locked="0"/>
    </xf>
    <xf numFmtId="0" fontId="13" fillId="4" borderId="0" xfId="0" applyFont="1" applyFill="1"/>
    <xf numFmtId="0" fontId="22" fillId="0" borderId="0" xfId="0" applyFont="1"/>
    <xf numFmtId="0" fontId="0" fillId="4" borderId="0" xfId="0" applyFill="1"/>
    <xf numFmtId="0" fontId="0" fillId="4" borderId="0" xfId="0" applyFill="1" applyAlignment="1">
      <alignment vertical="center"/>
    </xf>
    <xf numFmtId="0" fontId="4" fillId="4" borderId="0" xfId="0" applyFont="1" applyFill="1"/>
    <xf numFmtId="0" fontId="23" fillId="4" borderId="0" xfId="0" applyFont="1" applyFill="1"/>
    <xf numFmtId="0" fontId="23" fillId="0" borderId="0" xfId="0" applyFont="1" applyAlignment="1">
      <alignment vertical="center" wrapText="1"/>
    </xf>
    <xf numFmtId="0" fontId="23" fillId="0" borderId="0" xfId="0" applyFont="1" applyAlignment="1">
      <alignment wrapText="1"/>
    </xf>
    <xf numFmtId="0" fontId="24" fillId="0" borderId="0" xfId="0" applyFont="1"/>
    <xf numFmtId="0" fontId="25" fillId="0" borderId="42" xfId="0" applyFont="1" applyBorder="1" applyAlignment="1">
      <alignment horizontal="center" vertical="center" wrapText="1"/>
    </xf>
    <xf numFmtId="0" fontId="5" fillId="0" borderId="28" xfId="0" applyFont="1" applyBorder="1" applyAlignment="1">
      <alignment horizontal="center" vertical="center"/>
    </xf>
    <xf numFmtId="0" fontId="9" fillId="0" borderId="30" xfId="0" applyFont="1" applyBorder="1" applyAlignment="1" applyProtection="1">
      <alignment horizontal="center" vertical="center"/>
      <protection locked="0"/>
    </xf>
    <xf numFmtId="0" fontId="10" fillId="0" borderId="26" xfId="0" applyFont="1" applyBorder="1" applyAlignment="1">
      <alignment horizontal="center" vertical="center"/>
    </xf>
    <xf numFmtId="14" fontId="3" fillId="0" borderId="7" xfId="0" applyNumberFormat="1" applyFont="1" applyBorder="1" applyAlignment="1">
      <alignment horizontal="center"/>
    </xf>
    <xf numFmtId="0" fontId="6" fillId="2" borderId="4" xfId="0" applyFont="1" applyFill="1" applyBorder="1" applyAlignment="1">
      <alignment horizontal="center" vertical="center" wrapText="1"/>
    </xf>
    <xf numFmtId="0" fontId="10" fillId="3" borderId="4" xfId="0" applyFont="1" applyFill="1" applyBorder="1" applyAlignment="1" applyProtection="1">
      <alignment horizontal="center" vertical="center" wrapText="1"/>
      <protection locked="0"/>
    </xf>
    <xf numFmtId="0" fontId="5" fillId="0" borderId="27" xfId="0" applyFont="1" applyBorder="1" applyAlignment="1">
      <alignment horizontal="center" vertical="center" wrapText="1"/>
    </xf>
    <xf numFmtId="0" fontId="8" fillId="2" borderId="41" xfId="0" applyFont="1" applyFill="1" applyBorder="1" applyAlignment="1">
      <alignment horizontal="center" vertical="center" wrapText="1"/>
    </xf>
    <xf numFmtId="0" fontId="5" fillId="0" borderId="11" xfId="0" applyFont="1" applyBorder="1" applyAlignment="1">
      <alignment horizontal="center"/>
    </xf>
    <xf numFmtId="0" fontId="4" fillId="0" borderId="11" xfId="0" applyFont="1" applyBorder="1"/>
    <xf numFmtId="0" fontId="17" fillId="0" borderId="0" xfId="0" applyFont="1"/>
    <xf numFmtId="0" fontId="17" fillId="3" borderId="0" xfId="0" applyFont="1" applyFill="1"/>
    <xf numFmtId="0" fontId="27" fillId="4" borderId="0" xfId="0" applyFont="1" applyFill="1"/>
    <xf numFmtId="0" fontId="6" fillId="2" borderId="52" xfId="0" applyFont="1" applyFill="1" applyBorder="1" applyAlignment="1" applyProtection="1">
      <alignment horizontal="center" vertical="center" wrapText="1"/>
      <protection locked="0"/>
    </xf>
    <xf numFmtId="0" fontId="17" fillId="0" borderId="0" xfId="0" applyFont="1" applyAlignment="1">
      <alignment horizontal="center" vertical="center"/>
    </xf>
    <xf numFmtId="0" fontId="27" fillId="0" borderId="0" xfId="0" applyFont="1"/>
    <xf numFmtId="0" fontId="0" fillId="0" borderId="0" xfId="0" applyAlignment="1">
      <alignment horizontal="center" vertical="center"/>
    </xf>
    <xf numFmtId="0" fontId="25" fillId="0" borderId="0" xfId="0" applyFont="1" applyAlignment="1">
      <alignment horizontal="center" vertical="center" wrapText="1"/>
    </xf>
    <xf numFmtId="0" fontId="5" fillId="0" borderId="0" xfId="0" applyFont="1" applyAlignment="1">
      <alignment vertical="center" wrapText="1"/>
    </xf>
    <xf numFmtId="0" fontId="2" fillId="0" borderId="0" xfId="0" applyFont="1" applyAlignment="1">
      <alignment horizontal="center" vertical="center" wrapText="1"/>
    </xf>
    <xf numFmtId="0" fontId="25" fillId="0" borderId="56" xfId="0" applyFont="1" applyBorder="1" applyAlignment="1">
      <alignment horizontal="center" vertical="center" wrapText="1"/>
    </xf>
    <xf numFmtId="0" fontId="25" fillId="0" borderId="16" xfId="0" applyFont="1" applyBorder="1" applyAlignment="1">
      <alignment horizontal="center" vertical="center" wrapText="1"/>
    </xf>
    <xf numFmtId="0" fontId="0" fillId="0" borderId="0" xfId="0" applyAlignment="1">
      <alignment horizontal="center" vertical="center" wrapText="1"/>
    </xf>
    <xf numFmtId="0" fontId="25" fillId="0" borderId="58" xfId="0" applyFont="1" applyBorder="1" applyAlignment="1">
      <alignment horizontal="center" vertical="center" wrapText="1"/>
    </xf>
    <xf numFmtId="0" fontId="8" fillId="0" borderId="0" xfId="0" applyFont="1" applyAlignment="1">
      <alignment horizontal="center" vertical="center" wrapText="1"/>
    </xf>
    <xf numFmtId="0" fontId="8" fillId="2" borderId="60" xfId="0" applyFont="1" applyFill="1" applyBorder="1" applyAlignment="1">
      <alignment horizontal="center" vertical="center" wrapText="1"/>
    </xf>
    <xf numFmtId="0" fontId="0" fillId="0" borderId="0" xfId="0" applyAlignment="1">
      <alignment vertical="center" wrapText="1"/>
    </xf>
    <xf numFmtId="0" fontId="28" fillId="0" borderId="0" xfId="0" applyFont="1" applyAlignment="1">
      <alignment horizontal="center" vertical="center" wrapText="1"/>
    </xf>
    <xf numFmtId="0" fontId="28" fillId="0" borderId="0" xfId="0" applyFont="1" applyAlignment="1">
      <alignment vertical="center" wrapText="1"/>
    </xf>
    <xf numFmtId="0" fontId="0" fillId="0" borderId="56" xfId="0" applyBorder="1" applyAlignment="1">
      <alignment vertical="center" wrapText="1"/>
    </xf>
    <xf numFmtId="0" fontId="0" fillId="0" borderId="65" xfId="0" applyBorder="1" applyAlignment="1">
      <alignment vertical="center" wrapText="1"/>
    </xf>
    <xf numFmtId="0" fontId="28" fillId="0" borderId="57" xfId="0" applyFont="1" applyBorder="1" applyAlignment="1">
      <alignment vertical="center" wrapText="1"/>
    </xf>
    <xf numFmtId="0" fontId="0" fillId="0" borderId="16" xfId="0" applyBorder="1" applyAlignment="1">
      <alignment vertical="center" wrapText="1"/>
    </xf>
    <xf numFmtId="0" fontId="0" fillId="0" borderId="11" xfId="0" applyBorder="1" applyAlignment="1">
      <alignment vertical="center" wrapText="1"/>
    </xf>
    <xf numFmtId="0" fontId="28" fillId="0" borderId="15" xfId="0" applyFont="1" applyBorder="1" applyAlignment="1">
      <alignment vertical="center" wrapText="1"/>
    </xf>
    <xf numFmtId="0" fontId="0" fillId="0" borderId="58" xfId="0" applyBorder="1" applyAlignment="1">
      <alignment vertical="center" wrapText="1"/>
    </xf>
    <xf numFmtId="0" fontId="0" fillId="0" borderId="47" xfId="0" applyBorder="1" applyAlignment="1">
      <alignment vertical="center" wrapText="1"/>
    </xf>
    <xf numFmtId="0" fontId="28" fillId="0" borderId="59" xfId="0" applyFont="1" applyBorder="1" applyAlignment="1">
      <alignment vertical="center" wrapText="1"/>
    </xf>
    <xf numFmtId="0" fontId="28" fillId="0" borderId="56"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58"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57" xfId="0" applyFont="1" applyBorder="1" applyAlignment="1">
      <alignment horizontal="center" vertical="center" wrapText="1"/>
    </xf>
    <xf numFmtId="0" fontId="30" fillId="0" borderId="56"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0" fillId="9" borderId="1" xfId="0" applyFill="1" applyBorder="1" applyAlignment="1" applyProtection="1">
      <alignment horizontal="center" vertical="center"/>
      <protection locked="0"/>
    </xf>
    <xf numFmtId="0" fontId="4" fillId="3" borderId="11" xfId="0" applyFont="1" applyFill="1" applyBorder="1" applyAlignment="1" applyProtection="1">
      <alignment horizontal="center" vertical="center" wrapText="1"/>
      <protection locked="0"/>
    </xf>
    <xf numFmtId="0" fontId="9" fillId="0" borderId="11" xfId="3" applyFont="1" applyBorder="1" applyAlignment="1">
      <alignment horizontal="center" vertical="center" wrapText="1"/>
    </xf>
    <xf numFmtId="0" fontId="25" fillId="0" borderId="11" xfId="0" applyFont="1" applyBorder="1" applyAlignment="1">
      <alignment horizontal="center" vertical="center" wrapText="1"/>
    </xf>
    <xf numFmtId="0" fontId="4" fillId="3" borderId="3"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30" fillId="0" borderId="11" xfId="0" applyFont="1" applyBorder="1" applyAlignment="1">
      <alignment horizontal="center" vertical="center" wrapText="1"/>
    </xf>
    <xf numFmtId="0" fontId="9" fillId="12" borderId="51" xfId="3" applyFont="1" applyFill="1" applyBorder="1" applyAlignment="1">
      <alignment horizontal="center" vertical="center" wrapText="1"/>
    </xf>
    <xf numFmtId="0" fontId="9" fillId="12" borderId="69" xfId="3" applyFont="1" applyFill="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3" borderId="18" xfId="0" applyFont="1" applyFill="1" applyBorder="1" applyAlignment="1" applyProtection="1">
      <alignment vertical="center" wrapText="1"/>
      <protection locked="0"/>
    </xf>
    <xf numFmtId="0" fontId="9" fillId="0" borderId="49" xfId="3" applyFont="1" applyBorder="1" applyAlignment="1">
      <alignment horizontal="center" vertical="center" wrapText="1"/>
    </xf>
    <xf numFmtId="0" fontId="9" fillId="0" borderId="4" xfId="3" applyFont="1" applyBorder="1" applyAlignment="1">
      <alignment horizontal="center" vertical="center" wrapText="1"/>
    </xf>
    <xf numFmtId="0" fontId="9" fillId="0" borderId="34" xfId="3" applyFont="1" applyBorder="1" applyAlignment="1">
      <alignment horizontal="center" vertical="center" wrapText="1"/>
    </xf>
    <xf numFmtId="0" fontId="9" fillId="0" borderId="51" xfId="3"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0" fillId="0" borderId="11" xfId="0" applyBorder="1" applyAlignment="1">
      <alignment horizontal="right" vertical="center" wrapText="1"/>
    </xf>
    <xf numFmtId="0" fontId="0" fillId="0" borderId="11" xfId="0" applyBorder="1" applyAlignment="1">
      <alignment horizontal="center" vertical="center" wrapText="1"/>
    </xf>
    <xf numFmtId="0" fontId="0" fillId="9" borderId="2" xfId="0" applyFill="1" applyBorder="1" applyAlignment="1" applyProtection="1">
      <alignment horizontal="center" vertical="center"/>
      <protection locked="0"/>
    </xf>
    <xf numFmtId="0" fontId="6" fillId="2" borderId="3" xfId="0" applyFont="1" applyFill="1" applyBorder="1" applyAlignment="1">
      <alignment horizontal="center" vertical="center"/>
    </xf>
    <xf numFmtId="0" fontId="0" fillId="9" borderId="11" xfId="0" applyFill="1" applyBorder="1" applyAlignment="1" applyProtection="1">
      <alignment horizontal="center" vertical="center"/>
      <protection locked="0"/>
    </xf>
    <xf numFmtId="0" fontId="9" fillId="12" borderId="11" xfId="3" applyFont="1" applyFill="1" applyBorder="1" applyAlignment="1">
      <alignment horizontal="center" vertical="center" wrapText="1"/>
    </xf>
    <xf numFmtId="0" fontId="18" fillId="0" borderId="11" xfId="3" applyFont="1" applyBorder="1" applyAlignment="1">
      <alignment horizontal="center" vertical="center" wrapText="1"/>
    </xf>
    <xf numFmtId="0" fontId="8" fillId="5" borderId="75" xfId="0" applyFont="1" applyFill="1" applyBorder="1" applyAlignment="1" applyProtection="1">
      <alignment vertical="center" wrapText="1"/>
      <protection locked="0"/>
    </xf>
    <xf numFmtId="0" fontId="8" fillId="5" borderId="0" xfId="0" applyFont="1" applyFill="1" applyAlignment="1" applyProtection="1">
      <alignment vertical="center" wrapText="1"/>
      <protection locked="0"/>
    </xf>
    <xf numFmtId="0" fontId="8" fillId="5" borderId="50" xfId="0" applyFont="1" applyFill="1" applyBorder="1" applyAlignment="1" applyProtection="1">
      <alignment vertical="center" wrapText="1"/>
      <protection locked="0"/>
    </xf>
    <xf numFmtId="0" fontId="5" fillId="3" borderId="18" xfId="0" applyFont="1" applyFill="1" applyBorder="1" applyAlignment="1" applyProtection="1">
      <alignment vertical="center" wrapText="1"/>
      <protection locked="0"/>
    </xf>
    <xf numFmtId="0" fontId="4" fillId="0" borderId="11" xfId="3" applyFont="1" applyBorder="1" applyAlignment="1">
      <alignment horizontal="center" vertical="center" wrapText="1"/>
    </xf>
    <xf numFmtId="0" fontId="9" fillId="0" borderId="11" xfId="3" applyFont="1" applyBorder="1" applyAlignment="1">
      <alignment vertical="center" wrapText="1"/>
    </xf>
    <xf numFmtId="0" fontId="5" fillId="3" borderId="3" xfId="0" applyFont="1" applyFill="1" applyBorder="1" applyAlignment="1" applyProtection="1">
      <alignment horizontal="center" vertical="center" wrapText="1"/>
      <protection locked="0"/>
    </xf>
    <xf numFmtId="0" fontId="5" fillId="3" borderId="33" xfId="0" applyFont="1" applyFill="1" applyBorder="1" applyAlignment="1" applyProtection="1">
      <alignment horizontal="center" vertical="center" wrapText="1"/>
      <protection locked="0"/>
    </xf>
    <xf numFmtId="0" fontId="0" fillId="8" borderId="0" xfId="0" applyFill="1"/>
    <xf numFmtId="0" fontId="4" fillId="3" borderId="2" xfId="0" applyFont="1" applyFill="1" applyBorder="1" applyAlignment="1" applyProtection="1">
      <alignment horizontal="center" vertical="center" wrapText="1"/>
      <protection locked="0"/>
    </xf>
    <xf numFmtId="0" fontId="5" fillId="3" borderId="11" xfId="0" applyFont="1" applyFill="1" applyBorder="1" applyAlignment="1" applyProtection="1">
      <alignment vertical="center" wrapText="1"/>
      <protection locked="0"/>
    </xf>
    <xf numFmtId="0" fontId="8" fillId="5" borderId="67" xfId="0" applyFont="1" applyFill="1" applyBorder="1" applyAlignment="1" applyProtection="1">
      <alignment vertical="center" wrapText="1"/>
      <protection locked="0"/>
    </xf>
    <xf numFmtId="14" fontId="10" fillId="3" borderId="4" xfId="0" applyNumberFormat="1"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9" fillId="0" borderId="46" xfId="3" applyFont="1" applyBorder="1" applyAlignment="1">
      <alignment horizontal="center" vertical="center" wrapText="1"/>
    </xf>
    <xf numFmtId="0" fontId="4" fillId="3" borderId="0" xfId="0" applyFont="1" applyFill="1" applyAlignment="1" applyProtection="1">
      <alignment horizontal="center" vertical="center" wrapText="1"/>
      <protection locked="0"/>
    </xf>
    <xf numFmtId="0" fontId="9" fillId="12" borderId="18" xfId="3" applyFont="1" applyFill="1" applyBorder="1" applyAlignment="1">
      <alignment horizontal="center" vertical="center" wrapText="1"/>
    </xf>
    <xf numFmtId="0" fontId="4" fillId="3" borderId="49" xfId="0" applyFont="1" applyFill="1" applyBorder="1" applyAlignment="1" applyProtection="1">
      <alignment horizontal="center" vertical="center" wrapText="1"/>
      <protection locked="0"/>
    </xf>
    <xf numFmtId="0" fontId="4" fillId="3" borderId="66" xfId="0" applyFont="1" applyFill="1" applyBorder="1" applyAlignment="1" applyProtection="1">
      <alignment horizontal="center" vertical="center" wrapText="1"/>
      <protection locked="0"/>
    </xf>
    <xf numFmtId="0" fontId="25" fillId="0" borderId="18" xfId="0" applyFont="1" applyBorder="1" applyAlignment="1">
      <alignment horizontal="center" vertical="center" wrapText="1"/>
    </xf>
    <xf numFmtId="0" fontId="25" fillId="0" borderId="47" xfId="0" applyFont="1" applyBorder="1" applyAlignment="1">
      <alignment horizontal="center" vertical="center" wrapText="1"/>
    </xf>
    <xf numFmtId="0" fontId="9" fillId="0" borderId="0" xfId="3" applyFont="1" applyAlignment="1">
      <alignment horizontal="center" vertical="center" wrapText="1"/>
    </xf>
    <xf numFmtId="0" fontId="0" fillId="9" borderId="4" xfId="0" applyFill="1" applyBorder="1" applyAlignment="1" applyProtection="1">
      <alignment horizontal="center" vertical="center"/>
      <protection locked="0"/>
    </xf>
    <xf numFmtId="0" fontId="5" fillId="3" borderId="49" xfId="0" applyFont="1" applyFill="1" applyBorder="1" applyAlignment="1" applyProtection="1">
      <alignment horizontal="center" vertical="center" wrapText="1"/>
      <protection locked="0"/>
    </xf>
    <xf numFmtId="0" fontId="25" fillId="0" borderId="46" xfId="0" applyFont="1" applyBorder="1" applyAlignment="1">
      <alignment horizontal="center" vertical="center" wrapText="1"/>
    </xf>
    <xf numFmtId="0" fontId="5" fillId="3" borderId="51" xfId="0" applyFont="1" applyFill="1" applyBorder="1" applyAlignment="1" applyProtection="1">
      <alignment horizontal="center" vertical="center" wrapText="1"/>
      <protection locked="0"/>
    </xf>
    <xf numFmtId="0" fontId="9" fillId="13" borderId="49" xfId="4" applyFont="1" applyFill="1" applyBorder="1" applyAlignment="1">
      <alignment horizontal="center" vertical="center" wrapText="1"/>
    </xf>
    <xf numFmtId="0" fontId="9" fillId="0" borderId="1" xfId="4" applyFont="1" applyBorder="1" applyAlignment="1">
      <alignment horizontal="left" vertical="center" wrapText="1"/>
    </xf>
    <xf numFmtId="0" fontId="9" fillId="0" borderId="49" xfId="4" applyFont="1" applyBorder="1" applyAlignment="1">
      <alignment horizontal="center" vertical="center" wrapText="1"/>
    </xf>
    <xf numFmtId="0" fontId="9" fillId="13" borderId="34" xfId="4" applyFont="1" applyFill="1" applyBorder="1" applyAlignment="1">
      <alignment horizontal="left" vertical="center" wrapText="1"/>
    </xf>
    <xf numFmtId="0" fontId="9" fillId="0" borderId="4" xfId="4" applyFont="1" applyBorder="1" applyAlignment="1">
      <alignment horizontal="center" vertical="center" wrapText="1"/>
    </xf>
    <xf numFmtId="0" fontId="9" fillId="13" borderId="4" xfId="4" applyFont="1" applyFill="1" applyBorder="1" applyAlignment="1">
      <alignment horizontal="left" vertical="center" wrapText="1"/>
    </xf>
    <xf numFmtId="0" fontId="4" fillId="13" borderId="1" xfId="4" applyFont="1" applyFill="1" applyBorder="1" applyAlignment="1">
      <alignment horizontal="center" vertical="center" wrapText="1"/>
    </xf>
    <xf numFmtId="0" fontId="4" fillId="13" borderId="1" xfId="4" applyFont="1" applyFill="1" applyBorder="1" applyAlignment="1">
      <alignment horizontal="left" vertical="center" wrapText="1"/>
    </xf>
    <xf numFmtId="0" fontId="9" fillId="13" borderId="34" xfId="4" applyFont="1" applyFill="1" applyBorder="1" applyAlignment="1">
      <alignment horizontal="center" vertical="center" wrapText="1"/>
    </xf>
    <xf numFmtId="0" fontId="9" fillId="13" borderId="51" xfId="4" applyFont="1" applyFill="1" applyBorder="1" applyAlignment="1">
      <alignment horizontal="left" vertical="center" wrapText="1"/>
    </xf>
    <xf numFmtId="0" fontId="9" fillId="13" borderId="4" xfId="4" applyFont="1" applyFill="1" applyBorder="1" applyAlignment="1">
      <alignment horizontal="center" vertical="center" wrapText="1"/>
    </xf>
    <xf numFmtId="0" fontId="9" fillId="13" borderId="51" xfId="4" applyFont="1" applyFill="1" applyBorder="1" applyAlignment="1">
      <alignment horizontal="center" vertical="center" wrapText="1"/>
    </xf>
    <xf numFmtId="0" fontId="9" fillId="0" borderId="34" xfId="4" applyFont="1" applyBorder="1" applyAlignment="1">
      <alignment horizontal="left" vertical="center" wrapText="1"/>
    </xf>
    <xf numFmtId="0" fontId="5" fillId="3" borderId="34" xfId="0" applyFont="1" applyFill="1" applyBorder="1" applyAlignment="1" applyProtection="1">
      <alignment horizontal="center" vertical="center" wrapText="1"/>
      <protection locked="0"/>
    </xf>
    <xf numFmtId="0" fontId="4" fillId="3" borderId="51" xfId="0" applyFont="1" applyFill="1" applyBorder="1" applyAlignment="1" applyProtection="1">
      <alignment horizontal="center" vertical="center" wrapText="1"/>
      <protection locked="0"/>
    </xf>
    <xf numFmtId="0" fontId="4" fillId="3" borderId="33" xfId="0" applyFont="1" applyFill="1" applyBorder="1" applyAlignment="1" applyProtection="1">
      <alignment horizontal="center" vertical="center" wrapText="1"/>
      <protection locked="0"/>
    </xf>
    <xf numFmtId="0" fontId="4" fillId="3" borderId="50"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4" fillId="0" borderId="1" xfId="4" applyFont="1" applyBorder="1" applyAlignment="1">
      <alignment horizontal="left" vertical="center" wrapText="1"/>
    </xf>
    <xf numFmtId="0" fontId="4" fillId="0" borderId="77" xfId="4" applyFont="1" applyBorder="1" applyAlignment="1">
      <alignment horizontal="left" vertical="center" wrapText="1"/>
    </xf>
    <xf numFmtId="0" fontId="4" fillId="0" borderId="78" xfId="4" applyFont="1" applyBorder="1" applyAlignment="1">
      <alignment horizontal="left" vertical="center" wrapText="1"/>
    </xf>
    <xf numFmtId="0" fontId="4" fillId="0" borderId="11" xfId="4" applyFont="1" applyBorder="1" applyAlignment="1">
      <alignment horizontal="left" vertical="center" wrapText="1"/>
    </xf>
    <xf numFmtId="0" fontId="4" fillId="0" borderId="2" xfId="4" applyFont="1" applyBorder="1" applyAlignment="1">
      <alignment horizontal="left" vertical="center" wrapText="1"/>
    </xf>
    <xf numFmtId="0" fontId="4" fillId="0" borderId="35" xfId="4" applyFont="1" applyBorder="1" applyAlignment="1">
      <alignment horizontal="left" vertical="center" wrapText="1"/>
    </xf>
    <xf numFmtId="0" fontId="4" fillId="0" borderId="3" xfId="4" applyFont="1" applyBorder="1" applyAlignment="1">
      <alignment horizontal="left" vertical="center" wrapText="1"/>
    </xf>
    <xf numFmtId="0" fontId="4" fillId="0" borderId="66" xfId="4" applyFont="1" applyBorder="1" applyAlignment="1">
      <alignment horizontal="left" vertical="center" wrapText="1"/>
    </xf>
    <xf numFmtId="0" fontId="4" fillId="0" borderId="18" xfId="4" applyFont="1" applyBorder="1" applyAlignment="1">
      <alignment horizontal="left" vertical="center" wrapText="1"/>
    </xf>
    <xf numFmtId="0" fontId="4" fillId="0" borderId="33" xfId="4" applyFont="1" applyBorder="1" applyAlignment="1">
      <alignment horizontal="left" vertical="center" wrapText="1"/>
    </xf>
    <xf numFmtId="0" fontId="9" fillId="0" borderId="49" xfId="4" applyFont="1" applyBorder="1" applyAlignment="1">
      <alignment horizontal="left" vertical="center" wrapText="1"/>
    </xf>
    <xf numFmtId="0" fontId="9" fillId="0" borderId="4" xfId="4" applyFont="1" applyBorder="1" applyAlignment="1">
      <alignment horizontal="left" vertical="center" wrapText="1"/>
    </xf>
    <xf numFmtId="0" fontId="9" fillId="13" borderId="3" xfId="4" applyFont="1" applyFill="1" applyBorder="1" applyAlignment="1">
      <alignment horizontal="left" vertical="center" wrapText="1"/>
    </xf>
    <xf numFmtId="0" fontId="0" fillId="9" borderId="3" xfId="0" applyFill="1" applyBorder="1" applyAlignment="1" applyProtection="1">
      <alignment horizontal="center" vertical="center"/>
      <protection locked="0"/>
    </xf>
    <xf numFmtId="0" fontId="9" fillId="13" borderId="11" xfId="4" applyFont="1" applyFill="1" applyBorder="1" applyAlignment="1">
      <alignment horizontal="center" vertical="center" wrapText="1"/>
    </xf>
    <xf numFmtId="0" fontId="9" fillId="13" borderId="11" xfId="4" applyFont="1" applyFill="1" applyBorder="1" applyAlignment="1">
      <alignment horizontal="left" vertical="center" wrapText="1"/>
    </xf>
    <xf numFmtId="0" fontId="9" fillId="0" borderId="11" xfId="4" applyFont="1" applyBorder="1" applyAlignment="1">
      <alignment horizontal="left" vertical="center" wrapText="1"/>
    </xf>
    <xf numFmtId="0" fontId="9" fillId="12" borderId="49" xfId="3" applyFont="1" applyFill="1" applyBorder="1" applyAlignment="1">
      <alignment horizontal="center" vertical="center" wrapText="1"/>
    </xf>
    <xf numFmtId="0" fontId="14" fillId="0" borderId="11" xfId="0" applyFont="1" applyBorder="1" applyAlignment="1">
      <alignment horizontal="center" vertical="center"/>
    </xf>
    <xf numFmtId="0" fontId="9" fillId="12" borderId="34" xfId="3" applyFont="1" applyFill="1" applyBorder="1" applyAlignment="1">
      <alignment horizontal="center" vertical="center" wrapText="1"/>
    </xf>
    <xf numFmtId="0" fontId="9" fillId="12" borderId="79" xfId="3" applyFont="1" applyFill="1" applyBorder="1" applyAlignment="1">
      <alignment horizontal="center" vertical="center" wrapText="1"/>
    </xf>
    <xf numFmtId="0" fontId="25" fillId="0" borderId="11" xfId="3" applyFont="1" applyBorder="1" applyAlignment="1">
      <alignment horizontal="center" vertical="center" wrapText="1"/>
    </xf>
    <xf numFmtId="0" fontId="4" fillId="3" borderId="51" xfId="3" applyFont="1" applyFill="1" applyBorder="1" applyAlignment="1" applyProtection="1">
      <alignment horizontal="center" vertical="center" wrapText="1"/>
      <protection locked="0"/>
    </xf>
    <xf numFmtId="0" fontId="9" fillId="12" borderId="4" xfId="3" applyFont="1" applyFill="1" applyBorder="1" applyAlignment="1">
      <alignment horizontal="center" vertical="center" wrapText="1"/>
    </xf>
    <xf numFmtId="0" fontId="4" fillId="3" borderId="7"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9" fillId="0" borderId="48" xfId="3" applyFont="1" applyBorder="1" applyAlignment="1">
      <alignment horizontal="center" vertical="center" wrapText="1"/>
    </xf>
    <xf numFmtId="0" fontId="30" fillId="0" borderId="18" xfId="0" applyFont="1" applyBorder="1" applyAlignment="1">
      <alignment horizontal="center" vertical="center" wrapText="1"/>
    </xf>
    <xf numFmtId="0" fontId="4" fillId="3" borderId="18" xfId="0" applyFont="1" applyFill="1" applyBorder="1" applyAlignment="1" applyProtection="1">
      <alignment horizontal="center" vertical="center" wrapText="1"/>
      <protection locked="0"/>
    </xf>
    <xf numFmtId="0" fontId="30" fillId="0" borderId="0" xfId="0" applyFont="1" applyAlignment="1">
      <alignment horizontal="center" vertical="center" wrapText="1"/>
    </xf>
    <xf numFmtId="0" fontId="4" fillId="3" borderId="34" xfId="0" applyFont="1" applyFill="1" applyBorder="1" applyAlignment="1" applyProtection="1">
      <alignment horizontal="center" vertical="center" wrapText="1"/>
      <protection locked="0"/>
    </xf>
    <xf numFmtId="0" fontId="4" fillId="3" borderId="35" xfId="0" applyFont="1" applyFill="1" applyBorder="1" applyAlignment="1" applyProtection="1">
      <alignment horizontal="center" vertical="center" wrapText="1"/>
      <protection locked="0"/>
    </xf>
    <xf numFmtId="0" fontId="4" fillId="3" borderId="67" xfId="0" applyFont="1" applyFill="1" applyBorder="1" applyAlignment="1" applyProtection="1">
      <alignment horizontal="center" vertical="center" wrapText="1"/>
      <protection locked="0"/>
    </xf>
    <xf numFmtId="0" fontId="9" fillId="0" borderId="18" xfId="3" applyFont="1" applyBorder="1" applyAlignment="1">
      <alignment horizontal="center" vertical="center" wrapText="1"/>
    </xf>
    <xf numFmtId="0" fontId="5" fillId="3" borderId="48" xfId="0" applyFont="1" applyFill="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6" fillId="0" borderId="0" xfId="0" applyFont="1" applyAlignment="1">
      <alignment vertical="center"/>
    </xf>
    <xf numFmtId="0" fontId="31" fillId="0" borderId="0" xfId="0" applyFont="1"/>
    <xf numFmtId="0" fontId="24" fillId="4" borderId="0" xfId="0" applyFont="1" applyFill="1"/>
    <xf numFmtId="0" fontId="9" fillId="0" borderId="2" xfId="3" applyFont="1" applyBorder="1" applyAlignment="1">
      <alignment horizontal="center" vertical="center" wrapText="1"/>
    </xf>
    <xf numFmtId="0" fontId="4" fillId="0" borderId="11" xfId="3" applyFont="1" applyBorder="1" applyAlignment="1" applyProtection="1">
      <alignment horizontal="left" vertical="center" wrapText="1"/>
      <protection locked="0"/>
    </xf>
    <xf numFmtId="0" fontId="9" fillId="12" borderId="50" xfId="3" applyFont="1" applyFill="1" applyBorder="1" applyAlignment="1">
      <alignment horizontal="center" vertical="center" wrapText="1"/>
    </xf>
    <xf numFmtId="0" fontId="4" fillId="0" borderId="7" xfId="3" applyFont="1" applyBorder="1" applyAlignment="1" applyProtection="1">
      <alignment horizontal="left" vertical="center" wrapText="1"/>
      <protection locked="0"/>
    </xf>
    <xf numFmtId="0" fontId="0" fillId="9" borderId="66" xfId="0" applyFill="1" applyBorder="1" applyAlignment="1" applyProtection="1">
      <alignment horizontal="center" vertical="center"/>
      <protection locked="0"/>
    </xf>
    <xf numFmtId="0" fontId="4" fillId="0" borderId="3" xfId="0" applyFont="1" applyBorder="1" applyAlignment="1" applyProtection="1">
      <alignment horizontal="center" vertical="center" wrapText="1"/>
      <protection locked="0"/>
    </xf>
    <xf numFmtId="0" fontId="0" fillId="9" borderId="68" xfId="0" applyFill="1" applyBorder="1" applyAlignment="1" applyProtection="1">
      <alignment horizontal="center" vertical="center"/>
      <protection locked="0"/>
    </xf>
    <xf numFmtId="0" fontId="4" fillId="0" borderId="33" xfId="0" applyFont="1" applyBorder="1" applyAlignment="1" applyProtection="1">
      <alignment horizontal="center" vertical="center" wrapText="1"/>
      <protection locked="0"/>
    </xf>
    <xf numFmtId="0" fontId="4" fillId="3" borderId="11" xfId="3" applyFont="1" applyFill="1" applyBorder="1" applyAlignment="1" applyProtection="1">
      <alignment horizontal="center" vertical="center" wrapText="1"/>
      <protection locked="0"/>
    </xf>
    <xf numFmtId="0" fontId="9" fillId="0" borderId="73" xfId="3" applyFont="1" applyBorder="1" applyAlignment="1">
      <alignment horizontal="center" vertical="center" wrapText="1"/>
    </xf>
    <xf numFmtId="0" fontId="32" fillId="0" borderId="0" xfId="0" applyFont="1"/>
    <xf numFmtId="0" fontId="5" fillId="3" borderId="20" xfId="0" applyFont="1" applyFill="1" applyBorder="1" applyAlignment="1" applyProtection="1">
      <alignment vertical="center" wrapText="1"/>
      <protection locked="0"/>
    </xf>
    <xf numFmtId="0" fontId="0" fillId="9" borderId="5" xfId="0" applyFill="1" applyBorder="1" applyAlignment="1" applyProtection="1">
      <alignment horizontal="center" vertical="center"/>
      <protection locked="0"/>
    </xf>
    <xf numFmtId="0" fontId="9" fillId="0" borderId="47" xfId="3" applyFont="1" applyBorder="1" applyAlignment="1">
      <alignment horizontal="center" vertical="center" wrapText="1"/>
    </xf>
    <xf numFmtId="0" fontId="9" fillId="0" borderId="16" xfId="3" applyFont="1" applyBorder="1" applyAlignment="1">
      <alignment horizontal="center" vertical="center" wrapText="1"/>
    </xf>
    <xf numFmtId="0" fontId="4" fillId="0" borderId="11" xfId="3" applyFont="1" applyBorder="1" applyAlignment="1" applyProtection="1">
      <alignment horizontal="center" vertical="center" wrapText="1"/>
      <protection locked="0"/>
    </xf>
    <xf numFmtId="0" fontId="4" fillId="0" borderId="18" xfId="3" applyFont="1" applyBorder="1" applyAlignment="1">
      <alignment horizontal="center" vertical="center" wrapText="1"/>
    </xf>
    <xf numFmtId="0" fontId="4" fillId="3" borderId="11" xfId="3" applyFont="1" applyFill="1" applyBorder="1" applyAlignment="1">
      <alignment horizontal="center" vertical="center" wrapText="1"/>
    </xf>
    <xf numFmtId="0" fontId="4" fillId="3" borderId="18" xfId="3" applyFont="1" applyFill="1" applyBorder="1" applyAlignment="1">
      <alignment horizontal="center" vertical="center" wrapText="1"/>
    </xf>
    <xf numFmtId="0" fontId="5" fillId="3" borderId="20" xfId="0" applyFont="1" applyFill="1" applyBorder="1" applyAlignment="1" applyProtection="1">
      <alignment horizontal="center" vertical="center" wrapText="1"/>
      <protection locked="0"/>
    </xf>
    <xf numFmtId="0" fontId="4" fillId="0" borderId="16" xfId="3" applyFont="1" applyBorder="1" applyAlignment="1" applyProtection="1">
      <alignment horizontal="left" vertical="center" wrapText="1"/>
      <protection locked="0"/>
    </xf>
    <xf numFmtId="0" fontId="4" fillId="0" borderId="11" xfId="3" applyFont="1" applyBorder="1" applyAlignment="1">
      <alignment horizontal="left" vertical="center" wrapText="1"/>
    </xf>
    <xf numFmtId="0" fontId="9" fillId="0" borderId="16" xfId="3" applyFont="1" applyBorder="1" applyAlignment="1">
      <alignment vertical="center" wrapText="1"/>
    </xf>
    <xf numFmtId="0" fontId="9" fillId="0" borderId="11" xfId="3" applyFont="1" applyBorder="1" applyAlignment="1" applyProtection="1">
      <alignment horizontal="center" vertical="center" wrapText="1"/>
      <protection locked="0"/>
    </xf>
    <xf numFmtId="0" fontId="18" fillId="0" borderId="11" xfId="3" applyFont="1" applyBorder="1" applyAlignment="1" applyProtection="1">
      <alignment horizontal="center" vertical="center" wrapText="1"/>
      <protection locked="0"/>
    </xf>
    <xf numFmtId="0" fontId="4" fillId="0" borderId="16" xfId="3" applyFont="1" applyBorder="1" applyAlignment="1" applyProtection="1">
      <alignment horizontal="center" vertical="center" wrapText="1"/>
      <protection locked="0"/>
    </xf>
    <xf numFmtId="0" fontId="9" fillId="0" borderId="11" xfId="3"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0" borderId="35" xfId="0" applyFont="1" applyBorder="1" applyAlignment="1" applyProtection="1">
      <alignment horizontal="center" vertical="center" wrapText="1"/>
      <protection locked="0"/>
    </xf>
    <xf numFmtId="0" fontId="4" fillId="0" borderId="33" xfId="0" applyFont="1" applyBorder="1" applyAlignment="1" applyProtection="1">
      <alignment horizontal="left" vertical="center" wrapText="1"/>
      <protection locked="0"/>
    </xf>
    <xf numFmtId="0" fontId="9" fillId="13" borderId="1" xfId="4" applyFont="1" applyFill="1" applyBorder="1" applyAlignment="1">
      <alignment horizontal="left" vertical="center" wrapText="1"/>
    </xf>
    <xf numFmtId="0" fontId="9" fillId="0" borderId="51" xfId="4" applyFont="1" applyBorder="1" applyAlignment="1">
      <alignment horizontal="left" vertical="center" wrapText="1"/>
    </xf>
    <xf numFmtId="0" fontId="9" fillId="0" borderId="3" xfId="4" applyFont="1" applyBorder="1" applyAlignment="1">
      <alignment horizontal="left" vertical="center" wrapText="1"/>
    </xf>
    <xf numFmtId="0" fontId="4" fillId="13" borderId="11" xfId="4" applyFont="1" applyFill="1" applyBorder="1" applyAlignment="1">
      <alignment horizontal="left" vertical="center" wrapText="1"/>
    </xf>
    <xf numFmtId="0" fontId="4" fillId="0" borderId="68" xfId="4" applyFont="1" applyBorder="1" applyAlignment="1">
      <alignment horizontal="left" vertical="center" wrapText="1"/>
    </xf>
    <xf numFmtId="0" fontId="9" fillId="0" borderId="33" xfId="4" applyFont="1" applyBorder="1" applyAlignment="1">
      <alignment horizontal="left" vertical="center" wrapText="1"/>
    </xf>
    <xf numFmtId="0" fontId="9" fillId="0" borderId="35" xfId="4" applyFont="1" applyBorder="1" applyAlignment="1">
      <alignment horizontal="left" vertical="center" wrapText="1"/>
    </xf>
    <xf numFmtId="0" fontId="4" fillId="13" borderId="4" xfId="4" applyFont="1" applyFill="1" applyBorder="1" applyAlignment="1">
      <alignment horizontal="center" vertical="center" wrapText="1"/>
    </xf>
    <xf numFmtId="0" fontId="9" fillId="0" borderId="51" xfId="4" applyFont="1" applyBorder="1" applyAlignment="1">
      <alignment horizontal="center" vertical="center" wrapText="1"/>
    </xf>
    <xf numFmtId="0" fontId="9" fillId="13" borderId="33" xfId="4" applyFont="1" applyFill="1" applyBorder="1" applyAlignment="1">
      <alignment horizontal="left" vertical="center" wrapText="1"/>
    </xf>
    <xf numFmtId="0" fontId="9" fillId="0" borderId="2" xfId="4" applyFont="1" applyBorder="1" applyAlignment="1">
      <alignment horizontal="left" vertical="center" wrapText="1"/>
    </xf>
    <xf numFmtId="0" fontId="9" fillId="0" borderId="66" xfId="4" applyFont="1" applyBorder="1" applyAlignment="1">
      <alignment horizontal="left" vertical="center" wrapText="1"/>
    </xf>
    <xf numFmtId="0" fontId="4" fillId="13" borderId="3" xfId="4" applyFont="1" applyFill="1" applyBorder="1" applyAlignment="1">
      <alignment horizontal="left" vertical="center" wrapText="1"/>
    </xf>
    <xf numFmtId="0" fontId="9" fillId="13" borderId="33" xfId="4"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9" fillId="0" borderId="1" xfId="4" applyFont="1" applyBorder="1" applyAlignment="1">
      <alignment horizontal="center" vertical="center" wrapText="1"/>
    </xf>
    <xf numFmtId="0" fontId="9" fillId="13" borderId="1" xfId="4" applyFont="1" applyFill="1" applyBorder="1" applyAlignment="1">
      <alignment horizontal="center" vertical="center" wrapText="1"/>
    </xf>
    <xf numFmtId="0" fontId="9" fillId="0" borderId="3" xfId="4" applyFont="1" applyBorder="1" applyAlignment="1">
      <alignment horizontal="center" vertical="center" wrapText="1"/>
    </xf>
    <xf numFmtId="0" fontId="9" fillId="0" borderId="11" xfId="4" applyFont="1" applyBorder="1" applyAlignment="1">
      <alignment horizontal="center" vertical="center" wrapText="1"/>
    </xf>
    <xf numFmtId="0" fontId="4" fillId="0" borderId="47" xfId="4" applyFont="1" applyBorder="1" applyAlignment="1">
      <alignment horizontal="left" vertical="center" wrapText="1"/>
    </xf>
    <xf numFmtId="0" fontId="10" fillId="12" borderId="11" xfId="3" applyFont="1" applyFill="1" applyBorder="1" applyAlignment="1">
      <alignment horizontal="center" vertical="center" wrapText="1"/>
    </xf>
    <xf numFmtId="0" fontId="10" fillId="12" borderId="47" xfId="3" applyFont="1" applyFill="1" applyBorder="1" applyAlignment="1">
      <alignment horizontal="center" vertical="center" wrapText="1"/>
    </xf>
    <xf numFmtId="0" fontId="9" fillId="12" borderId="47" xfId="3" applyFont="1" applyFill="1" applyBorder="1" applyAlignment="1">
      <alignment horizontal="center" vertical="center" wrapText="1"/>
    </xf>
    <xf numFmtId="0" fontId="5" fillId="3" borderId="1" xfId="0" applyFont="1" applyFill="1" applyBorder="1" applyAlignment="1" applyProtection="1">
      <alignment vertical="center" wrapText="1"/>
      <protection locked="0"/>
    </xf>
    <xf numFmtId="0" fontId="0" fillId="0" borderId="7" xfId="0" applyBorder="1" applyAlignment="1">
      <alignment vertical="center" wrapText="1"/>
    </xf>
    <xf numFmtId="0" fontId="30" fillId="0" borderId="7" xfId="0" applyFont="1" applyBorder="1" applyAlignment="1">
      <alignment horizontal="center" vertical="center" wrapText="1"/>
    </xf>
    <xf numFmtId="0" fontId="30" fillId="0" borderId="73" xfId="0" applyFont="1" applyBorder="1" applyAlignment="1">
      <alignment horizontal="center" vertical="center" wrapText="1"/>
    </xf>
    <xf numFmtId="0" fontId="5" fillId="3" borderId="66" xfId="0" applyFont="1" applyFill="1" applyBorder="1" applyAlignment="1" applyProtection="1">
      <alignment vertical="center" wrapText="1"/>
      <protection locked="0"/>
    </xf>
    <xf numFmtId="0" fontId="5" fillId="3" borderId="0" xfId="0" applyFont="1" applyFill="1" applyAlignment="1" applyProtection="1">
      <alignment horizontal="center" vertical="center" wrapText="1"/>
      <protection locked="0"/>
    </xf>
    <xf numFmtId="0" fontId="28" fillId="0" borderId="65"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11" xfId="0" applyFont="1" applyBorder="1" applyAlignment="1">
      <alignment horizontal="center" vertical="center" wrapText="1"/>
    </xf>
    <xf numFmtId="0" fontId="5" fillId="0" borderId="0" xfId="0" applyFont="1" applyAlignment="1" applyProtection="1">
      <alignment horizontal="center" vertical="center"/>
      <protection locked="0"/>
    </xf>
    <xf numFmtId="0" fontId="6" fillId="2" borderId="3" xfId="0" applyFont="1" applyFill="1" applyBorder="1" applyAlignment="1">
      <alignment horizontal="center" vertical="center" wrapText="1"/>
    </xf>
    <xf numFmtId="0" fontId="5" fillId="3" borderId="11" xfId="0" applyFont="1" applyFill="1" applyBorder="1" applyAlignment="1" applyProtection="1">
      <alignment horizontal="center" vertical="center" wrapText="1"/>
      <protection locked="0"/>
    </xf>
    <xf numFmtId="0" fontId="9" fillId="0" borderId="11" xfId="3" applyFont="1" applyBorder="1" applyAlignment="1">
      <alignment horizontal="center" vertical="center" wrapText="1"/>
    </xf>
    <xf numFmtId="0" fontId="4" fillId="0" borderId="2"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23" fillId="0" borderId="0" xfId="0" applyFont="1" applyAlignment="1">
      <alignment horizontal="center" vertical="center" wrapText="1"/>
    </xf>
    <xf numFmtId="0" fontId="23" fillId="0" borderId="0" xfId="0" applyFont="1" applyAlignment="1">
      <alignment horizontal="right" wrapText="1"/>
    </xf>
    <xf numFmtId="0" fontId="5" fillId="3" borderId="18" xfId="0" applyFont="1" applyFill="1" applyBorder="1" applyAlignment="1" applyProtection="1">
      <alignment horizontal="center" vertical="center" wrapText="1"/>
      <protection locked="0"/>
    </xf>
    <xf numFmtId="0" fontId="5" fillId="3" borderId="46" xfId="0" applyFont="1" applyFill="1" applyBorder="1" applyAlignment="1" applyProtection="1">
      <alignment horizontal="center" vertical="center" wrapText="1"/>
      <protection locked="0"/>
    </xf>
    <xf numFmtId="0" fontId="5" fillId="3" borderId="47"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76" xfId="0" applyFont="1" applyFill="1" applyBorder="1" applyAlignment="1" applyProtection="1">
      <alignment horizontal="center" vertical="center" wrapText="1"/>
      <protection locked="0"/>
    </xf>
    <xf numFmtId="0" fontId="8" fillId="5" borderId="71" xfId="0" applyFont="1" applyFill="1" applyBorder="1" applyAlignment="1" applyProtection="1">
      <alignment horizontal="center" vertical="center" wrapText="1"/>
      <protection locked="0"/>
    </xf>
    <xf numFmtId="0" fontId="10" fillId="3" borderId="2"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8" fillId="5" borderId="18" xfId="0" applyFont="1" applyFill="1" applyBorder="1" applyAlignment="1" applyProtection="1">
      <alignment horizontal="center" vertical="center" wrapText="1"/>
      <protection locked="0"/>
    </xf>
    <xf numFmtId="0" fontId="8" fillId="5" borderId="46" xfId="0" applyFont="1" applyFill="1" applyBorder="1" applyAlignment="1" applyProtection="1">
      <alignment horizontal="center" vertical="center" wrapText="1"/>
      <protection locked="0"/>
    </xf>
    <xf numFmtId="0" fontId="8" fillId="5" borderId="47"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11" borderId="3" xfId="0" applyFont="1" applyFill="1" applyBorder="1" applyAlignment="1" applyProtection="1">
      <alignment horizontal="center" vertical="center" wrapText="1"/>
      <protection locked="0"/>
    </xf>
    <xf numFmtId="0" fontId="8" fillId="11" borderId="33" xfId="0" applyFont="1" applyFill="1" applyBorder="1" applyAlignment="1" applyProtection="1">
      <alignment horizontal="center" vertical="center" wrapText="1"/>
      <protection locked="0"/>
    </xf>
    <xf numFmtId="0" fontId="6" fillId="2" borderId="2" xfId="0" applyFont="1" applyFill="1" applyBorder="1" applyAlignment="1">
      <alignment horizontal="center" vertical="center"/>
    </xf>
    <xf numFmtId="0" fontId="4" fillId="0" borderId="18" xfId="0" applyFont="1" applyBorder="1" applyAlignment="1">
      <alignment horizontal="center"/>
    </xf>
    <xf numFmtId="0" fontId="4" fillId="0" borderId="46" xfId="0" applyFont="1" applyBorder="1" applyAlignment="1">
      <alignment horizontal="center"/>
    </xf>
    <xf numFmtId="0" fontId="4" fillId="0" borderId="47" xfId="0" applyFont="1" applyBorder="1" applyAlignment="1">
      <alignment horizont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8" fillId="5" borderId="70"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8" fillId="5" borderId="66" xfId="0" applyFont="1" applyFill="1" applyBorder="1" applyAlignment="1" applyProtection="1">
      <alignment horizontal="center" vertical="center" wrapText="1"/>
      <protection locked="0"/>
    </xf>
    <xf numFmtId="0" fontId="8" fillId="5" borderId="67" xfId="0" applyFont="1" applyFill="1" applyBorder="1" applyAlignment="1" applyProtection="1">
      <alignment horizontal="center" vertical="center" wrapText="1"/>
      <protection locked="0"/>
    </xf>
    <xf numFmtId="0" fontId="8" fillId="5" borderId="68" xfId="0" applyFont="1" applyFill="1" applyBorder="1" applyAlignment="1" applyProtection="1">
      <alignment horizontal="center" vertical="center" wrapText="1"/>
      <protection locked="0"/>
    </xf>
    <xf numFmtId="0" fontId="5" fillId="3" borderId="18" xfId="0" applyFont="1" applyFill="1" applyBorder="1" applyAlignment="1" applyProtection="1">
      <alignment horizontal="center" vertical="center"/>
      <protection locked="0"/>
    </xf>
    <xf numFmtId="0" fontId="5" fillId="3" borderId="46" xfId="0" applyFont="1" applyFill="1" applyBorder="1" applyAlignment="1" applyProtection="1">
      <alignment horizontal="center" vertical="center"/>
      <protection locked="0"/>
    </xf>
    <xf numFmtId="0" fontId="5" fillId="3" borderId="47"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3" borderId="8" xfId="0" applyFont="1" applyFill="1" applyBorder="1" applyAlignment="1" applyProtection="1">
      <alignment horizontal="center" vertical="center" wrapText="1"/>
      <protection locked="0"/>
    </xf>
    <xf numFmtId="0" fontId="8" fillId="5" borderId="72" xfId="0" applyFont="1" applyFill="1" applyBorder="1" applyAlignment="1" applyProtection="1">
      <alignment horizontal="center" vertical="center" wrapText="1"/>
      <protection locked="0"/>
    </xf>
    <xf numFmtId="0" fontId="8" fillId="5" borderId="3"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5" fillId="3" borderId="35" xfId="0" applyFont="1" applyFill="1" applyBorder="1" applyAlignment="1" applyProtection="1">
      <alignment horizontal="center" vertical="center" wrapText="1"/>
      <protection locked="0"/>
    </xf>
    <xf numFmtId="0" fontId="5" fillId="3" borderId="67"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8" fillId="5" borderId="80" xfId="0" applyFont="1" applyFill="1" applyBorder="1" applyAlignment="1" applyProtection="1">
      <alignment horizontal="center" vertical="center" wrapText="1"/>
      <protection locked="0"/>
    </xf>
    <xf numFmtId="0" fontId="8" fillId="11" borderId="35" xfId="0" applyFont="1" applyFill="1" applyBorder="1" applyAlignment="1" applyProtection="1">
      <alignment horizontal="center" vertical="center" wrapText="1"/>
      <protection locked="0"/>
    </xf>
    <xf numFmtId="0" fontId="5" fillId="3" borderId="66" xfId="0" applyFont="1" applyFill="1" applyBorder="1" applyAlignment="1" applyProtection="1">
      <alignment horizontal="center" vertical="center" wrapText="1"/>
      <protection locked="0"/>
    </xf>
    <xf numFmtId="0" fontId="8" fillId="5" borderId="33" xfId="0" applyFont="1" applyFill="1" applyBorder="1" applyAlignment="1" applyProtection="1">
      <alignment horizontal="center" vertical="center" wrapText="1"/>
      <protection locked="0"/>
    </xf>
    <xf numFmtId="0" fontId="5" fillId="3" borderId="33" xfId="0" applyFont="1" applyFill="1" applyBorder="1" applyAlignment="1" applyProtection="1">
      <alignment horizontal="center" vertical="center" wrapText="1"/>
      <protection locked="0"/>
    </xf>
    <xf numFmtId="0" fontId="5" fillId="3" borderId="73" xfId="0" applyFont="1" applyFill="1" applyBorder="1" applyAlignment="1" applyProtection="1">
      <alignment horizontal="center" vertical="center" wrapText="1"/>
      <protection locked="0"/>
    </xf>
    <xf numFmtId="0" fontId="5" fillId="3" borderId="74" xfId="0" applyFont="1" applyFill="1" applyBorder="1" applyAlignment="1" applyProtection="1">
      <alignment horizontal="center" vertical="center" wrapText="1"/>
      <protection locked="0"/>
    </xf>
    <xf numFmtId="0" fontId="5" fillId="3" borderId="69" xfId="0" applyFont="1" applyFill="1" applyBorder="1" applyAlignment="1" applyProtection="1">
      <alignment horizontal="center" vertical="center" wrapText="1"/>
      <protection locked="0"/>
    </xf>
    <xf numFmtId="0" fontId="9" fillId="3" borderId="29" xfId="0" applyFont="1" applyFill="1" applyBorder="1" applyAlignment="1" applyProtection="1">
      <alignment horizontal="center" vertical="center" wrapText="1"/>
      <protection locked="0"/>
    </xf>
    <xf numFmtId="0" fontId="9" fillId="3" borderId="30" xfId="0" applyFont="1" applyFill="1" applyBorder="1" applyAlignment="1" applyProtection="1">
      <alignment horizontal="center" vertical="center" wrapText="1"/>
      <protection locked="0"/>
    </xf>
    <xf numFmtId="0" fontId="9" fillId="3" borderId="31" xfId="0" applyFont="1" applyFill="1" applyBorder="1" applyAlignment="1" applyProtection="1">
      <alignment horizontal="center" vertical="center" wrapText="1"/>
      <protection locked="0"/>
    </xf>
    <xf numFmtId="0" fontId="5" fillId="0" borderId="26" xfId="0" applyFont="1" applyBorder="1" applyAlignment="1">
      <alignment horizontal="center" vertical="center" wrapText="1"/>
    </xf>
    <xf numFmtId="0" fontId="5" fillId="0" borderId="28" xfId="0" applyFont="1" applyBorder="1" applyAlignment="1">
      <alignment horizontal="center" vertical="center" wrapText="1"/>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9" fillId="4" borderId="29" xfId="0" applyFont="1" applyFill="1" applyBorder="1" applyAlignment="1" applyProtection="1">
      <alignment horizontal="left" vertical="center" wrapText="1"/>
      <protection locked="0"/>
    </xf>
    <xf numFmtId="0" fontId="9" fillId="4" borderId="30" xfId="0" applyFont="1" applyFill="1" applyBorder="1" applyAlignment="1" applyProtection="1">
      <alignment horizontal="left" vertical="center" wrapText="1"/>
      <protection locked="0"/>
    </xf>
    <xf numFmtId="0" fontId="9" fillId="4" borderId="31" xfId="0" applyFont="1" applyFill="1" applyBorder="1" applyAlignment="1" applyProtection="1">
      <alignment horizontal="left" vertical="center" wrapText="1"/>
      <protection locked="0"/>
    </xf>
    <xf numFmtId="0" fontId="5" fillId="0" borderId="27" xfId="0" applyFont="1" applyBorder="1" applyAlignment="1">
      <alignment horizontal="center" vertical="center" wrapText="1"/>
    </xf>
    <xf numFmtId="0" fontId="9" fillId="0" borderId="10" xfId="0"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0" fontId="9" fillId="0" borderId="36"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wrapText="1"/>
      <protection locked="0"/>
    </xf>
    <xf numFmtId="0" fontId="9" fillId="0" borderId="38"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18" fillId="0" borderId="1" xfId="0" applyFont="1" applyBorder="1" applyAlignment="1">
      <alignment horizontal="center" vertical="center" wrapText="1"/>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3" borderId="0" xfId="0" applyFont="1" applyFill="1" applyAlignment="1" applyProtection="1">
      <alignment horizontal="center" vertical="center" wrapText="1"/>
      <protection locked="0"/>
    </xf>
    <xf numFmtId="0" fontId="6" fillId="2" borderId="10" xfId="0" applyFont="1" applyFill="1" applyBorder="1" applyAlignment="1">
      <alignment horizontal="center" vertical="center" wrapText="1"/>
    </xf>
    <xf numFmtId="0" fontId="9" fillId="4" borderId="10" xfId="0" applyFont="1" applyFill="1" applyBorder="1" applyAlignment="1" applyProtection="1">
      <alignment horizontal="center" vertical="center"/>
      <protection locked="0"/>
    </xf>
    <xf numFmtId="0" fontId="10" fillId="4" borderId="10" xfId="0" applyFont="1" applyFill="1" applyBorder="1" applyAlignment="1" applyProtection="1">
      <alignment horizontal="left" vertical="center" wrapText="1"/>
      <protection locked="0"/>
    </xf>
    <xf numFmtId="0" fontId="9" fillId="4" borderId="10" xfId="0" applyFont="1" applyFill="1" applyBorder="1" applyAlignment="1" applyProtection="1">
      <alignment horizontal="left" vertical="center"/>
      <protection locked="0"/>
    </xf>
    <xf numFmtId="0" fontId="9" fillId="3" borderId="10" xfId="0" applyFont="1" applyFill="1"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9" fillId="0" borderId="32" xfId="0" applyFont="1" applyBorder="1" applyAlignment="1" applyProtection="1">
      <alignment horizontal="center" vertical="center" wrapText="1"/>
      <protection locked="0"/>
    </xf>
    <xf numFmtId="0" fontId="29" fillId="0" borderId="55" xfId="2" applyBorder="1" applyAlignment="1">
      <alignment horizontal="center" vertical="center"/>
    </xf>
    <xf numFmtId="0" fontId="29" fillId="0" borderId="53" xfId="2" applyBorder="1" applyAlignment="1">
      <alignment horizontal="center" vertical="center"/>
    </xf>
    <xf numFmtId="0" fontId="9" fillId="3" borderId="55" xfId="0" applyFont="1" applyFill="1" applyBorder="1" applyAlignment="1" applyProtection="1">
      <alignment horizontal="center" vertical="center" wrapText="1"/>
      <protection locked="0"/>
    </xf>
    <xf numFmtId="0" fontId="9" fillId="3" borderId="54" xfId="0" applyFont="1" applyFill="1" applyBorder="1" applyAlignment="1" applyProtection="1">
      <alignment horizontal="center" vertical="center" wrapText="1"/>
      <protection locked="0"/>
    </xf>
    <xf numFmtId="0" fontId="9" fillId="3" borderId="53"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9" fillId="0" borderId="39"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40"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23" fillId="4" borderId="0" xfId="0" applyFont="1" applyFill="1" applyAlignment="1">
      <alignment horizontal="right" wrapText="1"/>
    </xf>
    <xf numFmtId="0" fontId="4" fillId="0" borderId="4" xfId="0" applyFont="1" applyBorder="1" applyAlignment="1">
      <alignment horizontal="center" vertical="center" wrapText="1"/>
    </xf>
    <xf numFmtId="0" fontId="4" fillId="6" borderId="33" xfId="0" applyFont="1" applyFill="1" applyBorder="1" applyAlignment="1">
      <alignment horizontal="center" vertical="center"/>
    </xf>
    <xf numFmtId="0" fontId="4" fillId="7" borderId="1" xfId="0" applyFont="1" applyFill="1" applyBorder="1" applyAlignment="1">
      <alignment horizontal="center" vertical="center"/>
    </xf>
    <xf numFmtId="0" fontId="5" fillId="0" borderId="11" xfId="0" applyFont="1" applyBorder="1" applyAlignment="1">
      <alignment horizontal="center" vertical="center"/>
    </xf>
    <xf numFmtId="0" fontId="4" fillId="8" borderId="1" xfId="0" applyFont="1" applyFill="1" applyBorder="1" applyAlignment="1">
      <alignment horizontal="center" vertical="center"/>
    </xf>
    <xf numFmtId="0" fontId="6" fillId="2" borderId="0" xfId="0" applyFont="1" applyFill="1" applyAlignment="1" applyProtection="1">
      <alignment horizontal="center" vertical="center"/>
      <protection locked="0"/>
    </xf>
    <xf numFmtId="0" fontId="6" fillId="2" borderId="34" xfId="0" applyFont="1" applyFill="1" applyBorder="1" applyAlignment="1" applyProtection="1">
      <alignment horizontal="center" vertical="center"/>
      <protection locked="0"/>
    </xf>
    <xf numFmtId="0" fontId="6" fillId="2" borderId="35" xfId="0" applyFont="1" applyFill="1" applyBorder="1" applyAlignment="1" applyProtection="1">
      <alignment horizontal="center" vertical="center"/>
      <protection locked="0"/>
    </xf>
    <xf numFmtId="0" fontId="28" fillId="0" borderId="12" xfId="0" applyFont="1" applyBorder="1" applyAlignment="1">
      <alignment horizontal="center" vertical="center" wrapText="1"/>
    </xf>
    <xf numFmtId="0" fontId="28" fillId="0" borderId="14" xfId="0" applyFont="1" applyBorder="1" applyAlignment="1">
      <alignment horizontal="center" vertical="center" wrapText="1"/>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1" xfId="0" applyFont="1" applyBorder="1" applyAlignment="1">
      <alignment horizontal="center" vertical="center" wrapText="1"/>
    </xf>
    <xf numFmtId="0" fontId="0" fillId="0" borderId="0" xfId="0" applyAlignment="1">
      <alignment horizontal="center"/>
    </xf>
    <xf numFmtId="0" fontId="5" fillId="0" borderId="64" xfId="0" applyFont="1" applyBorder="1" applyAlignment="1">
      <alignment horizontal="center" vertical="center" wrapText="1"/>
    </xf>
    <xf numFmtId="0" fontId="5" fillId="0" borderId="63" xfId="0" applyFont="1" applyBorder="1" applyAlignment="1">
      <alignment horizontal="center" vertical="center" wrapText="1"/>
    </xf>
    <xf numFmtId="0" fontId="0" fillId="0" borderId="43" xfId="0" applyBorder="1" applyAlignment="1">
      <alignment horizontal="center"/>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4" fillId="0" borderId="6" xfId="0" applyFont="1" applyBorder="1" applyAlignment="1">
      <alignment horizontal="center"/>
    </xf>
    <xf numFmtId="0" fontId="4" fillId="0" borderId="73" xfId="0" applyFont="1" applyBorder="1" applyAlignment="1">
      <alignment horizontal="center"/>
    </xf>
    <xf numFmtId="0" fontId="4" fillId="0" borderId="8" xfId="0" applyFont="1" applyBorder="1" applyAlignment="1">
      <alignment horizontal="center"/>
    </xf>
    <xf numFmtId="0" fontId="4" fillId="0" borderId="74" xfId="0" applyFont="1" applyBorder="1" applyAlignment="1">
      <alignment horizontal="center"/>
    </xf>
    <xf numFmtId="0" fontId="4" fillId="0" borderId="9" xfId="0" applyFont="1" applyBorder="1" applyAlignment="1">
      <alignment horizontal="center"/>
    </xf>
    <xf numFmtId="0" fontId="4" fillId="0" borderId="69" xfId="0" applyFont="1" applyBorder="1" applyAlignment="1">
      <alignment horizontal="center"/>
    </xf>
    <xf numFmtId="0" fontId="28" fillId="0" borderId="11" xfId="0" applyFont="1" applyBorder="1" applyAlignment="1">
      <alignment horizontal="center" vertical="center"/>
    </xf>
    <xf numFmtId="0" fontId="28" fillId="0" borderId="57"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65" xfId="0" applyFont="1" applyBorder="1" applyAlignment="1">
      <alignment horizontal="center" vertical="center" wrapText="1"/>
    </xf>
    <xf numFmtId="0" fontId="33" fillId="2" borderId="13" xfId="0" applyFont="1" applyFill="1" applyBorder="1" applyAlignment="1">
      <alignment horizontal="center"/>
    </xf>
    <xf numFmtId="0" fontId="33" fillId="2" borderId="14" xfId="0" applyFont="1" applyFill="1" applyBorder="1" applyAlignment="1">
      <alignment horizontal="center"/>
    </xf>
    <xf numFmtId="0" fontId="23" fillId="4" borderId="0" xfId="0" applyFont="1" applyFill="1" applyAlignment="1">
      <alignment horizontal="center"/>
    </xf>
    <xf numFmtId="0" fontId="6" fillId="2" borderId="11" xfId="0" applyFont="1" applyFill="1" applyBorder="1" applyAlignment="1">
      <alignment horizontal="center" vertical="center"/>
    </xf>
    <xf numFmtId="0" fontId="6" fillId="2" borderId="11" xfId="0" applyFont="1" applyFill="1" applyBorder="1" applyAlignment="1">
      <alignment horizontal="center"/>
    </xf>
    <xf numFmtId="0" fontId="4" fillId="0" borderId="11" xfId="0" applyFont="1" applyBorder="1" applyAlignment="1">
      <alignment horizontal="center" vertical="center"/>
    </xf>
    <xf numFmtId="0" fontId="4" fillId="0" borderId="20" xfId="0" applyFont="1" applyBorder="1" applyAlignment="1">
      <alignment horizontal="center"/>
    </xf>
    <xf numFmtId="0" fontId="4" fillId="0" borderId="21" xfId="0" applyFont="1" applyBorder="1" applyAlignment="1">
      <alignment horizontal="center"/>
    </xf>
    <xf numFmtId="0" fontId="4" fillId="0" borderId="7" xfId="0" applyFont="1" applyBorder="1" applyAlignment="1">
      <alignment horizontal="center"/>
    </xf>
    <xf numFmtId="0" fontId="4" fillId="0" borderId="11"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4" fillId="0" borderId="20" xfId="0" applyFont="1" applyBorder="1" applyAlignment="1">
      <alignment horizontal="center" vertical="center"/>
    </xf>
    <xf numFmtId="0" fontId="4" fillId="0" borderId="7" xfId="0" applyFont="1" applyBorder="1" applyAlignment="1">
      <alignment horizontal="center" vertical="center"/>
    </xf>
    <xf numFmtId="0" fontId="6" fillId="2" borderId="16"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7" xfId="0" applyFont="1" applyFill="1" applyBorder="1" applyAlignment="1">
      <alignment horizontal="center" vertical="center"/>
    </xf>
    <xf numFmtId="0" fontId="4" fillId="0" borderId="11" xfId="0" applyFont="1" applyBorder="1" applyAlignment="1">
      <alignment horizontal="left"/>
    </xf>
    <xf numFmtId="0" fontId="26" fillId="0" borderId="0" xfId="0" applyFont="1" applyAlignment="1">
      <alignment horizontal="center"/>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7" xfId="0" applyFont="1" applyBorder="1" applyAlignment="1">
      <alignment horizontal="left" vertical="center" wrapText="1"/>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7" xfId="0" applyFont="1" applyFill="1" applyBorder="1" applyAlignment="1">
      <alignment horizontal="center" vertical="center"/>
    </xf>
    <xf numFmtId="0" fontId="4" fillId="0" borderId="11" xfId="0" applyFont="1" applyBorder="1" applyAlignment="1">
      <alignment horizontal="justify" vertical="top" wrapText="1"/>
    </xf>
    <xf numFmtId="0" fontId="4" fillId="0" borderId="11" xfId="0" applyFont="1" applyBorder="1" applyAlignment="1">
      <alignment horizontal="justify" vertical="top"/>
    </xf>
    <xf numFmtId="0" fontId="4" fillId="0" borderId="11" xfId="0" applyFont="1" applyBorder="1" applyAlignment="1">
      <alignment horizontal="justify" vertical="center" wrapText="1"/>
    </xf>
    <xf numFmtId="0" fontId="4" fillId="0" borderId="11" xfId="0" applyFont="1" applyBorder="1" applyAlignment="1">
      <alignment horizontal="justify" vertical="center"/>
    </xf>
    <xf numFmtId="0" fontId="8" fillId="5" borderId="0" xfId="0" applyFont="1" applyFill="1" applyBorder="1" applyAlignment="1" applyProtection="1">
      <alignment vertical="center" wrapText="1"/>
      <protection locked="0"/>
    </xf>
    <xf numFmtId="0" fontId="7" fillId="3" borderId="47" xfId="0" applyFont="1" applyFill="1" applyBorder="1" applyAlignment="1" applyProtection="1">
      <alignment horizontal="center" vertical="center" wrapText="1"/>
      <protection locked="0"/>
    </xf>
    <xf numFmtId="0" fontId="18" fillId="3" borderId="51" xfId="0" applyFont="1" applyFill="1" applyBorder="1" applyAlignment="1" applyProtection="1">
      <alignment horizontal="center" vertical="center" wrapText="1"/>
      <protection locked="0"/>
    </xf>
    <xf numFmtId="0" fontId="18" fillId="3" borderId="33" xfId="0" applyFont="1" applyFill="1" applyBorder="1" applyAlignment="1" applyProtection="1">
      <alignment horizontal="center" vertical="center" wrapText="1"/>
      <protection locked="0"/>
    </xf>
    <xf numFmtId="0" fontId="30" fillId="0" borderId="81" xfId="0" applyFont="1" applyBorder="1" applyAlignment="1">
      <alignment horizontal="center" vertical="center" wrapText="1"/>
    </xf>
    <xf numFmtId="0" fontId="0" fillId="0" borderId="33" xfId="0" applyBorder="1" applyAlignment="1" applyProtection="1">
      <alignment horizontal="center" vertical="center"/>
      <protection locked="0"/>
    </xf>
    <xf numFmtId="0" fontId="4" fillId="0" borderId="67"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18" fillId="0" borderId="51" xfId="0" applyFont="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30" fillId="0" borderId="82" xfId="0" applyFont="1" applyBorder="1" applyAlignment="1">
      <alignment horizontal="center" vertical="center" wrapText="1"/>
    </xf>
    <xf numFmtId="0" fontId="18" fillId="0" borderId="49" xfId="0" applyFont="1" applyBorder="1" applyAlignment="1" applyProtection="1">
      <alignment horizontal="center" vertical="center" wrapText="1"/>
      <protection locked="0"/>
    </xf>
    <xf numFmtId="0" fontId="30" fillId="0" borderId="76" xfId="0" applyFont="1" applyBorder="1" applyAlignment="1">
      <alignment horizontal="center" vertical="center" wrapText="1"/>
    </xf>
    <xf numFmtId="0" fontId="7" fillId="3" borderId="11" xfId="0" applyFont="1" applyFill="1" applyBorder="1" applyAlignment="1" applyProtection="1">
      <alignment horizontal="center" vertical="center" wrapText="1"/>
      <protection locked="0"/>
    </xf>
    <xf numFmtId="0" fontId="18" fillId="3" borderId="34" xfId="0" applyFont="1" applyFill="1" applyBorder="1" applyAlignment="1" applyProtection="1">
      <alignment horizontal="center" vertical="center" wrapText="1"/>
      <protection locked="0"/>
    </xf>
    <xf numFmtId="0" fontId="18" fillId="3" borderId="35" xfId="0" applyFont="1" applyFill="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18" fillId="3" borderId="11" xfId="0"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5" fillId="3" borderId="68"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4" fillId="3" borderId="68" xfId="0" applyFont="1" applyFill="1" applyBorder="1" applyAlignment="1" applyProtection="1">
      <alignment horizontal="center" vertical="center" wrapText="1"/>
      <protection locked="0"/>
    </xf>
    <xf numFmtId="0" fontId="0" fillId="0" borderId="68" xfId="0" applyBorder="1" applyAlignment="1" applyProtection="1">
      <alignment horizontal="center" vertical="center"/>
      <protection locked="0"/>
    </xf>
    <xf numFmtId="0" fontId="9" fillId="13" borderId="18" xfId="4" applyFont="1" applyFill="1" applyBorder="1" applyAlignment="1">
      <alignment horizontal="center" vertical="center" wrapText="1"/>
    </xf>
    <xf numFmtId="0" fontId="4" fillId="0" borderId="47" xfId="0" applyFont="1" applyBorder="1" applyAlignment="1" applyProtection="1">
      <alignment horizontal="center" vertical="center" wrapText="1"/>
      <protection locked="0"/>
    </xf>
    <xf numFmtId="0" fontId="0" fillId="0" borderId="11" xfId="0" applyBorder="1" applyAlignment="1" applyProtection="1">
      <alignment horizontal="center" vertical="center"/>
      <protection locked="0"/>
    </xf>
    <xf numFmtId="0" fontId="18" fillId="0" borderId="11" xfId="0" applyFont="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0" fillId="0" borderId="50" xfId="0" applyBorder="1" applyAlignment="1" applyProtection="1">
      <alignment horizontal="center" vertical="center"/>
      <protection locked="0"/>
    </xf>
    <xf numFmtId="0" fontId="9" fillId="0" borderId="18" xfId="3" applyFont="1" applyBorder="1" applyAlignment="1">
      <alignment vertical="center" wrapText="1"/>
    </xf>
    <xf numFmtId="0" fontId="18" fillId="3" borderId="68" xfId="0" applyFont="1" applyFill="1" applyBorder="1" applyAlignment="1" applyProtection="1">
      <alignment horizontal="center" vertical="center" wrapText="1"/>
      <protection locked="0"/>
    </xf>
    <xf numFmtId="0" fontId="4" fillId="0" borderId="18" xfId="0" applyFont="1" applyBorder="1" applyAlignment="1" applyProtection="1">
      <alignment horizontal="left" vertical="center" wrapText="1"/>
      <protection locked="0"/>
    </xf>
    <xf numFmtId="0" fontId="0" fillId="9" borderId="20" xfId="0" applyFill="1" applyBorder="1" applyAlignment="1" applyProtection="1">
      <alignment horizontal="center" vertical="center"/>
      <protection locked="0"/>
    </xf>
    <xf numFmtId="0" fontId="4" fillId="0" borderId="66"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18" fillId="0" borderId="34" xfId="0" applyFont="1" applyBorder="1" applyAlignment="1" applyProtection="1">
      <alignment horizontal="center" vertical="center" wrapText="1"/>
      <protection locked="0"/>
    </xf>
    <xf numFmtId="0" fontId="30" fillId="0" borderId="71" xfId="0" applyFont="1" applyBorder="1" applyAlignment="1">
      <alignment horizontal="center" vertical="center" wrapText="1"/>
    </xf>
  </cellXfs>
  <cellStyles count="5">
    <cellStyle name="Hipervínculo" xfId="2" builtinId="8"/>
    <cellStyle name="Moneda" xfId="1" builtinId="4"/>
    <cellStyle name="Normal" xfId="0" builtinId="0"/>
    <cellStyle name="Normal 2" xfId="3" xr:uid="{74846957-284A-4BAE-B8A6-1BDC7A89D27A}"/>
    <cellStyle name="Normal 3" xfId="4" xr:uid="{29C1A2F8-E25B-46EB-9FC3-5E7BB9C087A2}"/>
  </cellStyles>
  <dxfs count="153">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colors>
    <mruColors>
      <color rgb="FFFBE122"/>
      <color rgb="FFDAAA00"/>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Types" Target="richData/rdRichValueTypes.xml"/><Relationship Id="rId37"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06/relationships/rdRichValue" Target="richData/rdrichvalue.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380999</xdr:colOff>
      <xdr:row>1</xdr:row>
      <xdr:rowOff>45357</xdr:rowOff>
    </xdr:from>
    <xdr:ext cx="447550" cy="672552"/>
    <xdr:pic>
      <xdr:nvPicPr>
        <xdr:cNvPr id="2" name="Imagen 1">
          <a:extLst>
            <a:ext uri="{FF2B5EF4-FFF2-40B4-BE49-F238E27FC236}">
              <a16:creationId xmlns:a16="http://schemas.microsoft.com/office/drawing/2014/main" id="{D7CFC5B9-FF27-4E76-A31C-6A957887B4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099" y="229507"/>
          <a:ext cx="447550" cy="67255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520700</xdr:colOff>
      <xdr:row>1</xdr:row>
      <xdr:rowOff>27709</xdr:rowOff>
    </xdr:from>
    <xdr:ext cx="514350" cy="690047"/>
    <xdr:pic>
      <xdr:nvPicPr>
        <xdr:cNvPr id="2" name="Imagen 1">
          <a:extLst>
            <a:ext uri="{FF2B5EF4-FFF2-40B4-BE49-F238E27FC236}">
              <a16:creationId xmlns:a16="http://schemas.microsoft.com/office/drawing/2014/main" id="{E8FA37E2-DA4A-40FC-A7C2-6C9CA24B20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0800" y="211859"/>
          <a:ext cx="514350" cy="69004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118383</xdr:colOff>
      <xdr:row>1</xdr:row>
      <xdr:rowOff>27215</xdr:rowOff>
    </xdr:from>
    <xdr:to>
      <xdr:col>1</xdr:col>
      <xdr:colOff>609600</xdr:colOff>
      <xdr:row>4</xdr:row>
      <xdr:rowOff>152400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8583" y="211365"/>
          <a:ext cx="491217" cy="67763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0.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1">
    <v>11</v>
  </rv>
</rvData>
</file>

<file path=xl/richData/rdrichvaluestructure.xml><?xml version="1.0" encoding="utf-8"?>
<rvStructures xmlns="http://schemas.microsoft.com/office/spreadsheetml/2017/richdata" count="2">
  <s t="_localImage">
    <k n="_rvRel:LocalImageIdentifier" t="i"/>
    <k n="CalcOrigin" t="i"/>
  </s>
  <s t="_error">
    <k n="errorType"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58CFB-DDB0-4841-849C-7C4303582657}">
  <sheetPr>
    <tabColor rgb="FF00B050"/>
  </sheetPr>
  <dimension ref="A1:AJ88"/>
  <sheetViews>
    <sheetView showGridLines="0" view="pageBreakPreview" topLeftCell="A46" zoomScale="30" zoomScaleNormal="70" zoomScaleSheetLayoutView="30" workbookViewId="0">
      <selection activeCell="P55" sqref="P55:S55"/>
    </sheetView>
  </sheetViews>
  <sheetFormatPr baseColWidth="10" defaultColWidth="11.42578125" defaultRowHeight="15" x14ac:dyDescent="0.25"/>
  <cols>
    <col min="1" max="2" width="6.7109375" customWidth="1"/>
    <col min="3" max="3" width="27.7109375" style="1" customWidth="1"/>
    <col min="4" max="4" width="32.14062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34.140625" style="2" customWidth="1"/>
    <col min="14" max="14" width="23.5703125" customWidth="1"/>
    <col min="15" max="15" width="19.7109375" customWidth="1"/>
    <col min="16" max="16" width="53.5703125" customWidth="1"/>
    <col min="17" max="17" width="57.7109375" customWidth="1"/>
    <col min="18" max="18" width="40.7109375" customWidth="1"/>
    <col min="19" max="19" width="42.57031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30" x14ac:dyDescent="0.25">
      <c r="A1" s="7"/>
      <c r="B1" s="7"/>
      <c r="C1" s="8"/>
      <c r="D1" s="8"/>
      <c r="E1" s="8"/>
      <c r="F1" s="9"/>
      <c r="G1" s="9"/>
      <c r="H1" s="7"/>
      <c r="I1" s="7"/>
      <c r="J1" s="7"/>
      <c r="K1" s="7"/>
      <c r="L1" s="7"/>
      <c r="M1" s="9"/>
      <c r="N1" s="7"/>
      <c r="O1" s="7"/>
      <c r="P1" s="7"/>
      <c r="Q1" s="7"/>
      <c r="R1" s="7"/>
      <c r="S1" s="7"/>
    </row>
    <row r="2" spans="1:3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3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3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3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30" x14ac:dyDescent="0.25">
      <c r="A6" s="7"/>
      <c r="B6" s="7"/>
      <c r="C6" s="7"/>
      <c r="D6" s="7"/>
      <c r="E6" s="7"/>
      <c r="F6" s="7"/>
      <c r="G6" s="7"/>
      <c r="H6" s="7"/>
      <c r="I6" s="7"/>
      <c r="J6" s="7"/>
      <c r="K6" s="7"/>
      <c r="L6" s="7"/>
      <c r="M6" s="7"/>
      <c r="N6" s="7"/>
      <c r="O6" s="7"/>
      <c r="P6" s="7"/>
      <c r="Q6" s="7"/>
      <c r="R6" s="7"/>
      <c r="S6" s="7"/>
    </row>
    <row r="7" spans="1:30" x14ac:dyDescent="0.25">
      <c r="A7" s="7"/>
      <c r="B7" s="7"/>
      <c r="C7" s="7"/>
      <c r="D7" s="7"/>
      <c r="E7" s="7"/>
      <c r="F7" s="7"/>
      <c r="G7" s="7"/>
      <c r="H7" s="7"/>
      <c r="I7" s="7"/>
      <c r="J7" s="7"/>
      <c r="K7" s="7"/>
      <c r="L7" s="7"/>
      <c r="M7" s="7"/>
      <c r="N7" s="7"/>
      <c r="O7" s="7"/>
      <c r="P7" s="7"/>
      <c r="Q7" s="7"/>
      <c r="R7" s="306" t="s">
        <v>4</v>
      </c>
      <c r="S7" s="306"/>
    </row>
    <row r="8" spans="1:30" x14ac:dyDescent="0.25">
      <c r="A8" s="7"/>
      <c r="B8" s="7"/>
      <c r="C8" s="7"/>
      <c r="D8" s="7"/>
      <c r="E8" s="7"/>
      <c r="F8" s="7"/>
      <c r="G8" s="7"/>
      <c r="H8" s="7"/>
      <c r="I8" s="7"/>
      <c r="J8" s="7"/>
      <c r="K8" s="7"/>
      <c r="L8" s="7"/>
      <c r="M8" s="7"/>
      <c r="N8" s="7"/>
      <c r="O8" s="7"/>
      <c r="P8" s="7"/>
      <c r="Q8" s="7"/>
      <c r="R8" s="307" t="s">
        <v>5</v>
      </c>
      <c r="S8" s="307"/>
    </row>
    <row r="9" spans="1:30" ht="24" customHeight="1" x14ac:dyDescent="0.25">
      <c r="A9" s="7"/>
      <c r="B9" s="7"/>
      <c r="C9" s="10" t="s">
        <v>6</v>
      </c>
      <c r="D9" s="7"/>
      <c r="E9" s="7"/>
      <c r="F9" s="7"/>
      <c r="G9" s="7"/>
      <c r="H9" s="7"/>
      <c r="I9" s="7"/>
      <c r="J9" s="7"/>
      <c r="K9" s="7"/>
      <c r="L9" s="7"/>
      <c r="M9" s="7"/>
      <c r="N9" s="7"/>
      <c r="O9" s="7"/>
      <c r="P9" s="7"/>
      <c r="Q9" s="7"/>
      <c r="R9" s="7"/>
      <c r="S9" s="7"/>
    </row>
    <row r="10" spans="1:30" x14ac:dyDescent="0.25">
      <c r="A10" s="7"/>
      <c r="B10" s="7"/>
      <c r="C10" s="7"/>
      <c r="D10" s="7"/>
      <c r="E10" s="7"/>
      <c r="F10" s="7"/>
      <c r="G10" s="7"/>
      <c r="H10" s="7"/>
      <c r="I10" s="7"/>
      <c r="J10" s="7"/>
      <c r="K10" s="7"/>
      <c r="L10" s="7"/>
      <c r="M10" s="7"/>
      <c r="N10" s="7"/>
      <c r="O10" s="7"/>
      <c r="P10" s="7"/>
      <c r="Q10" s="7"/>
      <c r="R10" s="7"/>
      <c r="S10" s="7"/>
    </row>
    <row r="11" spans="1:3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3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3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30"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33"/>
      <c r="Z14" s="33"/>
      <c r="AA14" s="44"/>
      <c r="AB14" s="44"/>
      <c r="AC14" s="44"/>
      <c r="AD14" s="44"/>
    </row>
    <row r="15" spans="1:30" ht="252.75" customHeight="1" x14ac:dyDescent="0.25">
      <c r="A15" s="308"/>
      <c r="B15" s="32"/>
      <c r="C15" s="292" t="s">
        <v>29</v>
      </c>
      <c r="D15" s="289" t="s">
        <v>30</v>
      </c>
      <c r="E15" s="47" t="s">
        <v>31</v>
      </c>
      <c r="F15" s="48" t="s">
        <v>32</v>
      </c>
      <c r="G15" s="49" t="s">
        <v>33</v>
      </c>
      <c r="H15" s="48">
        <v>3</v>
      </c>
      <c r="I15" s="48">
        <v>1</v>
      </c>
      <c r="J15" s="48">
        <v>3</v>
      </c>
      <c r="K15" s="48">
        <v>5</v>
      </c>
      <c r="L15" s="48">
        <v>1</v>
      </c>
      <c r="M15" s="110" t="s">
        <v>34</v>
      </c>
      <c r="N15" s="48" t="s">
        <v>35</v>
      </c>
      <c r="O15" s="126">
        <f>(H15+I15+(J15*2)+K15)*L15</f>
        <v>15</v>
      </c>
      <c r="P15" s="118" t="s">
        <v>36</v>
      </c>
      <c r="Q15" s="118" t="s">
        <v>37</v>
      </c>
      <c r="R15" s="118" t="s">
        <v>38</v>
      </c>
      <c r="S15" s="118" t="s">
        <v>39</v>
      </c>
      <c r="V15" s="50" t="s">
        <v>40</v>
      </c>
      <c r="W15" s="37"/>
      <c r="X15" s="34" t="s">
        <v>31</v>
      </c>
      <c r="AA15" s="33" t="s">
        <v>29</v>
      </c>
      <c r="AC15" s="33" t="s">
        <v>41</v>
      </c>
    </row>
    <row r="16" spans="1:30" ht="252.75" customHeight="1" x14ac:dyDescent="0.25">
      <c r="A16" s="308"/>
      <c r="B16" s="32"/>
      <c r="C16" s="292"/>
      <c r="D16" s="290"/>
      <c r="E16" s="47" t="s">
        <v>31</v>
      </c>
      <c r="F16" s="48" t="s">
        <v>42</v>
      </c>
      <c r="G16" s="49" t="s">
        <v>33</v>
      </c>
      <c r="H16" s="48">
        <v>3</v>
      </c>
      <c r="I16" s="48">
        <v>1</v>
      </c>
      <c r="J16" s="48">
        <v>3</v>
      </c>
      <c r="K16" s="48">
        <v>5</v>
      </c>
      <c r="L16" s="48">
        <v>1</v>
      </c>
      <c r="M16" s="110" t="s">
        <v>43</v>
      </c>
      <c r="N16" s="48" t="s">
        <v>35</v>
      </c>
      <c r="O16" s="126">
        <f t="shared" ref="O16:O62" si="0">(H16+I16+(J16*2)+K16)*L16</f>
        <v>15</v>
      </c>
      <c r="P16" s="118" t="s">
        <v>44</v>
      </c>
      <c r="Q16" s="118" t="s">
        <v>45</v>
      </c>
      <c r="R16" s="118" t="s">
        <v>46</v>
      </c>
      <c r="S16" s="118" t="s">
        <v>47</v>
      </c>
      <c r="V16" s="50"/>
      <c r="W16" s="37"/>
    </row>
    <row r="17" spans="1:23" ht="252.75" customHeight="1" x14ac:dyDescent="0.25">
      <c r="A17" s="308"/>
      <c r="B17" s="32"/>
      <c r="C17" s="292"/>
      <c r="D17" s="290"/>
      <c r="E17" s="47" t="s">
        <v>31</v>
      </c>
      <c r="F17" s="48" t="s">
        <v>48</v>
      </c>
      <c r="G17" s="49" t="s">
        <v>33</v>
      </c>
      <c r="H17" s="48">
        <v>3</v>
      </c>
      <c r="I17" s="48">
        <v>1</v>
      </c>
      <c r="J17" s="48">
        <v>3</v>
      </c>
      <c r="K17" s="48">
        <v>5</v>
      </c>
      <c r="L17" s="48">
        <v>1</v>
      </c>
      <c r="M17" s="110" t="s">
        <v>49</v>
      </c>
      <c r="N17" s="48" t="s">
        <v>35</v>
      </c>
      <c r="O17" s="126">
        <f t="shared" si="0"/>
        <v>15</v>
      </c>
      <c r="P17" s="119" t="s">
        <v>50</v>
      </c>
      <c r="Q17" s="119" t="s">
        <v>51</v>
      </c>
      <c r="R17" s="119" t="s">
        <v>52</v>
      </c>
      <c r="S17" s="119" t="s">
        <v>53</v>
      </c>
      <c r="V17" s="50"/>
      <c r="W17" s="37"/>
    </row>
    <row r="18" spans="1:23" ht="252.75" customHeight="1" x14ac:dyDescent="0.25">
      <c r="A18" s="308"/>
      <c r="B18" s="32"/>
      <c r="C18" s="292"/>
      <c r="D18" s="290"/>
      <c r="E18" s="47" t="s">
        <v>31</v>
      </c>
      <c r="F18" s="48" t="s">
        <v>54</v>
      </c>
      <c r="G18" s="49" t="s">
        <v>33</v>
      </c>
      <c r="H18" s="48">
        <v>1</v>
      </c>
      <c r="I18" s="48">
        <v>1</v>
      </c>
      <c r="J18" s="48">
        <v>5</v>
      </c>
      <c r="K18" s="48">
        <v>5</v>
      </c>
      <c r="L18" s="48">
        <v>1</v>
      </c>
      <c r="M18" s="110" t="s">
        <v>55</v>
      </c>
      <c r="N18" s="48" t="s">
        <v>35</v>
      </c>
      <c r="O18" s="126">
        <f t="shared" si="0"/>
        <v>17</v>
      </c>
      <c r="P18" s="120" t="s">
        <v>56</v>
      </c>
      <c r="Q18" s="120" t="s">
        <v>57</v>
      </c>
      <c r="R18" s="120" t="s">
        <v>58</v>
      </c>
      <c r="S18" s="120" t="s">
        <v>59</v>
      </c>
      <c r="V18" s="50"/>
      <c r="W18" s="37"/>
    </row>
    <row r="19" spans="1:23" ht="252.75" customHeight="1" x14ac:dyDescent="0.25">
      <c r="A19" s="308"/>
      <c r="B19" s="32"/>
      <c r="C19" s="292"/>
      <c r="D19" s="290"/>
      <c r="E19" s="47" t="s">
        <v>31</v>
      </c>
      <c r="F19" s="48" t="s">
        <v>60</v>
      </c>
      <c r="G19" s="49" t="s">
        <v>33</v>
      </c>
      <c r="H19" s="48">
        <v>3</v>
      </c>
      <c r="I19" s="48">
        <v>1</v>
      </c>
      <c r="J19" s="48">
        <v>3</v>
      </c>
      <c r="K19" s="48">
        <v>5</v>
      </c>
      <c r="L19" s="48">
        <v>1</v>
      </c>
      <c r="M19" s="110" t="s">
        <v>61</v>
      </c>
      <c r="N19" s="48" t="s">
        <v>35</v>
      </c>
      <c r="O19" s="126">
        <f t="shared" si="0"/>
        <v>15</v>
      </c>
      <c r="P19" s="118" t="s">
        <v>62</v>
      </c>
      <c r="Q19" s="118" t="s">
        <v>57</v>
      </c>
      <c r="R19" s="118" t="s">
        <v>63</v>
      </c>
      <c r="S19" s="118" t="s">
        <v>64</v>
      </c>
      <c r="V19" s="50"/>
      <c r="W19" s="37"/>
    </row>
    <row r="20" spans="1:23" ht="252.75" customHeight="1" x14ac:dyDescent="0.25">
      <c r="A20" s="308"/>
      <c r="B20" s="32"/>
      <c r="C20" s="292"/>
      <c r="D20" s="290"/>
      <c r="E20" s="47" t="s">
        <v>31</v>
      </c>
      <c r="F20" s="48" t="s">
        <v>65</v>
      </c>
      <c r="G20" s="49" t="s">
        <v>33</v>
      </c>
      <c r="H20" s="48">
        <v>1</v>
      </c>
      <c r="I20" s="48">
        <v>1</v>
      </c>
      <c r="J20" s="48">
        <v>5</v>
      </c>
      <c r="K20" s="48">
        <v>3</v>
      </c>
      <c r="L20" s="140">
        <v>1</v>
      </c>
      <c r="M20" s="110" t="s">
        <v>66</v>
      </c>
      <c r="N20" s="49" t="s">
        <v>35</v>
      </c>
      <c r="O20" s="126">
        <f t="shared" si="0"/>
        <v>15</v>
      </c>
      <c r="P20" s="109" t="s">
        <v>67</v>
      </c>
      <c r="Q20" s="109" t="s">
        <v>68</v>
      </c>
      <c r="R20" s="109" t="s">
        <v>69</v>
      </c>
      <c r="S20" s="109" t="s">
        <v>70</v>
      </c>
      <c r="V20" s="50"/>
      <c r="W20" s="37"/>
    </row>
    <row r="21" spans="1:23" ht="252.75" customHeight="1" x14ac:dyDescent="0.25">
      <c r="A21" s="308"/>
      <c r="B21" s="32"/>
      <c r="C21" s="292"/>
      <c r="D21" s="290"/>
      <c r="E21" s="47" t="s">
        <v>31</v>
      </c>
      <c r="F21" s="48" t="s">
        <v>71</v>
      </c>
      <c r="G21" s="49" t="s">
        <v>33</v>
      </c>
      <c r="H21" s="48">
        <v>1</v>
      </c>
      <c r="I21" s="48">
        <v>1</v>
      </c>
      <c r="J21" s="48">
        <v>5</v>
      </c>
      <c r="K21" s="48">
        <v>3</v>
      </c>
      <c r="L21" s="140">
        <v>1</v>
      </c>
      <c r="M21" s="110" t="s">
        <v>72</v>
      </c>
      <c r="N21" s="49" t="s">
        <v>35</v>
      </c>
      <c r="O21" s="126">
        <f t="shared" si="0"/>
        <v>15</v>
      </c>
      <c r="P21" s="121" t="s">
        <v>73</v>
      </c>
      <c r="Q21" s="121" t="s">
        <v>68</v>
      </c>
      <c r="R21" s="121" t="s">
        <v>69</v>
      </c>
      <c r="S21" s="120" t="s">
        <v>70</v>
      </c>
      <c r="V21" s="50"/>
      <c r="W21" s="37"/>
    </row>
    <row r="22" spans="1:23" ht="252.75" customHeight="1" x14ac:dyDescent="0.25">
      <c r="A22" s="308"/>
      <c r="B22" s="32"/>
      <c r="C22" s="292"/>
      <c r="D22" s="290"/>
      <c r="E22" s="47" t="s">
        <v>31</v>
      </c>
      <c r="F22" s="48" t="s">
        <v>74</v>
      </c>
      <c r="G22" s="49" t="s">
        <v>33</v>
      </c>
      <c r="H22" s="48">
        <v>1</v>
      </c>
      <c r="I22" s="48">
        <v>1</v>
      </c>
      <c r="J22" s="48">
        <v>5</v>
      </c>
      <c r="K22" s="48">
        <v>3</v>
      </c>
      <c r="L22" s="140">
        <v>1</v>
      </c>
      <c r="M22" s="110" t="s">
        <v>66</v>
      </c>
      <c r="N22" s="49" t="s">
        <v>35</v>
      </c>
      <c r="O22" s="126">
        <f t="shared" si="0"/>
        <v>15</v>
      </c>
      <c r="P22" s="145" t="s">
        <v>75</v>
      </c>
      <c r="Q22" s="145" t="s">
        <v>76</v>
      </c>
      <c r="R22" s="145" t="s">
        <v>69</v>
      </c>
      <c r="S22" s="109" t="s">
        <v>70</v>
      </c>
      <c r="V22" s="50"/>
      <c r="W22" s="37"/>
    </row>
    <row r="23" spans="1:23" ht="252.75" customHeight="1" x14ac:dyDescent="0.25">
      <c r="A23" s="308"/>
      <c r="B23" s="32"/>
      <c r="C23" s="292"/>
      <c r="D23" s="290"/>
      <c r="E23" s="47" t="s">
        <v>31</v>
      </c>
      <c r="F23" s="111" t="s">
        <v>77</v>
      </c>
      <c r="G23" s="148" t="s">
        <v>33</v>
      </c>
      <c r="H23" s="111">
        <v>1</v>
      </c>
      <c r="I23" s="111">
        <v>1</v>
      </c>
      <c r="J23" s="111">
        <v>5</v>
      </c>
      <c r="K23" s="111">
        <v>5</v>
      </c>
      <c r="L23" s="149">
        <v>1</v>
      </c>
      <c r="M23" s="155" t="s">
        <v>78</v>
      </c>
      <c r="N23" s="148" t="s">
        <v>35</v>
      </c>
      <c r="O23" s="107">
        <f t="shared" si="0"/>
        <v>17</v>
      </c>
      <c r="P23" s="109"/>
      <c r="Q23" s="109" t="s">
        <v>79</v>
      </c>
      <c r="R23" s="109" t="s">
        <v>80</v>
      </c>
      <c r="S23" s="109" t="s">
        <v>81</v>
      </c>
      <c r="V23" s="50"/>
      <c r="W23" s="37"/>
    </row>
    <row r="24" spans="1:23" ht="252.75" customHeight="1" x14ac:dyDescent="0.25">
      <c r="A24" s="308"/>
      <c r="B24" s="32"/>
      <c r="C24" s="292"/>
      <c r="D24" s="291"/>
      <c r="E24" s="47" t="s">
        <v>31</v>
      </c>
      <c r="F24" s="129" t="s">
        <v>82</v>
      </c>
      <c r="G24" s="49" t="s">
        <v>33</v>
      </c>
      <c r="H24" s="48">
        <v>5</v>
      </c>
      <c r="I24" s="48">
        <v>1</v>
      </c>
      <c r="J24" s="48">
        <v>3</v>
      </c>
      <c r="K24" s="48">
        <v>5</v>
      </c>
      <c r="L24" s="140">
        <v>1</v>
      </c>
      <c r="M24" s="110" t="s">
        <v>78</v>
      </c>
      <c r="N24" s="49" t="s">
        <v>35</v>
      </c>
      <c r="O24" s="107">
        <f t="shared" si="0"/>
        <v>17</v>
      </c>
      <c r="P24" s="109"/>
      <c r="Q24" s="109" t="s">
        <v>79</v>
      </c>
      <c r="R24" s="109" t="s">
        <v>80</v>
      </c>
      <c r="S24" s="109" t="s">
        <v>81</v>
      </c>
      <c r="V24" s="50"/>
      <c r="W24" s="37"/>
    </row>
    <row r="25" spans="1:23" ht="252.75" customHeight="1" x14ac:dyDescent="0.25">
      <c r="A25" s="308"/>
      <c r="B25" s="32"/>
      <c r="C25" s="293" t="s">
        <v>83</v>
      </c>
      <c r="D25" s="289" t="s">
        <v>84</v>
      </c>
      <c r="E25" s="47" t="s">
        <v>31</v>
      </c>
      <c r="F25" s="48" t="s">
        <v>32</v>
      </c>
      <c r="G25" s="49" t="s">
        <v>33</v>
      </c>
      <c r="H25" s="48">
        <v>1</v>
      </c>
      <c r="I25" s="48">
        <v>1</v>
      </c>
      <c r="J25" s="48">
        <v>3</v>
      </c>
      <c r="K25" s="48">
        <v>5</v>
      </c>
      <c r="L25" s="48">
        <v>3</v>
      </c>
      <c r="M25" s="110" t="s">
        <v>34</v>
      </c>
      <c r="N25" s="48" t="s">
        <v>35</v>
      </c>
      <c r="O25" s="107">
        <f t="shared" si="0"/>
        <v>39</v>
      </c>
      <c r="P25" s="118" t="s">
        <v>85</v>
      </c>
      <c r="Q25" s="118" t="s">
        <v>37</v>
      </c>
      <c r="R25" s="118" t="s">
        <v>86</v>
      </c>
      <c r="S25" s="118" t="s">
        <v>39</v>
      </c>
      <c r="V25" s="50"/>
      <c r="W25" s="37"/>
    </row>
    <row r="26" spans="1:23" ht="252.75" customHeight="1" x14ac:dyDescent="0.25">
      <c r="A26" s="308"/>
      <c r="B26" s="32"/>
      <c r="C26" s="294"/>
      <c r="D26" s="290"/>
      <c r="E26" s="47" t="s">
        <v>31</v>
      </c>
      <c r="F26" s="48" t="s">
        <v>42</v>
      </c>
      <c r="G26" s="49" t="s">
        <v>33</v>
      </c>
      <c r="H26" s="48">
        <v>1</v>
      </c>
      <c r="I26" s="48">
        <v>1</v>
      </c>
      <c r="J26" s="48">
        <v>3</v>
      </c>
      <c r="K26" s="48">
        <v>5</v>
      </c>
      <c r="L26" s="48">
        <v>3</v>
      </c>
      <c r="M26" s="110" t="s">
        <v>43</v>
      </c>
      <c r="N26" s="48" t="s">
        <v>35</v>
      </c>
      <c r="O26" s="107">
        <f t="shared" si="0"/>
        <v>39</v>
      </c>
      <c r="P26" s="118" t="s">
        <v>87</v>
      </c>
      <c r="Q26" s="118" t="s">
        <v>45</v>
      </c>
      <c r="R26" s="118" t="s">
        <v>46</v>
      </c>
      <c r="S26" s="118" t="s">
        <v>47</v>
      </c>
      <c r="V26" s="50"/>
      <c r="W26" s="37"/>
    </row>
    <row r="27" spans="1:23" ht="252.75" customHeight="1" x14ac:dyDescent="0.25">
      <c r="A27" s="308"/>
      <c r="B27" s="32"/>
      <c r="C27" s="294"/>
      <c r="D27" s="290"/>
      <c r="E27" s="47" t="s">
        <v>31</v>
      </c>
      <c r="F27" s="48" t="s">
        <v>48</v>
      </c>
      <c r="G27" s="49" t="s">
        <v>33</v>
      </c>
      <c r="H27" s="48">
        <v>1</v>
      </c>
      <c r="I27" s="48">
        <v>1</v>
      </c>
      <c r="J27" s="48">
        <v>3</v>
      </c>
      <c r="K27" s="48">
        <v>5</v>
      </c>
      <c r="L27" s="140">
        <v>3</v>
      </c>
      <c r="M27" s="110" t="s">
        <v>49</v>
      </c>
      <c r="N27" s="48" t="s">
        <v>35</v>
      </c>
      <c r="O27" s="107">
        <f t="shared" si="0"/>
        <v>39</v>
      </c>
      <c r="P27" s="119" t="s">
        <v>88</v>
      </c>
      <c r="Q27" s="119" t="s">
        <v>89</v>
      </c>
      <c r="R27" s="119" t="s">
        <v>52</v>
      </c>
      <c r="S27" s="119" t="s">
        <v>53</v>
      </c>
      <c r="V27" s="50"/>
      <c r="W27" s="37"/>
    </row>
    <row r="28" spans="1:23" ht="252.75" customHeight="1" x14ac:dyDescent="0.25">
      <c r="A28" s="308"/>
      <c r="B28" s="32"/>
      <c r="C28" s="294"/>
      <c r="D28" s="290"/>
      <c r="E28" s="47" t="s">
        <v>31</v>
      </c>
      <c r="F28" s="48" t="s">
        <v>54</v>
      </c>
      <c r="G28" s="49" t="s">
        <v>33</v>
      </c>
      <c r="H28" s="48">
        <v>1</v>
      </c>
      <c r="I28" s="48">
        <v>3</v>
      </c>
      <c r="J28" s="48">
        <v>3</v>
      </c>
      <c r="K28" s="48">
        <v>5</v>
      </c>
      <c r="L28" s="140">
        <v>3</v>
      </c>
      <c r="M28" s="110" t="s">
        <v>55</v>
      </c>
      <c r="N28" s="48" t="s">
        <v>35</v>
      </c>
      <c r="O28" s="107">
        <f t="shared" si="0"/>
        <v>45</v>
      </c>
      <c r="P28" s="120" t="s">
        <v>56</v>
      </c>
      <c r="Q28" s="120" t="s">
        <v>57</v>
      </c>
      <c r="R28" s="120" t="s">
        <v>58</v>
      </c>
      <c r="S28" s="120" t="s">
        <v>59</v>
      </c>
      <c r="V28" s="50"/>
      <c r="W28" s="37"/>
    </row>
    <row r="29" spans="1:23" ht="252.75" customHeight="1" x14ac:dyDescent="0.25">
      <c r="A29" s="308"/>
      <c r="B29" s="32"/>
      <c r="C29" s="294"/>
      <c r="D29" s="290"/>
      <c r="E29" s="47" t="s">
        <v>31</v>
      </c>
      <c r="F29" s="48" t="s">
        <v>60</v>
      </c>
      <c r="G29" s="49" t="s">
        <v>33</v>
      </c>
      <c r="H29" s="48">
        <v>1</v>
      </c>
      <c r="I29" s="48">
        <v>3</v>
      </c>
      <c r="J29" s="48">
        <v>3</v>
      </c>
      <c r="K29" s="48">
        <v>5</v>
      </c>
      <c r="L29" s="140">
        <v>3</v>
      </c>
      <c r="M29" s="110" t="s">
        <v>61</v>
      </c>
      <c r="N29" s="48" t="s">
        <v>90</v>
      </c>
      <c r="O29" s="107">
        <f t="shared" si="0"/>
        <v>45</v>
      </c>
      <c r="P29" s="118" t="s">
        <v>91</v>
      </c>
      <c r="Q29" s="118" t="s">
        <v>57</v>
      </c>
      <c r="R29" s="118" t="s">
        <v>63</v>
      </c>
      <c r="S29" s="118" t="s">
        <v>64</v>
      </c>
      <c r="V29" s="50"/>
      <c r="W29" s="37"/>
    </row>
    <row r="30" spans="1:23" ht="252.75" customHeight="1" x14ac:dyDescent="0.25">
      <c r="A30" s="308"/>
      <c r="B30" s="32"/>
      <c r="C30" s="294"/>
      <c r="D30" s="290"/>
      <c r="E30" s="47" t="s">
        <v>31</v>
      </c>
      <c r="F30" s="48" t="s">
        <v>65</v>
      </c>
      <c r="G30" s="49" t="s">
        <v>33</v>
      </c>
      <c r="H30" s="48">
        <v>1</v>
      </c>
      <c r="I30" s="48">
        <v>1</v>
      </c>
      <c r="J30" s="48">
        <v>3</v>
      </c>
      <c r="K30" s="48">
        <v>3</v>
      </c>
      <c r="L30" s="140">
        <v>3</v>
      </c>
      <c r="M30" s="110" t="s">
        <v>66</v>
      </c>
      <c r="N30" s="49" t="s">
        <v>35</v>
      </c>
      <c r="O30" s="107">
        <f t="shared" si="0"/>
        <v>33</v>
      </c>
      <c r="P30" s="109" t="s">
        <v>67</v>
      </c>
      <c r="Q30" s="109" t="s">
        <v>68</v>
      </c>
      <c r="R30" s="109" t="s">
        <v>69</v>
      </c>
      <c r="S30" s="109" t="s">
        <v>70</v>
      </c>
      <c r="V30" s="50"/>
      <c r="W30" s="37"/>
    </row>
    <row r="31" spans="1:23" ht="252.75" customHeight="1" x14ac:dyDescent="0.25">
      <c r="A31" s="308"/>
      <c r="B31" s="32"/>
      <c r="C31" s="294"/>
      <c r="D31" s="290"/>
      <c r="E31" s="47" t="s">
        <v>31</v>
      </c>
      <c r="F31" s="48" t="s">
        <v>71</v>
      </c>
      <c r="G31" s="49" t="s">
        <v>33</v>
      </c>
      <c r="H31" s="48">
        <v>1</v>
      </c>
      <c r="I31" s="48">
        <v>1</v>
      </c>
      <c r="J31" s="48">
        <v>3</v>
      </c>
      <c r="K31" s="48">
        <v>1</v>
      </c>
      <c r="L31" s="140">
        <v>3</v>
      </c>
      <c r="M31" s="110" t="s">
        <v>72</v>
      </c>
      <c r="N31" s="49" t="s">
        <v>35</v>
      </c>
      <c r="O31" s="107">
        <f t="shared" si="0"/>
        <v>27</v>
      </c>
      <c r="P31" s="121" t="s">
        <v>92</v>
      </c>
      <c r="Q31" s="121" t="s">
        <v>68</v>
      </c>
      <c r="R31" s="121" t="s">
        <v>69</v>
      </c>
      <c r="S31" s="120" t="s">
        <v>70</v>
      </c>
      <c r="V31" s="50"/>
      <c r="W31" s="37"/>
    </row>
    <row r="32" spans="1:23" ht="252.75" customHeight="1" x14ac:dyDescent="0.25">
      <c r="A32" s="308"/>
      <c r="B32" s="32"/>
      <c r="C32" s="294"/>
      <c r="D32" s="290"/>
      <c r="E32" s="47" t="s">
        <v>31</v>
      </c>
      <c r="F32" s="48" t="s">
        <v>93</v>
      </c>
      <c r="G32" s="49" t="s">
        <v>33</v>
      </c>
      <c r="H32" s="48">
        <v>1</v>
      </c>
      <c r="I32" s="48">
        <v>1</v>
      </c>
      <c r="J32" s="48">
        <v>3</v>
      </c>
      <c r="K32" s="48">
        <v>3</v>
      </c>
      <c r="L32" s="140">
        <v>3</v>
      </c>
      <c r="M32" s="110" t="s">
        <v>66</v>
      </c>
      <c r="N32" s="49" t="s">
        <v>35</v>
      </c>
      <c r="O32" s="107">
        <f t="shared" si="0"/>
        <v>33</v>
      </c>
      <c r="P32" s="145" t="s">
        <v>67</v>
      </c>
      <c r="Q32" s="145" t="s">
        <v>76</v>
      </c>
      <c r="R32" s="145" t="s">
        <v>69</v>
      </c>
      <c r="S32" s="109" t="s">
        <v>70</v>
      </c>
      <c r="V32" s="50"/>
      <c r="W32" s="37"/>
    </row>
    <row r="33" spans="1:23" ht="252.75" customHeight="1" x14ac:dyDescent="0.25">
      <c r="A33" s="308"/>
      <c r="B33" s="32"/>
      <c r="C33" s="294"/>
      <c r="D33" s="290"/>
      <c r="E33" s="47" t="s">
        <v>31</v>
      </c>
      <c r="F33" s="129" t="s">
        <v>82</v>
      </c>
      <c r="G33" s="49" t="s">
        <v>33</v>
      </c>
      <c r="H33" s="48">
        <v>5</v>
      </c>
      <c r="I33" s="48">
        <v>1</v>
      </c>
      <c r="J33" s="48">
        <v>3</v>
      </c>
      <c r="K33" s="48">
        <v>3</v>
      </c>
      <c r="L33" s="140">
        <v>3</v>
      </c>
      <c r="M33" s="110" t="s">
        <v>78</v>
      </c>
      <c r="N33" s="49" t="s">
        <v>35</v>
      </c>
      <c r="O33" s="107">
        <f t="shared" si="0"/>
        <v>45</v>
      </c>
      <c r="P33" s="109"/>
      <c r="Q33" s="109" t="s">
        <v>79</v>
      </c>
      <c r="R33" s="109" t="s">
        <v>80</v>
      </c>
      <c r="S33" s="109" t="s">
        <v>81</v>
      </c>
      <c r="V33" s="50"/>
      <c r="W33" s="37"/>
    </row>
    <row r="34" spans="1:23" ht="252.75" customHeight="1" x14ac:dyDescent="0.25">
      <c r="A34" s="308"/>
      <c r="B34" s="32"/>
      <c r="C34" s="294"/>
      <c r="D34" s="290"/>
      <c r="E34" s="47" t="s">
        <v>31</v>
      </c>
      <c r="F34" s="111" t="s">
        <v>77</v>
      </c>
      <c r="G34" s="148" t="s">
        <v>33</v>
      </c>
      <c r="H34" s="111">
        <v>1</v>
      </c>
      <c r="I34" s="111">
        <v>1</v>
      </c>
      <c r="J34" s="111">
        <v>3</v>
      </c>
      <c r="K34" s="111">
        <v>5</v>
      </c>
      <c r="L34" s="149">
        <v>3</v>
      </c>
      <c r="M34" s="155" t="s">
        <v>94</v>
      </c>
      <c r="N34" s="148" t="s">
        <v>35</v>
      </c>
      <c r="O34" s="107">
        <f t="shared" si="0"/>
        <v>39</v>
      </c>
      <c r="P34" s="109"/>
      <c r="Q34" s="109" t="s">
        <v>79</v>
      </c>
      <c r="R34" s="109" t="s">
        <v>80</v>
      </c>
      <c r="S34" s="109" t="s">
        <v>81</v>
      </c>
      <c r="V34" s="50"/>
      <c r="W34" s="37"/>
    </row>
    <row r="35" spans="1:23" ht="252.75" customHeight="1" x14ac:dyDescent="0.25">
      <c r="A35" s="308"/>
      <c r="B35" s="32"/>
      <c r="C35" s="294"/>
      <c r="D35" s="290"/>
      <c r="E35" s="47" t="s">
        <v>31</v>
      </c>
      <c r="F35" s="48" t="s">
        <v>95</v>
      </c>
      <c r="G35" s="148" t="s">
        <v>33</v>
      </c>
      <c r="H35" s="48">
        <v>3</v>
      </c>
      <c r="I35" s="48">
        <v>1</v>
      </c>
      <c r="J35" s="48">
        <v>3</v>
      </c>
      <c r="K35" s="48">
        <v>3</v>
      </c>
      <c r="L35" s="140">
        <v>3</v>
      </c>
      <c r="M35" s="109" t="s">
        <v>96</v>
      </c>
      <c r="N35" s="49" t="s">
        <v>35</v>
      </c>
      <c r="O35" s="107">
        <f t="shared" si="0"/>
        <v>39</v>
      </c>
      <c r="P35" s="118"/>
      <c r="Q35" s="203" t="s">
        <v>97</v>
      </c>
      <c r="R35" s="116"/>
      <c r="S35" s="123"/>
      <c r="V35" s="50"/>
      <c r="W35" s="37"/>
    </row>
    <row r="36" spans="1:23" ht="252.75" customHeight="1" x14ac:dyDescent="0.25">
      <c r="A36" s="308"/>
      <c r="B36" s="32"/>
      <c r="C36" s="294"/>
      <c r="D36" s="290"/>
      <c r="E36" s="47" t="s">
        <v>31</v>
      </c>
      <c r="F36" s="48" t="s">
        <v>98</v>
      </c>
      <c r="G36" s="148" t="s">
        <v>33</v>
      </c>
      <c r="H36" s="48">
        <v>3</v>
      </c>
      <c r="I36" s="48">
        <v>1</v>
      </c>
      <c r="J36" s="48">
        <v>3</v>
      </c>
      <c r="K36" s="48">
        <v>3</v>
      </c>
      <c r="L36" s="140">
        <v>3</v>
      </c>
      <c r="M36" s="110" t="s">
        <v>61</v>
      </c>
      <c r="N36" s="49" t="s">
        <v>35</v>
      </c>
      <c r="O36" s="107">
        <f t="shared" si="0"/>
        <v>39</v>
      </c>
      <c r="P36" s="122"/>
      <c r="Q36" s="109" t="s">
        <v>97</v>
      </c>
      <c r="R36" s="116"/>
      <c r="S36" s="123"/>
      <c r="V36" s="50"/>
      <c r="W36" s="37"/>
    </row>
    <row r="37" spans="1:23" ht="252.75" customHeight="1" x14ac:dyDescent="0.25">
      <c r="A37" s="308"/>
      <c r="B37" s="32"/>
      <c r="C37" s="294"/>
      <c r="D37" s="291"/>
      <c r="E37" s="47" t="s">
        <v>31</v>
      </c>
      <c r="F37" s="48" t="s">
        <v>99</v>
      </c>
      <c r="G37" s="49" t="s">
        <v>33</v>
      </c>
      <c r="H37" s="48">
        <v>1</v>
      </c>
      <c r="I37" s="48">
        <v>3</v>
      </c>
      <c r="J37" s="48">
        <v>3</v>
      </c>
      <c r="K37" s="48">
        <v>3</v>
      </c>
      <c r="L37" s="48">
        <v>3</v>
      </c>
      <c r="M37" s="110" t="s">
        <v>34</v>
      </c>
      <c r="N37" s="48" t="s">
        <v>35</v>
      </c>
      <c r="O37" s="107">
        <f t="shared" si="0"/>
        <v>39</v>
      </c>
      <c r="P37" s="118" t="s">
        <v>100</v>
      </c>
      <c r="Q37" s="118" t="s">
        <v>37</v>
      </c>
      <c r="R37" s="118" t="s">
        <v>86</v>
      </c>
      <c r="S37" s="118" t="s">
        <v>39</v>
      </c>
      <c r="V37" s="50"/>
      <c r="W37" s="37"/>
    </row>
    <row r="38" spans="1:23" ht="252.75" customHeight="1" x14ac:dyDescent="0.25">
      <c r="A38" s="308"/>
      <c r="B38" s="32"/>
      <c r="C38" s="292" t="s">
        <v>101</v>
      </c>
      <c r="D38" s="289" t="s">
        <v>102</v>
      </c>
      <c r="E38" s="47" t="s">
        <v>31</v>
      </c>
      <c r="F38" s="48" t="s">
        <v>32</v>
      </c>
      <c r="G38" s="49" t="s">
        <v>33</v>
      </c>
      <c r="H38" s="48">
        <v>1</v>
      </c>
      <c r="I38" s="48">
        <v>1</v>
      </c>
      <c r="J38" s="48">
        <v>3</v>
      </c>
      <c r="K38" s="48">
        <v>5</v>
      </c>
      <c r="L38" s="48">
        <v>1</v>
      </c>
      <c r="M38" s="110" t="s">
        <v>34</v>
      </c>
      <c r="N38" s="48" t="s">
        <v>35</v>
      </c>
      <c r="O38" s="107">
        <f t="shared" si="0"/>
        <v>13</v>
      </c>
      <c r="P38" s="118" t="s">
        <v>103</v>
      </c>
      <c r="Q38" s="118" t="s">
        <v>37</v>
      </c>
      <c r="R38" s="118" t="s">
        <v>86</v>
      </c>
      <c r="S38" s="118" t="s">
        <v>39</v>
      </c>
      <c r="V38" s="50"/>
      <c r="W38" s="37"/>
    </row>
    <row r="39" spans="1:23" ht="252.75" customHeight="1" x14ac:dyDescent="0.25">
      <c r="A39" s="308"/>
      <c r="B39" s="32"/>
      <c r="C39" s="292"/>
      <c r="D39" s="290"/>
      <c r="E39" s="47" t="s">
        <v>31</v>
      </c>
      <c r="F39" s="48" t="s">
        <v>42</v>
      </c>
      <c r="G39" s="49" t="s">
        <v>33</v>
      </c>
      <c r="H39" s="48">
        <v>1</v>
      </c>
      <c r="I39" s="48">
        <v>1</v>
      </c>
      <c r="J39" s="48">
        <v>3</v>
      </c>
      <c r="K39" s="48">
        <v>5</v>
      </c>
      <c r="L39" s="48">
        <v>1</v>
      </c>
      <c r="M39" s="110" t="s">
        <v>43</v>
      </c>
      <c r="N39" s="48" t="s">
        <v>35</v>
      </c>
      <c r="O39" s="107">
        <f t="shared" si="0"/>
        <v>13</v>
      </c>
      <c r="P39" s="118" t="s">
        <v>104</v>
      </c>
      <c r="Q39" s="118" t="s">
        <v>45</v>
      </c>
      <c r="R39" s="118" t="s">
        <v>46</v>
      </c>
      <c r="S39" s="118" t="s">
        <v>47</v>
      </c>
      <c r="V39" s="50"/>
      <c r="W39" s="37"/>
    </row>
    <row r="40" spans="1:23" ht="252.75" customHeight="1" x14ac:dyDescent="0.25">
      <c r="A40" s="308"/>
      <c r="B40" s="32"/>
      <c r="C40" s="292"/>
      <c r="D40" s="290"/>
      <c r="E40" s="47" t="s">
        <v>31</v>
      </c>
      <c r="F40" s="48" t="s">
        <v>48</v>
      </c>
      <c r="G40" s="49" t="s">
        <v>33</v>
      </c>
      <c r="H40" s="48">
        <v>1</v>
      </c>
      <c r="I40" s="48">
        <v>1</v>
      </c>
      <c r="J40" s="48">
        <v>3</v>
      </c>
      <c r="K40" s="48">
        <v>5</v>
      </c>
      <c r="L40" s="140">
        <v>1</v>
      </c>
      <c r="M40" s="110" t="s">
        <v>49</v>
      </c>
      <c r="N40" s="48" t="s">
        <v>35</v>
      </c>
      <c r="O40" s="107">
        <f t="shared" si="0"/>
        <v>13</v>
      </c>
      <c r="P40" s="119" t="s">
        <v>50</v>
      </c>
      <c r="Q40" s="119" t="s">
        <v>105</v>
      </c>
      <c r="R40" s="119" t="s">
        <v>52</v>
      </c>
      <c r="S40" s="119" t="s">
        <v>53</v>
      </c>
      <c r="V40" s="50"/>
      <c r="W40" s="37"/>
    </row>
    <row r="41" spans="1:23" ht="252.75" customHeight="1" x14ac:dyDescent="0.25">
      <c r="A41" s="308"/>
      <c r="B41" s="32"/>
      <c r="C41" s="292"/>
      <c r="D41" s="290"/>
      <c r="E41" s="47" t="s">
        <v>31</v>
      </c>
      <c r="F41" s="48" t="s">
        <v>54</v>
      </c>
      <c r="G41" s="49" t="s">
        <v>33</v>
      </c>
      <c r="H41" s="48">
        <v>3</v>
      </c>
      <c r="I41" s="48">
        <v>1</v>
      </c>
      <c r="J41" s="48">
        <v>3</v>
      </c>
      <c r="K41" s="48">
        <v>1</v>
      </c>
      <c r="L41" s="140">
        <v>1</v>
      </c>
      <c r="M41" s="110" t="s">
        <v>55</v>
      </c>
      <c r="N41" s="48" t="s">
        <v>35</v>
      </c>
      <c r="O41" s="107">
        <f t="shared" si="0"/>
        <v>11</v>
      </c>
      <c r="P41" s="120" t="s">
        <v>56</v>
      </c>
      <c r="Q41" s="120" t="s">
        <v>57</v>
      </c>
      <c r="R41" s="120" t="s">
        <v>58</v>
      </c>
      <c r="S41" s="120" t="s">
        <v>59</v>
      </c>
      <c r="V41" s="50"/>
      <c r="W41" s="37"/>
    </row>
    <row r="42" spans="1:23" ht="252.75" customHeight="1" x14ac:dyDescent="0.25">
      <c r="A42" s="308"/>
      <c r="B42" s="32"/>
      <c r="C42" s="292"/>
      <c r="D42" s="290"/>
      <c r="E42" s="47" t="s">
        <v>31</v>
      </c>
      <c r="F42" s="48" t="s">
        <v>60</v>
      </c>
      <c r="G42" s="49" t="s">
        <v>33</v>
      </c>
      <c r="H42" s="48">
        <v>3</v>
      </c>
      <c r="I42" s="48">
        <v>1</v>
      </c>
      <c r="J42" s="48">
        <v>3</v>
      </c>
      <c r="K42" s="48">
        <v>1</v>
      </c>
      <c r="L42" s="140">
        <v>1</v>
      </c>
      <c r="M42" s="110" t="s">
        <v>61</v>
      </c>
      <c r="N42" s="48" t="s">
        <v>35</v>
      </c>
      <c r="O42" s="107">
        <f t="shared" si="0"/>
        <v>11</v>
      </c>
      <c r="P42" s="118" t="s">
        <v>91</v>
      </c>
      <c r="Q42" s="118" t="s">
        <v>57</v>
      </c>
      <c r="R42" s="118" t="s">
        <v>63</v>
      </c>
      <c r="S42" s="118" t="s">
        <v>64</v>
      </c>
      <c r="V42" s="50"/>
      <c r="W42" s="37"/>
    </row>
    <row r="43" spans="1:23" ht="252.75" customHeight="1" x14ac:dyDescent="0.25">
      <c r="A43" s="308"/>
      <c r="B43" s="32"/>
      <c r="C43" s="292"/>
      <c r="D43" s="290"/>
      <c r="E43" s="47" t="s">
        <v>31</v>
      </c>
      <c r="F43" s="48" t="s">
        <v>65</v>
      </c>
      <c r="G43" s="49" t="s">
        <v>33</v>
      </c>
      <c r="H43" s="48">
        <v>3</v>
      </c>
      <c r="I43" s="48">
        <v>1</v>
      </c>
      <c r="J43" s="48">
        <v>3</v>
      </c>
      <c r="K43" s="48">
        <v>1</v>
      </c>
      <c r="L43" s="140">
        <v>1</v>
      </c>
      <c r="M43" s="110" t="s">
        <v>66</v>
      </c>
      <c r="N43" s="49" t="s">
        <v>35</v>
      </c>
      <c r="O43" s="107">
        <f t="shared" si="0"/>
        <v>11</v>
      </c>
      <c r="P43" s="109" t="s">
        <v>75</v>
      </c>
      <c r="Q43" s="109" t="s">
        <v>68</v>
      </c>
      <c r="R43" s="109" t="s">
        <v>69</v>
      </c>
      <c r="S43" s="109" t="s">
        <v>70</v>
      </c>
      <c r="V43" s="50"/>
      <c r="W43" s="37"/>
    </row>
    <row r="44" spans="1:23" ht="252.75" customHeight="1" x14ac:dyDescent="0.25">
      <c r="A44" s="308"/>
      <c r="B44" s="32"/>
      <c r="C44" s="292"/>
      <c r="D44" s="290"/>
      <c r="E44" s="47" t="s">
        <v>31</v>
      </c>
      <c r="F44" s="48" t="s">
        <v>71</v>
      </c>
      <c r="G44" s="49" t="s">
        <v>33</v>
      </c>
      <c r="H44" s="48">
        <v>3</v>
      </c>
      <c r="I44" s="48">
        <v>1</v>
      </c>
      <c r="J44" s="48">
        <v>3</v>
      </c>
      <c r="K44" s="48">
        <v>3</v>
      </c>
      <c r="L44" s="140">
        <v>1</v>
      </c>
      <c r="M44" s="110" t="s">
        <v>72</v>
      </c>
      <c r="N44" s="49" t="s">
        <v>35</v>
      </c>
      <c r="O44" s="107">
        <f t="shared" si="0"/>
        <v>13</v>
      </c>
      <c r="P44" s="121" t="s">
        <v>106</v>
      </c>
      <c r="Q44" s="121" t="s">
        <v>68</v>
      </c>
      <c r="R44" s="121" t="s">
        <v>69</v>
      </c>
      <c r="S44" s="120" t="s">
        <v>70</v>
      </c>
      <c r="V44" s="50"/>
      <c r="W44" s="37"/>
    </row>
    <row r="45" spans="1:23" ht="252.75" customHeight="1" x14ac:dyDescent="0.25">
      <c r="A45" s="308"/>
      <c r="B45" s="32"/>
      <c r="C45" s="292"/>
      <c r="D45" s="290"/>
      <c r="E45" s="154" t="s">
        <v>31</v>
      </c>
      <c r="F45" s="147" t="s">
        <v>82</v>
      </c>
      <c r="G45" s="148" t="s">
        <v>33</v>
      </c>
      <c r="H45" s="111">
        <v>5</v>
      </c>
      <c r="I45" s="111">
        <v>1</v>
      </c>
      <c r="J45" s="111">
        <v>3</v>
      </c>
      <c r="K45" s="111">
        <v>3</v>
      </c>
      <c r="L45" s="149">
        <v>1</v>
      </c>
      <c r="M45" s="150" t="s">
        <v>78</v>
      </c>
      <c r="N45" s="148" t="s">
        <v>35</v>
      </c>
      <c r="O45" s="188">
        <f t="shared" si="0"/>
        <v>15</v>
      </c>
      <c r="P45" s="145" t="s">
        <v>67</v>
      </c>
      <c r="Q45" s="145" t="s">
        <v>76</v>
      </c>
      <c r="R45" s="145" t="s">
        <v>69</v>
      </c>
      <c r="S45" s="210" t="s">
        <v>70</v>
      </c>
      <c r="V45" s="50"/>
      <c r="W45" s="37"/>
    </row>
    <row r="46" spans="1:23" ht="252.75" customHeight="1" x14ac:dyDescent="0.25">
      <c r="A46" s="308"/>
      <c r="B46" s="32"/>
      <c r="C46" s="292"/>
      <c r="D46" s="290"/>
      <c r="E46" s="282" t="s">
        <v>31</v>
      </c>
      <c r="F46" s="108" t="s">
        <v>77</v>
      </c>
      <c r="G46" s="108" t="s">
        <v>33</v>
      </c>
      <c r="H46" s="108">
        <v>1</v>
      </c>
      <c r="I46" s="108">
        <v>3</v>
      </c>
      <c r="J46" s="108">
        <v>3</v>
      </c>
      <c r="K46" s="108">
        <v>5</v>
      </c>
      <c r="L46" s="108">
        <v>1</v>
      </c>
      <c r="M46" s="110" t="s">
        <v>94</v>
      </c>
      <c r="N46" s="108" t="s">
        <v>35</v>
      </c>
      <c r="O46" s="128">
        <f t="shared" si="0"/>
        <v>15</v>
      </c>
      <c r="P46" s="283"/>
      <c r="Q46" s="283" t="s">
        <v>79</v>
      </c>
      <c r="R46" s="283" t="s">
        <v>80</v>
      </c>
      <c r="S46" s="283" t="s">
        <v>81</v>
      </c>
      <c r="V46" s="50"/>
      <c r="W46" s="37"/>
    </row>
    <row r="47" spans="1:23" ht="114.75" customHeight="1" x14ac:dyDescent="0.25">
      <c r="A47" s="280"/>
      <c r="B47" s="280"/>
      <c r="C47" s="486"/>
      <c r="D47" s="351" t="s">
        <v>1228</v>
      </c>
      <c r="E47" s="499" t="s">
        <v>967</v>
      </c>
      <c r="F47" s="503" t="s">
        <v>814</v>
      </c>
      <c r="G47" s="503" t="s">
        <v>109</v>
      </c>
      <c r="H47" s="503">
        <v>5</v>
      </c>
      <c r="I47" s="503">
        <v>1</v>
      </c>
      <c r="J47" s="503">
        <v>3</v>
      </c>
      <c r="K47" s="503">
        <v>1</v>
      </c>
      <c r="L47" s="108">
        <v>1</v>
      </c>
      <c r="M47" s="113" t="s">
        <v>210</v>
      </c>
      <c r="N47" s="108" t="s">
        <v>35</v>
      </c>
      <c r="O47" s="512">
        <f t="shared" si="0"/>
        <v>13</v>
      </c>
      <c r="P47" s="348" t="s">
        <v>882</v>
      </c>
      <c r="Q47" s="348"/>
      <c r="R47" s="348"/>
      <c r="S47" s="348"/>
      <c r="V47" s="50"/>
      <c r="W47" s="37"/>
    </row>
    <row r="48" spans="1:23" ht="114.75" customHeight="1" x14ac:dyDescent="0.25">
      <c r="A48" s="280"/>
      <c r="B48" s="280"/>
      <c r="C48" s="486"/>
      <c r="D48" s="347"/>
      <c r="E48" s="499" t="s">
        <v>967</v>
      </c>
      <c r="F48" s="513" t="s">
        <v>132</v>
      </c>
      <c r="G48" s="503" t="s">
        <v>109</v>
      </c>
      <c r="H48" s="503">
        <v>5</v>
      </c>
      <c r="I48" s="503">
        <v>1</v>
      </c>
      <c r="J48" s="503">
        <v>3</v>
      </c>
      <c r="K48" s="503">
        <v>1</v>
      </c>
      <c r="L48" s="108">
        <v>1</v>
      </c>
      <c r="M48" s="113" t="s">
        <v>133</v>
      </c>
      <c r="N48" s="108" t="s">
        <v>35</v>
      </c>
      <c r="O48" s="512">
        <f t="shared" si="0"/>
        <v>13</v>
      </c>
      <c r="P48" s="348" t="s">
        <v>882</v>
      </c>
      <c r="Q48" s="348"/>
      <c r="R48" s="348"/>
      <c r="S48" s="348"/>
      <c r="V48" s="50"/>
      <c r="W48" s="37"/>
    </row>
    <row r="49" spans="1:36" ht="63.75" customHeight="1" x14ac:dyDescent="0.25">
      <c r="A49" s="280"/>
      <c r="B49" s="280"/>
      <c r="C49" s="486"/>
      <c r="D49" s="347"/>
      <c r="E49" s="499" t="s">
        <v>967</v>
      </c>
      <c r="F49" s="513" t="s">
        <v>1229</v>
      </c>
      <c r="G49" s="503" t="s">
        <v>109</v>
      </c>
      <c r="H49" s="503">
        <v>5</v>
      </c>
      <c r="I49" s="503">
        <v>1</v>
      </c>
      <c r="J49" s="503">
        <v>3</v>
      </c>
      <c r="K49" s="503">
        <v>1</v>
      </c>
      <c r="L49" s="108">
        <v>1</v>
      </c>
      <c r="M49" s="113" t="s">
        <v>112</v>
      </c>
      <c r="N49" s="108" t="s">
        <v>35</v>
      </c>
      <c r="O49" s="512">
        <f t="shared" si="0"/>
        <v>13</v>
      </c>
      <c r="P49" s="348" t="s">
        <v>882</v>
      </c>
      <c r="Q49" s="348"/>
      <c r="R49" s="348"/>
      <c r="S49" s="348"/>
      <c r="V49" s="50"/>
      <c r="W49" s="37"/>
    </row>
    <row r="50" spans="1:36" ht="63.75" customHeight="1" x14ac:dyDescent="0.25">
      <c r="A50" s="280"/>
      <c r="B50" s="280"/>
      <c r="C50" s="486"/>
      <c r="D50" s="347"/>
      <c r="E50" s="487" t="s">
        <v>967</v>
      </c>
      <c r="F50" s="525" t="s">
        <v>130</v>
      </c>
      <c r="G50" s="488" t="s">
        <v>109</v>
      </c>
      <c r="H50" s="489">
        <v>5</v>
      </c>
      <c r="I50" s="489">
        <v>1</v>
      </c>
      <c r="J50" s="489">
        <v>3</v>
      </c>
      <c r="K50" s="489">
        <v>1</v>
      </c>
      <c r="L50" s="172">
        <v>1</v>
      </c>
      <c r="M50" s="526" t="s">
        <v>1100</v>
      </c>
      <c r="N50" s="173" t="s">
        <v>35</v>
      </c>
      <c r="O50" s="491">
        <f t="shared" si="0"/>
        <v>13</v>
      </c>
      <c r="P50" s="511" t="s">
        <v>882</v>
      </c>
      <c r="Q50" s="511"/>
      <c r="R50" s="511"/>
      <c r="S50" s="511"/>
      <c r="V50" s="50"/>
      <c r="W50" s="37"/>
    </row>
    <row r="51" spans="1:36" ht="63.75" customHeight="1" x14ac:dyDescent="0.25">
      <c r="A51" s="280"/>
      <c r="B51" s="280"/>
      <c r="C51" s="486"/>
      <c r="D51" s="347"/>
      <c r="E51" s="499" t="s">
        <v>967</v>
      </c>
      <c r="F51" s="497" t="s">
        <v>116</v>
      </c>
      <c r="G51" s="500" t="s">
        <v>109</v>
      </c>
      <c r="H51" s="501">
        <v>5</v>
      </c>
      <c r="I51" s="501">
        <v>1</v>
      </c>
      <c r="J51" s="501">
        <v>3</v>
      </c>
      <c r="K51" s="501">
        <v>1</v>
      </c>
      <c r="L51" s="208">
        <v>1</v>
      </c>
      <c r="M51" s="498" t="s">
        <v>211</v>
      </c>
      <c r="N51" s="173" t="s">
        <v>35</v>
      </c>
      <c r="O51" s="491">
        <f t="shared" si="0"/>
        <v>13</v>
      </c>
      <c r="P51" s="502" t="s">
        <v>882</v>
      </c>
      <c r="Q51" s="502"/>
      <c r="R51" s="502"/>
      <c r="S51" s="502"/>
      <c r="V51" s="50"/>
      <c r="W51" s="37"/>
    </row>
    <row r="52" spans="1:36" ht="63.75" customHeight="1" x14ac:dyDescent="0.25">
      <c r="A52" s="280"/>
      <c r="B52" s="280"/>
      <c r="C52" s="486"/>
      <c r="D52" s="347"/>
      <c r="E52" s="499" t="s">
        <v>967</v>
      </c>
      <c r="F52" s="503" t="s">
        <v>119</v>
      </c>
      <c r="G52" s="503" t="s">
        <v>109</v>
      </c>
      <c r="H52" s="503">
        <v>5</v>
      </c>
      <c r="I52" s="503">
        <v>1</v>
      </c>
      <c r="J52" s="503">
        <v>3</v>
      </c>
      <c r="K52" s="503">
        <v>1</v>
      </c>
      <c r="L52" s="108">
        <v>1</v>
      </c>
      <c r="M52" s="113" t="s">
        <v>1230</v>
      </c>
      <c r="N52" s="173" t="s">
        <v>35</v>
      </c>
      <c r="O52" s="491">
        <f t="shared" si="0"/>
        <v>13</v>
      </c>
      <c r="P52" s="348" t="s">
        <v>882</v>
      </c>
      <c r="Q52" s="348"/>
      <c r="R52" s="348"/>
      <c r="S52" s="348"/>
      <c r="V52" s="50"/>
      <c r="W52" s="37"/>
    </row>
    <row r="53" spans="1:36" ht="63.75" customHeight="1" x14ac:dyDescent="0.25">
      <c r="A53" s="280"/>
      <c r="B53" s="280"/>
      <c r="C53" s="486"/>
      <c r="D53" s="347"/>
      <c r="E53" s="499" t="s">
        <v>967</v>
      </c>
      <c r="F53" s="503" t="s">
        <v>1104</v>
      </c>
      <c r="G53" s="503" t="s">
        <v>109</v>
      </c>
      <c r="H53" s="503">
        <v>5</v>
      </c>
      <c r="I53" s="503">
        <v>1</v>
      </c>
      <c r="J53" s="503">
        <v>3</v>
      </c>
      <c r="K53" s="503">
        <v>1</v>
      </c>
      <c r="L53" s="108">
        <v>1</v>
      </c>
      <c r="M53" s="113" t="s">
        <v>1105</v>
      </c>
      <c r="N53" s="173" t="s">
        <v>35</v>
      </c>
      <c r="O53" s="491">
        <f t="shared" si="0"/>
        <v>13</v>
      </c>
      <c r="P53" s="348" t="s">
        <v>882</v>
      </c>
      <c r="Q53" s="348"/>
      <c r="R53" s="348"/>
      <c r="S53" s="348"/>
      <c r="V53" s="50"/>
      <c r="W53" s="37"/>
    </row>
    <row r="54" spans="1:36" ht="108.75" customHeight="1" x14ac:dyDescent="0.25">
      <c r="A54" s="280"/>
      <c r="B54" s="280"/>
      <c r="C54" s="486"/>
      <c r="D54" s="347"/>
      <c r="E54" s="499" t="s">
        <v>967</v>
      </c>
      <c r="F54" s="503" t="s">
        <v>865</v>
      </c>
      <c r="G54" s="503" t="s">
        <v>109</v>
      </c>
      <c r="H54" s="503">
        <v>5</v>
      </c>
      <c r="I54" s="503">
        <v>1</v>
      </c>
      <c r="J54" s="503">
        <v>3</v>
      </c>
      <c r="K54" s="503">
        <v>1</v>
      </c>
      <c r="L54" s="108">
        <v>1</v>
      </c>
      <c r="M54" s="113" t="s">
        <v>115</v>
      </c>
      <c r="N54" s="173" t="s">
        <v>35</v>
      </c>
      <c r="O54" s="491">
        <f t="shared" si="0"/>
        <v>13</v>
      </c>
      <c r="P54" s="348" t="s">
        <v>882</v>
      </c>
      <c r="Q54" s="348"/>
      <c r="R54" s="348"/>
      <c r="S54" s="348"/>
      <c r="V54" s="50"/>
      <c r="W54" s="37"/>
    </row>
    <row r="55" spans="1:36" ht="87.75" customHeight="1" x14ac:dyDescent="0.25">
      <c r="A55" s="280"/>
      <c r="B55" s="280"/>
      <c r="C55" s="486"/>
      <c r="D55" s="347"/>
      <c r="E55" s="499" t="s">
        <v>967</v>
      </c>
      <c r="F55" s="113" t="s">
        <v>122</v>
      </c>
      <c r="G55" s="503" t="s">
        <v>109</v>
      </c>
      <c r="H55" s="503">
        <v>5</v>
      </c>
      <c r="I55" s="503">
        <v>1</v>
      </c>
      <c r="J55" s="503">
        <v>3</v>
      </c>
      <c r="K55" s="503">
        <v>1</v>
      </c>
      <c r="L55" s="108">
        <v>1</v>
      </c>
      <c r="M55" s="110" t="s">
        <v>212</v>
      </c>
      <c r="N55" s="173" t="s">
        <v>35</v>
      </c>
      <c r="O55" s="491">
        <f t="shared" si="0"/>
        <v>13</v>
      </c>
      <c r="P55" s="348" t="s">
        <v>882</v>
      </c>
      <c r="Q55" s="348"/>
      <c r="R55" s="348"/>
      <c r="S55" s="348"/>
      <c r="V55" s="50"/>
      <c r="W55" s="37"/>
    </row>
    <row r="56" spans="1:36" ht="51" customHeight="1" x14ac:dyDescent="0.25">
      <c r="A56" s="280"/>
      <c r="B56" s="280"/>
      <c r="C56" s="486"/>
      <c r="D56" s="347"/>
      <c r="E56" s="499" t="s">
        <v>967</v>
      </c>
      <c r="F56" s="272" t="s">
        <v>1231</v>
      </c>
      <c r="G56" s="503" t="s">
        <v>109</v>
      </c>
      <c r="H56" s="503">
        <v>5</v>
      </c>
      <c r="I56" s="503">
        <v>1</v>
      </c>
      <c r="J56" s="503">
        <v>3</v>
      </c>
      <c r="K56" s="503">
        <v>1</v>
      </c>
      <c r="L56" s="108">
        <v>1</v>
      </c>
      <c r="M56" s="110" t="s">
        <v>815</v>
      </c>
      <c r="N56" s="173" t="s">
        <v>35</v>
      </c>
      <c r="O56" s="491">
        <f t="shared" si="0"/>
        <v>13</v>
      </c>
      <c r="P56" s="348" t="s">
        <v>882</v>
      </c>
      <c r="Q56" s="348"/>
      <c r="R56" s="348"/>
      <c r="S56" s="348"/>
      <c r="V56" s="50"/>
      <c r="W56" s="37"/>
    </row>
    <row r="57" spans="1:36" ht="51" customHeight="1" x14ac:dyDescent="0.25">
      <c r="A57" s="280"/>
      <c r="B57" s="280"/>
      <c r="C57" s="486"/>
      <c r="D57" s="347"/>
      <c r="E57" s="499" t="s">
        <v>967</v>
      </c>
      <c r="F57" s="272" t="s">
        <v>816</v>
      </c>
      <c r="G57" s="503" t="s">
        <v>109</v>
      </c>
      <c r="H57" s="503">
        <v>5</v>
      </c>
      <c r="I57" s="503">
        <v>1</v>
      </c>
      <c r="J57" s="503">
        <v>3</v>
      </c>
      <c r="K57" s="503">
        <v>1</v>
      </c>
      <c r="L57" s="108">
        <v>1</v>
      </c>
      <c r="M57" s="110" t="s">
        <v>817</v>
      </c>
      <c r="N57" s="173" t="s">
        <v>35</v>
      </c>
      <c r="O57" s="491">
        <f t="shared" si="0"/>
        <v>13</v>
      </c>
      <c r="P57" s="348" t="s">
        <v>882</v>
      </c>
      <c r="Q57" s="348"/>
      <c r="R57" s="348"/>
      <c r="S57" s="348"/>
      <c r="V57" s="50"/>
      <c r="W57" s="37"/>
    </row>
    <row r="58" spans="1:36" ht="51" customHeight="1" x14ac:dyDescent="0.25">
      <c r="A58" s="280"/>
      <c r="B58" s="280"/>
      <c r="C58" s="486"/>
      <c r="D58" s="347"/>
      <c r="E58" s="499" t="s">
        <v>967</v>
      </c>
      <c r="F58" s="272" t="s">
        <v>124</v>
      </c>
      <c r="G58" s="503" t="s">
        <v>109</v>
      </c>
      <c r="H58" s="503">
        <v>5</v>
      </c>
      <c r="I58" s="503">
        <v>1</v>
      </c>
      <c r="J58" s="503">
        <v>3</v>
      </c>
      <c r="K58" s="503">
        <v>1</v>
      </c>
      <c r="L58" s="108">
        <v>1</v>
      </c>
      <c r="M58" s="110" t="s">
        <v>213</v>
      </c>
      <c r="N58" s="173" t="s">
        <v>35</v>
      </c>
      <c r="O58" s="491">
        <f t="shared" si="0"/>
        <v>13</v>
      </c>
      <c r="P58" s="348" t="s">
        <v>882</v>
      </c>
      <c r="Q58" s="348"/>
      <c r="R58" s="348"/>
      <c r="S58" s="348"/>
      <c r="V58" s="50"/>
      <c r="W58" s="37"/>
    </row>
    <row r="59" spans="1:36" ht="46.5" customHeight="1" x14ac:dyDescent="0.25">
      <c r="A59" s="280"/>
      <c r="B59" s="280"/>
      <c r="C59" s="486"/>
      <c r="D59" s="347"/>
      <c r="E59" s="499" t="s">
        <v>967</v>
      </c>
      <c r="F59" s="272" t="s">
        <v>128</v>
      </c>
      <c r="G59" s="503" t="s">
        <v>109</v>
      </c>
      <c r="H59" s="503">
        <v>5</v>
      </c>
      <c r="I59" s="503">
        <v>1</v>
      </c>
      <c r="J59" s="503">
        <v>3</v>
      </c>
      <c r="K59" s="503">
        <v>1</v>
      </c>
      <c r="L59" s="108">
        <v>1</v>
      </c>
      <c r="M59" s="110" t="s">
        <v>129</v>
      </c>
      <c r="N59" s="173" t="s">
        <v>35</v>
      </c>
      <c r="O59" s="491">
        <f t="shared" si="0"/>
        <v>13</v>
      </c>
      <c r="P59" s="348" t="s">
        <v>882</v>
      </c>
      <c r="Q59" s="348"/>
      <c r="R59" s="348"/>
      <c r="S59" s="348"/>
      <c r="V59" s="50"/>
      <c r="W59" s="37"/>
    </row>
    <row r="60" spans="1:36" ht="85.5" customHeight="1" x14ac:dyDescent="0.25">
      <c r="A60" s="280"/>
      <c r="B60" s="280"/>
      <c r="C60" s="486"/>
      <c r="D60" s="347"/>
      <c r="E60" s="499" t="s">
        <v>967</v>
      </c>
      <c r="F60" s="504" t="s">
        <v>1115</v>
      </c>
      <c r="G60" s="503" t="s">
        <v>109</v>
      </c>
      <c r="H60" s="503">
        <v>5</v>
      </c>
      <c r="I60" s="503">
        <v>1</v>
      </c>
      <c r="J60" s="503">
        <v>3</v>
      </c>
      <c r="K60" s="503">
        <v>1</v>
      </c>
      <c r="L60" s="108">
        <v>1</v>
      </c>
      <c r="M60" s="244" t="s">
        <v>127</v>
      </c>
      <c r="N60" s="173" t="s">
        <v>35</v>
      </c>
      <c r="O60" s="491">
        <f t="shared" si="0"/>
        <v>13</v>
      </c>
      <c r="P60" s="348" t="s">
        <v>882</v>
      </c>
      <c r="Q60" s="348"/>
      <c r="R60" s="348"/>
      <c r="S60" s="348"/>
      <c r="V60" s="50"/>
      <c r="W60" s="37"/>
    </row>
    <row r="61" spans="1:36" ht="63.75" customHeight="1" x14ac:dyDescent="0.25">
      <c r="A61" s="280"/>
      <c r="B61" s="280"/>
      <c r="C61" s="486"/>
      <c r="D61" s="347"/>
      <c r="E61" s="282" t="s">
        <v>967</v>
      </c>
      <c r="F61" s="48" t="s">
        <v>818</v>
      </c>
      <c r="G61" s="108" t="s">
        <v>109</v>
      </c>
      <c r="H61" s="108">
        <v>5</v>
      </c>
      <c r="I61" s="108">
        <v>1</v>
      </c>
      <c r="J61" s="108">
        <v>3</v>
      </c>
      <c r="K61" s="108">
        <v>1</v>
      </c>
      <c r="L61" s="108">
        <v>1</v>
      </c>
      <c r="M61" s="110" t="s">
        <v>819</v>
      </c>
      <c r="N61" s="173" t="s">
        <v>35</v>
      </c>
      <c r="O61" s="491">
        <f t="shared" si="0"/>
        <v>13</v>
      </c>
      <c r="P61" s="348" t="s">
        <v>882</v>
      </c>
      <c r="Q61" s="348"/>
      <c r="R61" s="348"/>
      <c r="S61" s="348"/>
      <c r="V61" s="50"/>
      <c r="W61" s="37"/>
    </row>
    <row r="62" spans="1:36" ht="45" x14ac:dyDescent="0.25">
      <c r="A62" s="280"/>
      <c r="B62" s="280"/>
      <c r="C62" s="486"/>
      <c r="D62" s="505"/>
      <c r="E62" s="282" t="s">
        <v>967</v>
      </c>
      <c r="F62" s="48" t="s">
        <v>567</v>
      </c>
      <c r="G62" s="108" t="s">
        <v>109</v>
      </c>
      <c r="H62" s="108">
        <v>5</v>
      </c>
      <c r="I62" s="108">
        <v>1</v>
      </c>
      <c r="J62" s="108">
        <v>3</v>
      </c>
      <c r="K62" s="108">
        <v>1</v>
      </c>
      <c r="L62" s="108">
        <v>1</v>
      </c>
      <c r="M62" s="93" t="s">
        <v>143</v>
      </c>
      <c r="N62" s="506" t="s">
        <v>35</v>
      </c>
      <c r="O62" s="491">
        <f t="shared" si="0"/>
        <v>13</v>
      </c>
      <c r="P62" s="348" t="s">
        <v>882</v>
      </c>
      <c r="Q62" s="348"/>
      <c r="R62" s="348"/>
      <c r="S62" s="348"/>
      <c r="V62" s="50"/>
      <c r="W62" s="37"/>
    </row>
    <row r="63" spans="1:36" s="33" customFormat="1" x14ac:dyDescent="0.25">
      <c r="A63" s="7"/>
      <c r="B63" s="7"/>
      <c r="C63" s="8"/>
      <c r="D63" s="8"/>
      <c r="E63" s="8"/>
      <c r="F63" s="9"/>
      <c r="G63" s="9"/>
      <c r="H63" s="7"/>
      <c r="I63" s="7"/>
      <c r="J63" s="7"/>
      <c r="K63" s="7"/>
      <c r="L63" s="7"/>
      <c r="M63" s="9"/>
      <c r="N63" s="7"/>
      <c r="O63" s="7"/>
      <c r="P63" s="7"/>
      <c r="Q63" s="7"/>
      <c r="R63" s="7"/>
      <c r="S63" s="7"/>
      <c r="T63"/>
      <c r="V63" s="58" t="s">
        <v>148</v>
      </c>
      <c r="X63" s="34"/>
      <c r="AE63"/>
      <c r="AF63"/>
      <c r="AG63"/>
      <c r="AH63"/>
      <c r="AI63"/>
      <c r="AJ63"/>
    </row>
    <row r="64" spans="1:36" s="33" customFormat="1" ht="39.75" customHeight="1" x14ac:dyDescent="0.25">
      <c r="A64" s="7"/>
      <c r="B64" s="7"/>
      <c r="C64" s="303" t="s">
        <v>149</v>
      </c>
      <c r="D64" s="304"/>
      <c r="E64" s="304"/>
      <c r="F64" s="305"/>
      <c r="G64" s="2"/>
      <c r="H64"/>
      <c r="I64"/>
      <c r="J64"/>
      <c r="K64" s="7"/>
      <c r="L64" s="7"/>
      <c r="M64" s="9"/>
      <c r="N64" s="7"/>
      <c r="O64" s="7"/>
      <c r="P64" s="7"/>
      <c r="Q64" s="7"/>
      <c r="R64" s="7"/>
      <c r="S64" s="7"/>
      <c r="T64"/>
      <c r="W64" s="33">
        <v>7</v>
      </c>
      <c r="X64" s="34"/>
      <c r="AE64"/>
      <c r="AF64"/>
      <c r="AG64"/>
      <c r="AH64"/>
      <c r="AI64"/>
      <c r="AJ64"/>
    </row>
    <row r="65" spans="1:36" s="33" customFormat="1" ht="39.75" customHeight="1" x14ac:dyDescent="0.25">
      <c r="A65" s="7"/>
      <c r="B65" s="7"/>
      <c r="C65" s="12" t="s">
        <v>150</v>
      </c>
      <c r="D65" s="64" t="s">
        <v>151</v>
      </c>
      <c r="E65" s="303" t="s">
        <v>152</v>
      </c>
      <c r="F65" s="305"/>
      <c r="G65" s="2"/>
      <c r="H65"/>
      <c r="I65"/>
      <c r="J65"/>
      <c r="K65" s="7"/>
      <c r="L65" s="7"/>
      <c r="M65" s="9"/>
      <c r="N65" s="7"/>
      <c r="O65" s="7"/>
      <c r="P65" s="7"/>
      <c r="Q65" s="7"/>
      <c r="R65" s="7"/>
      <c r="S65" s="7"/>
      <c r="T65"/>
      <c r="X65" s="34"/>
      <c r="AE65"/>
      <c r="AF65"/>
      <c r="AG65"/>
      <c r="AH65"/>
      <c r="AI65"/>
      <c r="AJ65"/>
    </row>
    <row r="66" spans="1:36" s="33" customFormat="1" ht="39.75" customHeight="1" x14ac:dyDescent="0.25">
      <c r="A66" s="7"/>
      <c r="B66" s="7"/>
      <c r="C66" s="13" t="s">
        <v>153</v>
      </c>
      <c r="D66" s="65" t="s">
        <v>154</v>
      </c>
      <c r="E66" s="295" t="s">
        <v>155</v>
      </c>
      <c r="F66" s="296"/>
      <c r="G66" s="2"/>
      <c r="H66"/>
      <c r="I66"/>
      <c r="J66"/>
      <c r="K66" s="7"/>
      <c r="L66" s="7"/>
      <c r="M66" s="9"/>
      <c r="N66" s="7"/>
      <c r="O66" s="7"/>
      <c r="P66" s="7"/>
      <c r="Q66" s="7"/>
      <c r="R66" s="7"/>
      <c r="S66" s="7"/>
      <c r="T66"/>
      <c r="X66" s="34"/>
      <c r="AE66"/>
      <c r="AF66"/>
      <c r="AG66"/>
      <c r="AH66"/>
      <c r="AI66"/>
      <c r="AJ66"/>
    </row>
    <row r="67" spans="1:36" s="33" customFormat="1" ht="39.75" customHeight="1" x14ac:dyDescent="0.25">
      <c r="A67" s="7"/>
      <c r="B67" s="7"/>
      <c r="C67" s="13" t="s">
        <v>156</v>
      </c>
      <c r="D67" s="65" t="s">
        <v>154</v>
      </c>
      <c r="E67" s="295" t="s">
        <v>155</v>
      </c>
      <c r="F67" s="296"/>
      <c r="G67" s="2"/>
      <c r="H67"/>
      <c r="I67"/>
      <c r="J67"/>
      <c r="K67" s="7"/>
      <c r="L67" s="7"/>
      <c r="M67" s="9"/>
      <c r="N67" s="7"/>
      <c r="O67" s="7"/>
      <c r="P67" s="7"/>
      <c r="Q67" s="7"/>
      <c r="R67" s="7"/>
      <c r="S67" s="7"/>
      <c r="T67"/>
      <c r="X67" s="34"/>
      <c r="AE67"/>
      <c r="AF67"/>
      <c r="AG67"/>
      <c r="AH67"/>
      <c r="AI67"/>
      <c r="AJ67"/>
    </row>
    <row r="68" spans="1:36" s="33" customFormat="1" ht="39.75" customHeight="1" x14ac:dyDescent="0.25">
      <c r="A68" s="7"/>
      <c r="B68" s="7"/>
      <c r="C68" s="297" t="s">
        <v>157</v>
      </c>
      <c r="D68" s="65" t="s">
        <v>158</v>
      </c>
      <c r="E68" s="295" t="s">
        <v>159</v>
      </c>
      <c r="F68" s="296"/>
      <c r="G68" s="2"/>
      <c r="H68"/>
      <c r="I68"/>
      <c r="J68"/>
      <c r="K68" s="7"/>
      <c r="L68" s="7"/>
      <c r="M68" s="9"/>
      <c r="N68" s="7"/>
      <c r="O68" s="7"/>
      <c r="P68" s="7"/>
      <c r="Q68" s="7"/>
      <c r="R68" s="7"/>
      <c r="S68" s="7"/>
      <c r="T68"/>
      <c r="X68" s="34"/>
      <c r="AE68"/>
      <c r="AF68"/>
      <c r="AG68"/>
      <c r="AH68"/>
      <c r="AI68"/>
      <c r="AJ68"/>
    </row>
    <row r="69" spans="1:36" s="33" customFormat="1" ht="39.75" customHeight="1" x14ac:dyDescent="0.25">
      <c r="A69" s="7"/>
      <c r="B69" s="7"/>
      <c r="C69" s="298"/>
      <c r="D69" s="65" t="s">
        <v>160</v>
      </c>
      <c r="E69" s="295" t="s">
        <v>161</v>
      </c>
      <c r="F69" s="296"/>
      <c r="G69" s="2"/>
      <c r="H69"/>
      <c r="I69"/>
      <c r="J69"/>
      <c r="K69" s="7"/>
      <c r="L69" s="7"/>
      <c r="M69" s="9"/>
      <c r="N69" s="7"/>
      <c r="O69" s="7"/>
      <c r="P69" s="7"/>
      <c r="Q69" s="7"/>
      <c r="R69" s="7"/>
      <c r="S69" s="7"/>
      <c r="T69"/>
      <c r="X69" s="34"/>
      <c r="AE69"/>
      <c r="AF69"/>
      <c r="AG69"/>
      <c r="AH69"/>
      <c r="AI69"/>
      <c r="AJ69"/>
    </row>
    <row r="70" spans="1:36" s="33" customFormat="1" ht="53.25" customHeight="1" x14ac:dyDescent="0.25">
      <c r="A70" s="7"/>
      <c r="B70" s="7"/>
      <c r="C70" s="12" t="s">
        <v>162</v>
      </c>
      <c r="D70" s="143">
        <v>46244</v>
      </c>
      <c r="E70" s="12" t="s">
        <v>163</v>
      </c>
      <c r="F70" s="144" t="s">
        <v>164</v>
      </c>
      <c r="G70" s="2"/>
      <c r="H70"/>
      <c r="I70"/>
      <c r="J70"/>
      <c r="K70" s="7"/>
      <c r="L70" s="7"/>
      <c r="M70" s="9"/>
      <c r="N70" s="7"/>
      <c r="O70" s="7"/>
      <c r="P70" s="7"/>
      <c r="Q70" s="7"/>
      <c r="R70" s="7"/>
      <c r="S70" s="7"/>
      <c r="T70"/>
      <c r="X70" s="34"/>
      <c r="AE70"/>
      <c r="AF70"/>
      <c r="AG70"/>
      <c r="AH70"/>
      <c r="AI70"/>
      <c r="AJ70"/>
    </row>
    <row r="71" spans="1:36" s="33" customFormat="1" ht="98.25" customHeight="1" x14ac:dyDescent="0.25">
      <c r="A71" s="7"/>
      <c r="B71" s="7"/>
      <c r="C71" s="12" t="s">
        <v>165</v>
      </c>
      <c r="D71" s="302"/>
      <c r="E71" s="302"/>
      <c r="F71" s="296"/>
      <c r="G71" s="2"/>
      <c r="H71"/>
      <c r="I71"/>
      <c r="J71"/>
      <c r="K71" s="7"/>
      <c r="L71" s="7"/>
      <c r="M71" s="9"/>
      <c r="N71" s="7"/>
      <c r="O71" s="7"/>
      <c r="P71" s="7"/>
      <c r="Q71" s="7"/>
      <c r="R71" s="7"/>
      <c r="S71" s="7"/>
      <c r="T71"/>
      <c r="X71" s="34"/>
      <c r="AE71"/>
      <c r="AF71"/>
      <c r="AG71"/>
      <c r="AH71"/>
      <c r="AI71"/>
      <c r="AJ71"/>
    </row>
    <row r="72" spans="1:36" s="33" customFormat="1" x14ac:dyDescent="0.25">
      <c r="A72" s="7"/>
      <c r="B72" s="7"/>
      <c r="C72" s="8"/>
      <c r="D72" s="8"/>
      <c r="E72" s="8"/>
      <c r="F72" s="9"/>
      <c r="G72" s="9"/>
      <c r="H72" s="7"/>
      <c r="I72" s="7"/>
      <c r="J72" s="7"/>
      <c r="K72" s="7"/>
      <c r="L72" s="7"/>
      <c r="M72" s="9"/>
      <c r="N72" s="7"/>
      <c r="O72" s="7"/>
      <c r="P72" s="7"/>
      <c r="Q72" s="7"/>
      <c r="R72" s="7"/>
      <c r="S72" s="7"/>
      <c r="T72"/>
      <c r="X72" s="34"/>
      <c r="AE72"/>
      <c r="AF72"/>
      <c r="AG72"/>
      <c r="AH72"/>
      <c r="AI72"/>
      <c r="AJ72"/>
    </row>
    <row r="73" spans="1:36" s="52" customFormat="1" ht="63.75" customHeight="1" x14ac:dyDescent="0.25">
      <c r="B73" s="287" t="s">
        <v>166</v>
      </c>
      <c r="C73" s="287"/>
      <c r="D73" s="287"/>
      <c r="E73" s="287"/>
      <c r="F73" s="287"/>
      <c r="G73" s="287"/>
      <c r="H73" s="287"/>
      <c r="I73" s="287"/>
      <c r="J73" s="287"/>
      <c r="K73" s="287"/>
      <c r="L73" s="287"/>
      <c r="M73" s="287"/>
      <c r="N73" s="287"/>
      <c r="O73" s="287"/>
      <c r="P73" s="287"/>
      <c r="Q73" s="287"/>
      <c r="R73" s="287"/>
      <c r="S73" s="287"/>
    </row>
    <row r="74" spans="1:36" s="52" customFormat="1" x14ac:dyDescent="0.25">
      <c r="B74" s="287"/>
      <c r="C74" s="287"/>
      <c r="D74" s="287"/>
      <c r="E74" s="287"/>
      <c r="F74" s="287"/>
      <c r="G74" s="287"/>
      <c r="H74" s="287"/>
      <c r="I74" s="287"/>
      <c r="J74" s="287"/>
      <c r="K74" s="287"/>
      <c r="L74" s="287"/>
      <c r="M74" s="287"/>
      <c r="N74" s="287"/>
      <c r="O74" s="287"/>
      <c r="P74" s="287"/>
      <c r="Q74" s="287"/>
      <c r="R74" s="287"/>
      <c r="S74" s="287"/>
    </row>
    <row r="75" spans="1:36" s="52" customFormat="1" ht="24.75" customHeight="1" x14ac:dyDescent="0.25">
      <c r="B75" s="288" t="s">
        <v>167</v>
      </c>
      <c r="C75" s="288"/>
      <c r="D75" s="288"/>
      <c r="E75" s="288"/>
      <c r="F75" s="288"/>
      <c r="G75" s="288"/>
      <c r="H75" s="288"/>
      <c r="I75" s="288"/>
      <c r="J75" s="288"/>
      <c r="K75" s="288"/>
      <c r="L75" s="288"/>
      <c r="M75" s="288"/>
      <c r="N75" s="288"/>
      <c r="O75" s="288"/>
      <c r="P75" s="288"/>
      <c r="Q75" s="288"/>
      <c r="R75" s="288"/>
      <c r="S75" s="288"/>
    </row>
    <row r="76" spans="1:36" x14ac:dyDescent="0.25">
      <c r="B76" s="288"/>
      <c r="C76" s="288"/>
      <c r="D76" s="288"/>
      <c r="E76" s="288"/>
      <c r="F76" s="288"/>
      <c r="G76" s="288"/>
      <c r="H76" s="288"/>
      <c r="I76" s="288"/>
      <c r="J76" s="288"/>
      <c r="K76" s="288"/>
      <c r="L76" s="288"/>
      <c r="M76" s="288"/>
      <c r="N76" s="288"/>
      <c r="O76" s="288"/>
      <c r="P76" s="288"/>
      <c r="Q76" s="288"/>
      <c r="R76" s="288"/>
      <c r="S76" s="288"/>
    </row>
    <row r="77" spans="1:36" x14ac:dyDescent="0.25">
      <c r="B77" s="288"/>
      <c r="C77" s="288"/>
      <c r="D77" s="288"/>
      <c r="E77" s="288"/>
      <c r="F77" s="288"/>
      <c r="G77" s="288"/>
      <c r="H77" s="288"/>
      <c r="I77" s="288"/>
      <c r="J77" s="288"/>
      <c r="K77" s="288"/>
      <c r="L77" s="288"/>
      <c r="M77" s="288"/>
      <c r="N77" s="288"/>
      <c r="O77" s="288"/>
      <c r="P77" s="288"/>
      <c r="Q77" s="288"/>
      <c r="R77" s="288"/>
      <c r="S77" s="288"/>
    </row>
    <row r="78" spans="1:36" x14ac:dyDescent="0.25">
      <c r="B78" s="288"/>
      <c r="C78" s="288"/>
      <c r="D78" s="288"/>
      <c r="E78" s="288"/>
      <c r="F78" s="288"/>
      <c r="G78" s="288"/>
      <c r="H78" s="288"/>
      <c r="I78" s="288"/>
      <c r="J78" s="288"/>
      <c r="K78" s="288"/>
      <c r="L78" s="288"/>
      <c r="M78" s="288"/>
      <c r="N78" s="288"/>
      <c r="O78" s="288"/>
      <c r="P78" s="288"/>
      <c r="Q78" s="288"/>
      <c r="R78" s="288"/>
      <c r="S78" s="288"/>
    </row>
    <row r="79" spans="1:36" x14ac:dyDescent="0.25">
      <c r="B79" s="288"/>
      <c r="C79" s="288"/>
      <c r="D79" s="288"/>
      <c r="E79" s="288"/>
      <c r="F79" s="288"/>
      <c r="G79" s="288"/>
      <c r="H79" s="288"/>
      <c r="I79" s="288"/>
      <c r="J79" s="288"/>
      <c r="K79" s="288"/>
      <c r="L79" s="288"/>
      <c r="M79" s="288"/>
      <c r="N79" s="288"/>
      <c r="O79" s="288"/>
      <c r="P79" s="288"/>
      <c r="Q79" s="288"/>
      <c r="R79" s="288"/>
      <c r="S79" s="288"/>
    </row>
    <row r="80" spans="1:36" x14ac:dyDescent="0.25">
      <c r="B80" s="288"/>
      <c r="C80" s="288"/>
      <c r="D80" s="288"/>
      <c r="E80" s="288"/>
      <c r="F80" s="288"/>
      <c r="G80" s="288"/>
      <c r="H80" s="288"/>
      <c r="I80" s="288"/>
      <c r="J80" s="288"/>
      <c r="K80" s="288"/>
      <c r="L80" s="288"/>
      <c r="M80" s="288"/>
      <c r="N80" s="288"/>
      <c r="O80" s="288"/>
      <c r="P80" s="288"/>
      <c r="Q80" s="288"/>
      <c r="R80" s="288"/>
      <c r="S80" s="288"/>
    </row>
    <row r="81" spans="2:19" x14ac:dyDescent="0.25">
      <c r="B81" s="288"/>
      <c r="C81" s="288"/>
      <c r="D81" s="288"/>
      <c r="E81" s="288"/>
      <c r="F81" s="288"/>
      <c r="G81" s="288"/>
      <c r="H81" s="288"/>
      <c r="I81" s="288"/>
      <c r="J81" s="288"/>
      <c r="K81" s="288"/>
      <c r="L81" s="288"/>
      <c r="M81" s="288"/>
      <c r="N81" s="288"/>
      <c r="O81" s="288"/>
      <c r="P81" s="288"/>
      <c r="Q81" s="288"/>
      <c r="R81" s="288"/>
      <c r="S81" s="288"/>
    </row>
    <row r="82" spans="2:19" x14ac:dyDescent="0.25">
      <c r="B82" s="288"/>
      <c r="C82" s="288"/>
      <c r="D82" s="288"/>
      <c r="E82" s="288"/>
      <c r="F82" s="288"/>
      <c r="G82" s="288"/>
      <c r="H82" s="288"/>
      <c r="I82" s="288"/>
      <c r="J82" s="288"/>
      <c r="K82" s="288"/>
      <c r="L82" s="288"/>
      <c r="M82" s="288"/>
      <c r="N82" s="288"/>
      <c r="O82" s="288"/>
      <c r="P82" s="288"/>
      <c r="Q82" s="288"/>
      <c r="R82" s="288"/>
      <c r="S82" s="288"/>
    </row>
    <row r="83" spans="2:19" x14ac:dyDescent="0.25">
      <c r="B83" s="288"/>
      <c r="C83" s="288"/>
      <c r="D83" s="288"/>
      <c r="E83" s="288"/>
      <c r="F83" s="288"/>
      <c r="G83" s="288"/>
      <c r="H83" s="288"/>
      <c r="I83" s="288"/>
      <c r="J83" s="288"/>
      <c r="K83" s="288"/>
      <c r="L83" s="288"/>
      <c r="M83" s="288"/>
      <c r="N83" s="288"/>
      <c r="O83" s="288"/>
      <c r="P83" s="288"/>
      <c r="Q83" s="288"/>
      <c r="R83" s="288"/>
      <c r="S83" s="288"/>
    </row>
    <row r="84" spans="2:19" x14ac:dyDescent="0.25">
      <c r="B84" s="288"/>
      <c r="C84" s="288"/>
      <c r="D84" s="288"/>
      <c r="E84" s="288"/>
      <c r="F84" s="288"/>
      <c r="G84" s="288"/>
      <c r="H84" s="288"/>
      <c r="I84" s="288"/>
      <c r="J84" s="288"/>
      <c r="K84" s="288"/>
      <c r="L84" s="288"/>
      <c r="M84" s="288"/>
      <c r="N84" s="288"/>
      <c r="O84" s="288"/>
      <c r="P84" s="288"/>
      <c r="Q84" s="288"/>
      <c r="R84" s="288"/>
      <c r="S84" s="288"/>
    </row>
    <row r="87" spans="2:19" x14ac:dyDescent="0.25">
      <c r="S87" s="14"/>
    </row>
    <row r="88" spans="2:19" x14ac:dyDescent="0.25">
      <c r="S88" s="14"/>
    </row>
  </sheetData>
  <sheetProtection formatCells="0" formatColumns="0" formatRows="0" insertColumns="0" insertRows="0" insertHyperlinks="0" deleteColumns="0" deleteRows="0" sort="0" autoFilter="0" pivotTables="0"/>
  <autoFilter ref="C14:S46" xr:uid="{00000000-0009-0000-0000-000000000000}"/>
  <mergeCells count="52">
    <mergeCell ref="D47:D62"/>
    <mergeCell ref="P47:S47"/>
    <mergeCell ref="P48:S48"/>
    <mergeCell ref="P49:S49"/>
    <mergeCell ref="P51:S51"/>
    <mergeCell ref="P52:S52"/>
    <mergeCell ref="P53:S53"/>
    <mergeCell ref="P54:S54"/>
    <mergeCell ref="P55:S55"/>
    <mergeCell ref="P56:S56"/>
    <mergeCell ref="P57:S57"/>
    <mergeCell ref="P58:S58"/>
    <mergeCell ref="P59:S59"/>
    <mergeCell ref="P60:S60"/>
    <mergeCell ref="P61:S61"/>
    <mergeCell ref="P62:S62"/>
    <mergeCell ref="C2:C5"/>
    <mergeCell ref="D2:Q2"/>
    <mergeCell ref="R2:S2"/>
    <mergeCell ref="D3:Q3"/>
    <mergeCell ref="R3:S3"/>
    <mergeCell ref="D4:Q5"/>
    <mergeCell ref="R4:S4"/>
    <mergeCell ref="R5:S5"/>
    <mergeCell ref="R7:S7"/>
    <mergeCell ref="R8:S8"/>
    <mergeCell ref="A11:A46"/>
    <mergeCell ref="C11:S11"/>
    <mergeCell ref="C12:S12"/>
    <mergeCell ref="C13:D13"/>
    <mergeCell ref="E13:G13"/>
    <mergeCell ref="H13:L13"/>
    <mergeCell ref="M13:N13"/>
    <mergeCell ref="O13:O14"/>
    <mergeCell ref="P13:S13"/>
    <mergeCell ref="D71:F71"/>
    <mergeCell ref="C64:F64"/>
    <mergeCell ref="E65:F65"/>
    <mergeCell ref="C38:C46"/>
    <mergeCell ref="B73:S74"/>
    <mergeCell ref="B75:S84"/>
    <mergeCell ref="D15:D24"/>
    <mergeCell ref="C15:C24"/>
    <mergeCell ref="D25:D37"/>
    <mergeCell ref="C25:C37"/>
    <mergeCell ref="D38:D46"/>
    <mergeCell ref="E66:F66"/>
    <mergeCell ref="E67:F67"/>
    <mergeCell ref="C68:C69"/>
    <mergeCell ref="E68:F68"/>
    <mergeCell ref="E69:F69"/>
    <mergeCell ref="P50:S50"/>
  </mergeCells>
  <conditionalFormatting sqref="O15:O46">
    <cfRule type="cellIs" dxfId="152" priority="7" operator="between">
      <formula>84</formula>
      <formula>125</formula>
    </cfRule>
    <cfRule type="cellIs" dxfId="151" priority="8" operator="between">
      <formula>41</formula>
      <formula>83</formula>
    </cfRule>
    <cfRule type="cellIs" dxfId="150" priority="9" operator="between">
      <formula>0</formula>
      <formula>40</formula>
    </cfRule>
  </conditionalFormatting>
  <conditionalFormatting sqref="O47:O62">
    <cfRule type="cellIs" dxfId="2" priority="1" operator="between">
      <formula>84</formula>
      <formula>125</formula>
    </cfRule>
    <cfRule type="cellIs" dxfId="1" priority="2" operator="between">
      <formula>41</formula>
      <formula>83</formula>
    </cfRule>
    <cfRule type="cellIs" dxfId="0" priority="3" operator="between">
      <formula>0</formula>
      <formula>40</formula>
    </cfRule>
  </conditionalFormatting>
  <dataValidations count="6">
    <dataValidation type="list" allowBlank="1" showInputMessage="1" showErrorMessage="1" sqref="N15:N62" xr:uid="{7AFF3147-737D-4728-B20F-5ADCE63B190C}">
      <formula1>"Positiva, Negativa"</formula1>
    </dataValidation>
    <dataValidation type="list" allowBlank="1" showInputMessage="1" showErrorMessage="1" sqref="G15:G62" xr:uid="{798C33FB-95FF-4129-818D-34E5F7EA3280}">
      <formula1>"Normal, Anormal, Emergencia"</formula1>
    </dataValidation>
    <dataValidation type="list" allowBlank="1" showInputMessage="1" showErrorMessage="1" sqref="H15:L62" xr:uid="{747E2AA2-2059-4D62-B1A8-C7AB61CE899E}">
      <formula1>"1,3,5"</formula1>
    </dataValidation>
    <dataValidation type="list" allowBlank="1" showInputMessage="1" showErrorMessage="1" sqref="C15" xr:uid="{4376FD42-17F2-4414-A5D6-6FFAC87923E1}">
      <formula1>$AA$15:$AA$46</formula1>
    </dataValidation>
    <dataValidation type="list" allowBlank="1" showInputMessage="1" showErrorMessage="1" sqref="E15:E46" xr:uid="{9CF39334-11EA-4D65-A504-DF6D283760E3}">
      <formula1>$X$15:$X$69</formula1>
    </dataValidation>
    <dataValidation type="list" allowBlank="1" showInputMessage="1" showErrorMessage="1" sqref="E47:E62" xr:uid="{3A8BB8C4-D35B-41FB-8079-0D8D980B95EB}">
      <formula1>$X$15:$X$30</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17F3771-9677-4546-B8B3-A0446921B42F}">
          <x14:formula1>
            <xm:f>METRICA!$B$5:$B$8</xm:f>
          </x14:formula1>
          <xm:sqref>R8:S8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D5784-6BC5-423C-B229-CB4434D5DAB5}">
  <sheetPr>
    <tabColor rgb="FF00B050"/>
  </sheetPr>
  <dimension ref="A1:GQ74"/>
  <sheetViews>
    <sheetView showGridLines="0" tabSelected="1" view="pageBreakPreview" topLeftCell="A27" zoomScale="30" zoomScaleNormal="70" zoomScaleSheetLayoutView="30" workbookViewId="0">
      <selection activeCell="AI37" sqref="AI37"/>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22.28515625" customWidth="1"/>
    <col min="10" max="10" width="29.5703125" customWidth="1"/>
    <col min="11" max="12" width="20.28515625" customWidth="1"/>
    <col min="13" max="13" width="40.28515625" style="2" customWidth="1"/>
    <col min="14" max="14" width="23.5703125" customWidth="1"/>
    <col min="15" max="15" width="19.7109375" customWidth="1"/>
    <col min="16" max="16" width="57.28515625" customWidth="1"/>
    <col min="17" max="17" width="57.7109375" customWidth="1"/>
    <col min="18" max="18" width="45.28515625" customWidth="1"/>
    <col min="19" max="19" width="53.42578125" customWidth="1"/>
    <col min="20" max="20" width="5.42578125" customWidth="1"/>
    <col min="21" max="21" width="23.5703125" style="33" customWidth="1"/>
    <col min="22" max="22" width="0" style="33" hidden="1" customWidth="1"/>
    <col min="23" max="23" width="25.28515625" style="33" hidden="1" customWidth="1"/>
    <col min="24" max="24" width="0" style="34" hidden="1" customWidth="1"/>
    <col min="25" max="25" width="14.42578125" style="58" customWidth="1"/>
    <col min="26" max="26" width="5.85546875" style="33" customWidth="1"/>
    <col min="27" max="27" width="7.140625" style="33" customWidth="1"/>
    <col min="28" max="28" width="7.42578125" style="33" customWidth="1"/>
    <col min="29" max="29" width="9.5703125" style="33" customWidth="1"/>
    <col min="30" max="30" width="7.7109375" style="33" customWidth="1"/>
    <col min="31" max="31" width="6.140625" customWidth="1"/>
    <col min="32" max="32" width="6.5703125" customWidth="1"/>
    <col min="33" max="33" width="8" customWidth="1"/>
    <col min="34" max="34" width="8.42578125" customWidth="1"/>
    <col min="35" max="35" width="6.42578125" customWidth="1"/>
    <col min="36" max="36" width="35.42578125" customWidth="1"/>
  </cols>
  <sheetData>
    <row r="1" spans="1:133" x14ac:dyDescent="0.25">
      <c r="A1" s="7"/>
      <c r="B1" s="7"/>
      <c r="C1" s="8"/>
      <c r="D1" s="8"/>
      <c r="E1" s="8"/>
      <c r="F1" s="9"/>
      <c r="G1" s="9"/>
      <c r="H1" s="7"/>
      <c r="I1" s="7"/>
      <c r="J1" s="7"/>
      <c r="K1" s="7"/>
      <c r="L1" s="7"/>
      <c r="M1" s="9"/>
      <c r="N1" s="7"/>
      <c r="O1" s="7"/>
      <c r="P1" s="7"/>
      <c r="Q1" s="7"/>
      <c r="R1" s="7"/>
      <c r="S1" s="7"/>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row>
    <row r="2" spans="1:133"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row>
    <row r="3" spans="1:133" ht="16.899999999999999" customHeight="1" x14ac:dyDescent="0.25">
      <c r="A3" s="7"/>
      <c r="B3" s="7"/>
      <c r="C3" s="319"/>
      <c r="D3" s="325"/>
      <c r="E3" s="325"/>
      <c r="F3" s="325"/>
      <c r="G3" s="325"/>
      <c r="H3" s="325"/>
      <c r="I3" s="325"/>
      <c r="J3" s="325"/>
      <c r="K3" s="325"/>
      <c r="L3" s="325"/>
      <c r="M3" s="325"/>
      <c r="N3" s="325"/>
      <c r="O3" s="325"/>
      <c r="P3" s="325"/>
      <c r="Q3" s="326"/>
      <c r="R3" s="323" t="s">
        <v>1</v>
      </c>
      <c r="S3" s="324"/>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row>
    <row r="4" spans="1:133" ht="16.899999999999999" customHeight="1" x14ac:dyDescent="0.25">
      <c r="A4" s="7"/>
      <c r="B4" s="7"/>
      <c r="C4" s="319"/>
      <c r="D4" s="327"/>
      <c r="E4" s="327"/>
      <c r="F4" s="327"/>
      <c r="G4" s="327"/>
      <c r="H4" s="327"/>
      <c r="I4" s="327"/>
      <c r="J4" s="327"/>
      <c r="K4" s="327"/>
      <c r="L4" s="327"/>
      <c r="M4" s="327"/>
      <c r="N4" s="327"/>
      <c r="O4" s="327"/>
      <c r="P4" s="327"/>
      <c r="Q4" s="328"/>
      <c r="R4" s="323" t="s">
        <v>2</v>
      </c>
      <c r="S4" s="324"/>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c r="CP4" s="58"/>
      <c r="CQ4" s="58"/>
      <c r="CR4" s="58"/>
      <c r="CS4" s="58"/>
    </row>
    <row r="5" spans="1:133" ht="16.899999999999999" customHeight="1" x14ac:dyDescent="0.25">
      <c r="A5" s="7"/>
      <c r="B5" s="7"/>
      <c r="C5" s="320"/>
      <c r="D5" s="329"/>
      <c r="E5" s="329"/>
      <c r="F5" s="329"/>
      <c r="G5" s="329"/>
      <c r="H5" s="329"/>
      <c r="I5" s="329"/>
      <c r="J5" s="329"/>
      <c r="K5" s="329"/>
      <c r="L5" s="329"/>
      <c r="M5" s="329"/>
      <c r="N5" s="329"/>
      <c r="O5" s="329"/>
      <c r="P5" s="329"/>
      <c r="Q5" s="330"/>
      <c r="R5" s="323" t="s">
        <v>3</v>
      </c>
      <c r="S5" s="324"/>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row>
    <row r="6" spans="1:133" x14ac:dyDescent="0.25">
      <c r="A6" s="7"/>
      <c r="B6" s="7"/>
      <c r="C6" s="7"/>
      <c r="D6" s="7"/>
      <c r="E6" s="7"/>
      <c r="F6" s="7"/>
      <c r="G6" s="7"/>
      <c r="H6" s="7"/>
      <c r="I6" s="7"/>
      <c r="J6" s="7"/>
      <c r="K6" s="7"/>
      <c r="L6" s="7"/>
      <c r="M6" s="7"/>
      <c r="N6" s="7"/>
      <c r="O6" s="7"/>
      <c r="P6" s="7"/>
      <c r="Q6" s="7"/>
      <c r="R6" s="7"/>
      <c r="S6" s="7"/>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row>
    <row r="7" spans="1:133" x14ac:dyDescent="0.25">
      <c r="A7" s="7"/>
      <c r="B7" s="7"/>
      <c r="C7" s="7"/>
      <c r="D7" s="7"/>
      <c r="E7" s="7"/>
      <c r="F7" s="7"/>
      <c r="G7" s="7"/>
      <c r="H7" s="7"/>
      <c r="I7" s="7"/>
      <c r="J7" s="7"/>
      <c r="K7" s="7"/>
      <c r="L7" s="7"/>
      <c r="M7" s="7"/>
      <c r="N7" s="7"/>
      <c r="O7" s="7"/>
      <c r="P7" s="7"/>
      <c r="Q7" s="7"/>
      <c r="R7" s="306" t="s">
        <v>4</v>
      </c>
      <c r="S7" s="306"/>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row>
    <row r="8" spans="1:133" x14ac:dyDescent="0.25">
      <c r="A8" s="7"/>
      <c r="B8" s="7"/>
      <c r="C8" s="7"/>
      <c r="D8" s="7"/>
      <c r="E8" s="7"/>
      <c r="F8" s="7"/>
      <c r="G8" s="7"/>
      <c r="H8" s="7"/>
      <c r="I8" s="7"/>
      <c r="J8" s="7"/>
      <c r="K8" s="7"/>
      <c r="L8" s="7"/>
      <c r="M8" s="7"/>
      <c r="N8" s="7"/>
      <c r="O8" s="7"/>
      <c r="P8" s="7"/>
      <c r="Q8" s="7"/>
      <c r="R8" s="307" t="s">
        <v>5</v>
      </c>
      <c r="S8" s="307"/>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row>
    <row r="9" spans="1:133" ht="24" customHeight="1" x14ac:dyDescent="0.25">
      <c r="A9" s="7"/>
      <c r="B9" s="7"/>
      <c r="C9" s="10" t="s">
        <v>6</v>
      </c>
      <c r="D9" s="7"/>
      <c r="E9" s="7"/>
      <c r="F9" s="7"/>
      <c r="G9" s="7"/>
      <c r="H9" s="7"/>
      <c r="I9" s="7"/>
      <c r="J9" s="7"/>
      <c r="K9" s="7"/>
      <c r="L9" s="7"/>
      <c r="M9" s="7"/>
      <c r="N9" s="7"/>
      <c r="O9" s="7"/>
      <c r="P9" s="7"/>
      <c r="Q9" s="7"/>
      <c r="R9" s="7"/>
      <c r="S9" s="7"/>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row>
    <row r="10" spans="1:133" x14ac:dyDescent="0.25">
      <c r="A10" s="7"/>
      <c r="B10" s="7"/>
      <c r="C10" s="7"/>
      <c r="D10" s="7"/>
      <c r="E10" s="7"/>
      <c r="F10" s="7"/>
      <c r="G10" s="7"/>
      <c r="H10" s="7"/>
      <c r="I10" s="7"/>
      <c r="J10" s="7"/>
      <c r="K10" s="7"/>
      <c r="L10" s="7"/>
      <c r="M10" s="7"/>
      <c r="N10" s="7"/>
      <c r="O10" s="7"/>
      <c r="P10" s="7"/>
      <c r="Q10" s="7"/>
      <c r="R10" s="7"/>
      <c r="S10" s="7"/>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row>
    <row r="11" spans="1:133"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58"/>
      <c r="Z11" s="33"/>
      <c r="AA11" s="43"/>
      <c r="AB11" s="43"/>
      <c r="AC11" s="43"/>
      <c r="AD11" s="43"/>
      <c r="AK11" s="214"/>
      <c r="AL11" s="214"/>
      <c r="AM11" s="214"/>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c r="BP11" s="214"/>
      <c r="BQ11" s="214"/>
      <c r="BR11" s="214"/>
      <c r="BS11" s="214"/>
      <c r="BT11" s="214"/>
      <c r="BU11" s="214"/>
      <c r="BV11" s="214"/>
      <c r="BW11" s="214"/>
      <c r="BX11" s="214"/>
      <c r="BY11" s="214"/>
      <c r="BZ11" s="214"/>
      <c r="CA11" s="214"/>
      <c r="CB11" s="214"/>
      <c r="CC11" s="214"/>
      <c r="CD11" s="214"/>
      <c r="CE11" s="214"/>
      <c r="CF11" s="214"/>
      <c r="CG11" s="214"/>
      <c r="CH11" s="214"/>
      <c r="CI11" s="214"/>
      <c r="CJ11" s="214"/>
      <c r="CK11" s="214"/>
      <c r="CL11" s="214"/>
      <c r="CM11" s="214"/>
      <c r="CN11" s="214"/>
      <c r="CO11" s="214"/>
      <c r="CP11" s="214"/>
      <c r="CQ11" s="214"/>
      <c r="CR11" s="214"/>
      <c r="CS11" s="214"/>
      <c r="CT11" s="214"/>
      <c r="CU11" s="214"/>
      <c r="CV11" s="214"/>
      <c r="CW11" s="214"/>
      <c r="CX11" s="214"/>
      <c r="CY11" s="214"/>
      <c r="CZ11" s="214"/>
      <c r="DA11" s="214"/>
      <c r="DB11" s="214"/>
      <c r="DC11" s="214"/>
      <c r="DD11" s="214"/>
      <c r="DE11" s="214"/>
      <c r="DF11" s="214"/>
      <c r="DG11" s="214"/>
      <c r="DH11" s="214"/>
      <c r="DI11" s="214"/>
      <c r="DJ11" s="214"/>
      <c r="DK11" s="214"/>
      <c r="DL11" s="214"/>
      <c r="DM11" s="214"/>
      <c r="DN11" s="214"/>
      <c r="DO11" s="214"/>
      <c r="DP11" s="214"/>
      <c r="DQ11" s="214"/>
      <c r="DR11" s="214"/>
      <c r="DS11" s="214"/>
      <c r="DT11" s="214"/>
      <c r="DU11" s="214"/>
      <c r="DV11" s="214"/>
      <c r="DW11" s="214"/>
      <c r="DX11" s="214"/>
      <c r="DY11" s="214"/>
      <c r="DZ11" s="214"/>
      <c r="EA11" s="214"/>
      <c r="EB11" s="214"/>
      <c r="EC11" s="214"/>
    </row>
    <row r="12" spans="1:133"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58"/>
      <c r="Z12" s="33"/>
      <c r="AA12" s="43"/>
      <c r="AB12" s="43"/>
      <c r="AC12" s="43"/>
      <c r="AD12" s="43"/>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14"/>
      <c r="CZ12" s="214"/>
      <c r="DA12" s="214"/>
      <c r="DB12" s="214"/>
      <c r="DC12" s="214"/>
      <c r="DD12" s="214"/>
      <c r="DE12" s="214"/>
      <c r="DF12" s="214"/>
      <c r="DG12" s="214"/>
      <c r="DH12" s="214"/>
      <c r="DI12" s="214"/>
      <c r="DJ12" s="214"/>
      <c r="DK12" s="214"/>
      <c r="DL12" s="214"/>
      <c r="DM12" s="214"/>
      <c r="DN12" s="214"/>
      <c r="DO12" s="214"/>
      <c r="DP12" s="214"/>
      <c r="DQ12" s="214"/>
      <c r="DR12" s="214"/>
      <c r="DS12" s="214"/>
      <c r="DT12" s="214"/>
      <c r="DU12" s="214"/>
      <c r="DV12" s="214"/>
      <c r="DW12" s="214"/>
      <c r="DX12" s="214"/>
      <c r="DY12" s="214"/>
      <c r="DZ12" s="214"/>
      <c r="EA12" s="214"/>
      <c r="EB12" s="214"/>
      <c r="EC12" s="214"/>
    </row>
    <row r="13" spans="1:133"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58"/>
      <c r="Z13" s="33"/>
      <c r="AA13" s="44"/>
      <c r="AB13" s="44"/>
      <c r="AC13" s="44"/>
      <c r="AD13" s="44"/>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5"/>
      <c r="CW13" s="215"/>
      <c r="CX13" s="215"/>
      <c r="CY13" s="215"/>
      <c r="CZ13" s="215"/>
      <c r="DA13" s="215"/>
      <c r="DB13" s="215"/>
      <c r="DC13" s="215"/>
      <c r="DD13" s="215"/>
      <c r="DE13" s="215"/>
      <c r="DF13" s="215"/>
      <c r="DG13" s="215"/>
      <c r="DH13" s="215"/>
      <c r="DI13" s="215"/>
      <c r="DJ13" s="215"/>
      <c r="DK13" s="215"/>
      <c r="DL13" s="215"/>
      <c r="DM13" s="215"/>
      <c r="DN13" s="215"/>
      <c r="DO13" s="215"/>
      <c r="DP13" s="215"/>
      <c r="DQ13" s="215"/>
      <c r="DR13" s="215"/>
      <c r="DS13" s="215"/>
      <c r="DT13" s="215"/>
      <c r="DU13" s="215"/>
      <c r="DV13" s="215"/>
      <c r="DW13" s="215"/>
      <c r="DX13" s="215"/>
      <c r="DY13" s="215"/>
      <c r="DZ13" s="215"/>
      <c r="EA13" s="215"/>
      <c r="EB13" s="215"/>
      <c r="EC13" s="215"/>
    </row>
    <row r="14" spans="1:133"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58"/>
      <c r="Z14" s="33"/>
      <c r="AA14" s="44"/>
      <c r="AB14" s="44"/>
      <c r="AC14" s="44"/>
      <c r="AD14" s="44"/>
      <c r="AK14" s="215"/>
      <c r="AL14" s="215"/>
      <c r="AM14" s="215"/>
      <c r="AN14" s="215"/>
      <c r="AO14" s="215"/>
      <c r="AP14" s="215"/>
      <c r="AQ14" s="215"/>
      <c r="AR14" s="215"/>
      <c r="AS14" s="215"/>
      <c r="AT14" s="215"/>
      <c r="AU14" s="215"/>
      <c r="AV14" s="215"/>
      <c r="AW14" s="215"/>
      <c r="AX14" s="215"/>
      <c r="AY14" s="215"/>
      <c r="AZ14" s="215"/>
      <c r="BA14" s="215"/>
      <c r="BB14" s="215"/>
      <c r="BC14" s="215"/>
      <c r="BD14" s="215"/>
      <c r="BE14" s="215"/>
      <c r="BF14" s="215"/>
      <c r="BG14" s="215"/>
      <c r="BH14" s="215"/>
      <c r="BI14" s="215"/>
      <c r="BJ14" s="215"/>
      <c r="BK14" s="215"/>
      <c r="BL14" s="215"/>
      <c r="BM14" s="215"/>
      <c r="BN14" s="215"/>
      <c r="BO14" s="215"/>
      <c r="BP14" s="215"/>
      <c r="BQ14" s="215"/>
      <c r="BR14" s="215"/>
      <c r="BS14" s="215"/>
      <c r="BT14" s="215"/>
      <c r="BU14" s="215"/>
      <c r="BV14" s="215"/>
      <c r="BW14" s="215"/>
      <c r="BX14" s="215"/>
      <c r="BY14" s="215"/>
      <c r="BZ14" s="215"/>
      <c r="CA14" s="215"/>
      <c r="CB14" s="215"/>
      <c r="CC14" s="215"/>
      <c r="CD14" s="215"/>
      <c r="CE14" s="215"/>
      <c r="CF14" s="215"/>
      <c r="CG14" s="215"/>
      <c r="CH14" s="215"/>
      <c r="CI14" s="215"/>
      <c r="CJ14" s="215"/>
      <c r="CK14" s="215"/>
      <c r="CL14" s="215"/>
      <c r="CM14" s="215"/>
      <c r="CN14" s="215"/>
      <c r="CO14" s="215"/>
      <c r="CP14" s="215"/>
      <c r="CQ14" s="215"/>
      <c r="CR14" s="215"/>
      <c r="CS14" s="215"/>
      <c r="CT14" s="215"/>
      <c r="CU14" s="215"/>
      <c r="CV14" s="215"/>
      <c r="CW14" s="215"/>
      <c r="CX14" s="215"/>
      <c r="CY14" s="215"/>
      <c r="CZ14" s="215"/>
      <c r="DA14" s="215"/>
      <c r="DB14" s="215"/>
      <c r="DC14" s="215"/>
      <c r="DD14" s="215"/>
      <c r="DE14" s="215"/>
      <c r="DF14" s="215"/>
      <c r="DG14" s="215"/>
      <c r="DH14" s="215"/>
      <c r="DI14" s="215"/>
      <c r="DJ14" s="215"/>
      <c r="DK14" s="215"/>
      <c r="DL14" s="215"/>
      <c r="DM14" s="215"/>
      <c r="DN14" s="215"/>
      <c r="DO14" s="215"/>
      <c r="DP14" s="215"/>
      <c r="DQ14" s="215"/>
      <c r="DR14" s="215"/>
      <c r="DS14" s="215"/>
      <c r="DT14" s="215"/>
      <c r="DU14" s="215"/>
      <c r="DV14" s="215"/>
      <c r="DW14" s="215"/>
      <c r="DX14" s="215"/>
      <c r="DY14" s="215"/>
      <c r="DZ14" s="215"/>
      <c r="EA14" s="215"/>
      <c r="EB14" s="215"/>
      <c r="EC14" s="215"/>
    </row>
    <row r="15" spans="1:133" ht="252.75" customHeight="1" x14ac:dyDescent="0.25">
      <c r="A15" s="308"/>
      <c r="B15" s="32"/>
      <c r="C15" s="331" t="s">
        <v>29</v>
      </c>
      <c r="D15" s="289" t="s">
        <v>168</v>
      </c>
      <c r="E15" s="156" t="s">
        <v>31</v>
      </c>
      <c r="F15" s="192" t="s">
        <v>169</v>
      </c>
      <c r="G15" s="17" t="s">
        <v>33</v>
      </c>
      <c r="H15" s="49">
        <v>1</v>
      </c>
      <c r="I15" s="48">
        <v>1</v>
      </c>
      <c r="J15" s="48">
        <v>3</v>
      </c>
      <c r="K15" s="48">
        <v>5</v>
      </c>
      <c r="L15" s="48">
        <v>3</v>
      </c>
      <c r="M15" s="48" t="s">
        <v>34</v>
      </c>
      <c r="N15" s="48" t="s">
        <v>35</v>
      </c>
      <c r="O15" s="126">
        <f>(H15+I15+(J15*2)+K15)*L15</f>
        <v>39</v>
      </c>
      <c r="P15" s="118" t="s">
        <v>170</v>
      </c>
      <c r="Q15" s="118" t="s">
        <v>171</v>
      </c>
      <c r="R15" s="118" t="s">
        <v>172</v>
      </c>
      <c r="S15" s="118" t="s">
        <v>39</v>
      </c>
      <c r="V15" s="50" t="s">
        <v>40</v>
      </c>
      <c r="W15" s="37"/>
      <c r="X15" s="34" t="s">
        <v>31</v>
      </c>
      <c r="Z15" s="33" t="s">
        <v>29</v>
      </c>
      <c r="AA15" s="33" t="s">
        <v>31</v>
      </c>
      <c r="AC15" s="33" t="s">
        <v>41</v>
      </c>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row>
    <row r="16" spans="1:133" ht="252.75" customHeight="1" x14ac:dyDescent="0.25">
      <c r="A16" s="308"/>
      <c r="B16" s="32"/>
      <c r="C16" s="294"/>
      <c r="D16" s="290"/>
      <c r="E16" s="156" t="s">
        <v>31</v>
      </c>
      <c r="F16" s="129" t="s">
        <v>173</v>
      </c>
      <c r="G16" s="17" t="s">
        <v>33</v>
      </c>
      <c r="H16" s="49">
        <v>5</v>
      </c>
      <c r="I16" s="48">
        <v>1</v>
      </c>
      <c r="J16" s="48">
        <v>3</v>
      </c>
      <c r="K16" s="48">
        <v>1</v>
      </c>
      <c r="L16" s="48">
        <v>3</v>
      </c>
      <c r="M16" s="48" t="s">
        <v>34</v>
      </c>
      <c r="N16" s="48" t="s">
        <v>35</v>
      </c>
      <c r="O16" s="126">
        <f t="shared" ref="O16:O28" si="0">(H16+I16+(J16*2)+K16)*L16</f>
        <v>39</v>
      </c>
      <c r="P16" s="118" t="s">
        <v>174</v>
      </c>
      <c r="Q16" s="118"/>
      <c r="R16" s="118" t="s">
        <v>38</v>
      </c>
      <c r="S16" s="118" t="s">
        <v>39</v>
      </c>
      <c r="V16" s="50"/>
      <c r="W16" s="37"/>
      <c r="Z16" s="33" t="s">
        <v>175</v>
      </c>
      <c r="AA16" s="33" t="s">
        <v>176</v>
      </c>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row>
    <row r="17" spans="1:199" ht="252.75" customHeight="1" x14ac:dyDescent="0.25">
      <c r="A17" s="308"/>
      <c r="B17" s="32"/>
      <c r="C17" s="294"/>
      <c r="D17" s="290"/>
      <c r="E17" s="156" t="s">
        <v>31</v>
      </c>
      <c r="F17" s="82" t="s">
        <v>177</v>
      </c>
      <c r="G17" s="17" t="s">
        <v>33</v>
      </c>
      <c r="H17" s="49">
        <v>1</v>
      </c>
      <c r="I17" s="48">
        <v>1</v>
      </c>
      <c r="J17" s="48">
        <v>3</v>
      </c>
      <c r="K17" s="48">
        <v>5</v>
      </c>
      <c r="L17" s="48">
        <v>3</v>
      </c>
      <c r="M17" s="48" t="s">
        <v>34</v>
      </c>
      <c r="N17" s="48" t="s">
        <v>35</v>
      </c>
      <c r="O17" s="126">
        <f t="shared" si="0"/>
        <v>39</v>
      </c>
      <c r="P17" s="118" t="s">
        <v>100</v>
      </c>
      <c r="Q17" s="118" t="s">
        <v>171</v>
      </c>
      <c r="R17" s="118" t="s">
        <v>38</v>
      </c>
      <c r="S17" s="118" t="s">
        <v>39</v>
      </c>
      <c r="V17" s="50"/>
      <c r="W17" s="37"/>
      <c r="Z17" s="33" t="s">
        <v>178</v>
      </c>
      <c r="AA17" s="33" t="s">
        <v>107</v>
      </c>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row>
    <row r="18" spans="1:199" ht="252.75" customHeight="1" x14ac:dyDescent="0.25">
      <c r="A18" s="308"/>
      <c r="B18" s="32"/>
      <c r="C18" s="294"/>
      <c r="D18" s="290"/>
      <c r="E18" s="156" t="s">
        <v>31</v>
      </c>
      <c r="F18" s="118" t="s">
        <v>179</v>
      </c>
      <c r="G18" s="17" t="s">
        <v>33</v>
      </c>
      <c r="H18" s="49">
        <v>1</v>
      </c>
      <c r="I18" s="48">
        <v>1</v>
      </c>
      <c r="J18" s="48">
        <v>3</v>
      </c>
      <c r="K18" s="48">
        <v>5</v>
      </c>
      <c r="L18" s="48">
        <v>3</v>
      </c>
      <c r="M18" s="114" t="s">
        <v>180</v>
      </c>
      <c r="N18" s="114" t="s">
        <v>35</v>
      </c>
      <c r="O18" s="126">
        <f t="shared" si="0"/>
        <v>39</v>
      </c>
      <c r="P18" s="118" t="s">
        <v>181</v>
      </c>
      <c r="Q18" s="118" t="s">
        <v>45</v>
      </c>
      <c r="R18" s="118" t="s">
        <v>46</v>
      </c>
      <c r="S18" s="118" t="s">
        <v>182</v>
      </c>
      <c r="V18" s="50"/>
      <c r="W18" s="37"/>
      <c r="Z18" s="33" t="s">
        <v>183</v>
      </c>
      <c r="AA18" s="33" t="s">
        <v>184</v>
      </c>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row>
    <row r="19" spans="1:199" ht="252.75" customHeight="1" x14ac:dyDescent="0.25">
      <c r="A19" s="308"/>
      <c r="B19" s="32"/>
      <c r="C19" s="294"/>
      <c r="D19" s="290"/>
      <c r="E19" s="156" t="s">
        <v>31</v>
      </c>
      <c r="F19" s="129" t="s">
        <v>185</v>
      </c>
      <c r="G19" s="193" t="s">
        <v>186</v>
      </c>
      <c r="H19" s="49">
        <v>5</v>
      </c>
      <c r="I19" s="48">
        <v>1</v>
      </c>
      <c r="J19" s="48">
        <v>3</v>
      </c>
      <c r="K19" s="48">
        <v>1</v>
      </c>
      <c r="L19" s="48">
        <v>3</v>
      </c>
      <c r="M19" s="114" t="s">
        <v>180</v>
      </c>
      <c r="N19" s="114" t="s">
        <v>35</v>
      </c>
      <c r="O19" s="126">
        <f t="shared" si="0"/>
        <v>39</v>
      </c>
      <c r="P19" s="109" t="s">
        <v>187</v>
      </c>
      <c r="Q19" s="109"/>
      <c r="R19" s="109" t="s">
        <v>46</v>
      </c>
      <c r="S19" s="109" t="s">
        <v>182</v>
      </c>
      <c r="V19" s="50"/>
      <c r="W19" s="37"/>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row>
    <row r="20" spans="1:199" ht="252.75" customHeight="1" x14ac:dyDescent="0.25">
      <c r="A20" s="308"/>
      <c r="B20" s="32"/>
      <c r="C20" s="294"/>
      <c r="D20" s="290"/>
      <c r="E20" s="156" t="s">
        <v>31</v>
      </c>
      <c r="F20" s="194" t="s">
        <v>188</v>
      </c>
      <c r="G20" s="114" t="s">
        <v>33</v>
      </c>
      <c r="H20" s="49">
        <v>3</v>
      </c>
      <c r="I20" s="48">
        <v>1</v>
      </c>
      <c r="J20" s="48">
        <v>3</v>
      </c>
      <c r="K20" s="48">
        <v>5</v>
      </c>
      <c r="L20" s="48">
        <v>3</v>
      </c>
      <c r="M20" s="114" t="s">
        <v>189</v>
      </c>
      <c r="N20" s="114" t="s">
        <v>35</v>
      </c>
      <c r="O20" s="126">
        <f t="shared" si="0"/>
        <v>45</v>
      </c>
      <c r="P20" s="120" t="s">
        <v>190</v>
      </c>
      <c r="Q20" s="120" t="s">
        <v>57</v>
      </c>
      <c r="R20" s="120" t="s">
        <v>58</v>
      </c>
      <c r="S20" s="120" t="s">
        <v>191</v>
      </c>
      <c r="V20" s="50"/>
      <c r="W20" s="37"/>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row>
    <row r="21" spans="1:199" ht="252.75" customHeight="1" x14ac:dyDescent="0.25">
      <c r="A21" s="308"/>
      <c r="B21" s="32"/>
      <c r="C21" s="294"/>
      <c r="D21" s="290"/>
      <c r="E21" s="156" t="s">
        <v>31</v>
      </c>
      <c r="F21" s="195" t="s">
        <v>192</v>
      </c>
      <c r="G21" s="114" t="s">
        <v>33</v>
      </c>
      <c r="H21" s="49">
        <v>3</v>
      </c>
      <c r="I21" s="48">
        <v>1</v>
      </c>
      <c r="J21" s="48">
        <v>3</v>
      </c>
      <c r="K21" s="48">
        <v>5</v>
      </c>
      <c r="L21" s="48">
        <v>3</v>
      </c>
      <c r="M21" s="114" t="s">
        <v>193</v>
      </c>
      <c r="N21" s="114" t="s">
        <v>90</v>
      </c>
      <c r="O21" s="126">
        <f t="shared" si="0"/>
        <v>45</v>
      </c>
      <c r="P21" s="118" t="s">
        <v>91</v>
      </c>
      <c r="Q21" s="118" t="s">
        <v>57</v>
      </c>
      <c r="R21" s="118" t="s">
        <v>63</v>
      </c>
      <c r="S21" s="118" t="s">
        <v>64</v>
      </c>
      <c r="V21" s="50"/>
      <c r="W21" s="37"/>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row>
    <row r="22" spans="1:199" ht="252.75" customHeight="1" x14ac:dyDescent="0.25">
      <c r="A22" s="308"/>
      <c r="B22" s="32"/>
      <c r="C22" s="294"/>
      <c r="D22" s="290"/>
      <c r="E22" s="156" t="s">
        <v>31</v>
      </c>
      <c r="F22" s="114" t="s">
        <v>194</v>
      </c>
      <c r="G22" s="114" t="s">
        <v>33</v>
      </c>
      <c r="H22" s="49">
        <v>3</v>
      </c>
      <c r="I22" s="48">
        <v>1</v>
      </c>
      <c r="J22" s="48">
        <v>3</v>
      </c>
      <c r="K22" s="48">
        <v>5</v>
      </c>
      <c r="L22" s="48">
        <v>3</v>
      </c>
      <c r="M22" s="196" t="s">
        <v>55</v>
      </c>
      <c r="N22" s="197" t="s">
        <v>35</v>
      </c>
      <c r="O22" s="126">
        <f t="shared" si="0"/>
        <v>45</v>
      </c>
      <c r="P22" s="217" t="s">
        <v>195</v>
      </c>
      <c r="Q22" s="218"/>
      <c r="R22" s="218"/>
      <c r="S22" s="136" t="s">
        <v>196</v>
      </c>
      <c r="V22" s="50"/>
      <c r="W22" s="37"/>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row>
    <row r="23" spans="1:199" ht="252.75" customHeight="1" x14ac:dyDescent="0.25">
      <c r="A23" s="308"/>
      <c r="B23" s="32"/>
      <c r="C23" s="294"/>
      <c r="D23" s="290"/>
      <c r="E23" s="156" t="s">
        <v>31</v>
      </c>
      <c r="F23" s="48" t="s">
        <v>197</v>
      </c>
      <c r="G23" s="49" t="s">
        <v>33</v>
      </c>
      <c r="H23" s="49">
        <v>3</v>
      </c>
      <c r="I23" s="48">
        <v>1</v>
      </c>
      <c r="J23" s="48">
        <v>3</v>
      </c>
      <c r="K23" s="48">
        <v>3</v>
      </c>
      <c r="L23" s="48">
        <v>3</v>
      </c>
      <c r="M23" s="114" t="s">
        <v>193</v>
      </c>
      <c r="N23" s="114" t="s">
        <v>90</v>
      </c>
      <c r="O23" s="107">
        <f t="shared" si="0"/>
        <v>39</v>
      </c>
      <c r="P23" s="118" t="s">
        <v>91</v>
      </c>
      <c r="Q23" s="120" t="s">
        <v>57</v>
      </c>
      <c r="R23" s="120" t="s">
        <v>63</v>
      </c>
      <c r="S23" s="118" t="s">
        <v>64</v>
      </c>
      <c r="V23" s="50"/>
      <c r="W23" s="37"/>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row>
    <row r="24" spans="1:199" ht="252.75" customHeight="1" x14ac:dyDescent="0.25">
      <c r="A24" s="308"/>
      <c r="B24" s="32"/>
      <c r="C24" s="294"/>
      <c r="D24" s="290"/>
      <c r="E24" s="156" t="s">
        <v>31</v>
      </c>
      <c r="F24" s="48" t="s">
        <v>198</v>
      </c>
      <c r="G24" s="49" t="s">
        <v>33</v>
      </c>
      <c r="H24" s="48">
        <v>1</v>
      </c>
      <c r="I24" s="48">
        <v>1</v>
      </c>
      <c r="J24" s="48">
        <v>3</v>
      </c>
      <c r="K24" s="48">
        <v>3</v>
      </c>
      <c r="L24" s="48">
        <v>3</v>
      </c>
      <c r="M24" s="114" t="s">
        <v>199</v>
      </c>
      <c r="N24" s="114" t="s">
        <v>35</v>
      </c>
      <c r="O24" s="107">
        <f t="shared" si="0"/>
        <v>33</v>
      </c>
      <c r="P24" s="121" t="s">
        <v>67</v>
      </c>
      <c r="Q24" s="121" t="s">
        <v>68</v>
      </c>
      <c r="R24" s="121" t="s">
        <v>69</v>
      </c>
      <c r="S24" s="121" t="s">
        <v>70</v>
      </c>
      <c r="V24" s="50"/>
      <c r="W24" s="37"/>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8"/>
      <c r="GF24" s="58"/>
      <c r="GG24" s="58"/>
      <c r="GH24" s="58"/>
      <c r="GI24" s="58"/>
      <c r="GJ24" s="58"/>
      <c r="GK24" s="58"/>
      <c r="GL24" s="58"/>
      <c r="GM24" s="58"/>
      <c r="GN24" s="58"/>
      <c r="GO24" s="58"/>
      <c r="GP24" s="58"/>
      <c r="GQ24" s="58"/>
    </row>
    <row r="25" spans="1:199" ht="252.75" customHeight="1" x14ac:dyDescent="0.25">
      <c r="A25" s="308"/>
      <c r="B25" s="32"/>
      <c r="C25" s="294"/>
      <c r="D25" s="290"/>
      <c r="E25" s="156" t="s">
        <v>31</v>
      </c>
      <c r="F25" s="48" t="s">
        <v>200</v>
      </c>
      <c r="G25" s="49" t="s">
        <v>33</v>
      </c>
      <c r="H25" s="48">
        <v>1</v>
      </c>
      <c r="I25" s="48">
        <v>1</v>
      </c>
      <c r="J25" s="48">
        <v>3</v>
      </c>
      <c r="K25" s="48">
        <v>3</v>
      </c>
      <c r="L25" s="48">
        <v>3</v>
      </c>
      <c r="M25" s="114" t="s">
        <v>201</v>
      </c>
      <c r="N25" s="114" t="s">
        <v>35</v>
      </c>
      <c r="O25" s="107">
        <f t="shared" si="0"/>
        <v>33</v>
      </c>
      <c r="P25" s="121" t="s">
        <v>106</v>
      </c>
      <c r="Q25" s="121" t="s">
        <v>68</v>
      </c>
      <c r="R25" s="121" t="s">
        <v>69</v>
      </c>
      <c r="S25" s="121" t="s">
        <v>70</v>
      </c>
      <c r="V25" s="50"/>
      <c r="W25" s="37"/>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58"/>
      <c r="DX25" s="58"/>
      <c r="DY25" s="58"/>
      <c r="DZ25" s="58"/>
      <c r="EA25" s="58"/>
      <c r="EB25" s="58"/>
      <c r="EC25" s="58"/>
      <c r="ED25" s="58"/>
      <c r="EE25" s="58"/>
      <c r="EF25" s="58"/>
      <c r="EG25" s="58"/>
      <c r="EH25" s="58"/>
      <c r="EI25" s="58"/>
      <c r="EJ25" s="58"/>
      <c r="EK25" s="58"/>
      <c r="EL25" s="58"/>
      <c r="EM25" s="58"/>
      <c r="EN25" s="58"/>
      <c r="EO25" s="58"/>
      <c r="EP25" s="58"/>
      <c r="EQ25" s="58"/>
      <c r="ER25" s="58"/>
      <c r="ES25" s="58"/>
      <c r="ET25" s="58"/>
      <c r="EU25" s="58"/>
      <c r="EV25" s="58"/>
      <c r="EW25" s="58"/>
      <c r="EX25" s="58"/>
      <c r="EY25" s="58"/>
      <c r="EZ25" s="58"/>
      <c r="FA25" s="58"/>
      <c r="FB25" s="58"/>
      <c r="FC25" s="58"/>
      <c r="FD25" s="58"/>
      <c r="FE25" s="58"/>
      <c r="FF25" s="58"/>
      <c r="FG25" s="58"/>
      <c r="FH25" s="58"/>
      <c r="FI25" s="58"/>
      <c r="FJ25" s="58"/>
      <c r="FK25" s="58"/>
      <c r="FL25" s="58"/>
      <c r="FM25" s="58"/>
      <c r="FN25" s="58"/>
      <c r="FO25" s="58"/>
      <c r="FP25" s="58"/>
      <c r="FQ25" s="58"/>
      <c r="FR25" s="58"/>
      <c r="FS25" s="58"/>
      <c r="FT25" s="58"/>
      <c r="FU25" s="58"/>
      <c r="FV25" s="58"/>
      <c r="FW25" s="58"/>
      <c r="FX25" s="58"/>
      <c r="FY25" s="58"/>
      <c r="FZ25" s="58"/>
      <c r="GA25" s="58"/>
      <c r="GB25" s="58"/>
      <c r="GC25" s="58"/>
      <c r="GD25" s="58"/>
      <c r="GE25" s="58"/>
      <c r="GF25" s="58"/>
      <c r="GG25" s="58"/>
      <c r="GH25" s="58"/>
      <c r="GI25" s="58"/>
      <c r="GJ25" s="58"/>
      <c r="GK25" s="58"/>
      <c r="GL25" s="58"/>
      <c r="GM25" s="58"/>
      <c r="GN25" s="58"/>
      <c r="GO25" s="58"/>
      <c r="GP25" s="58"/>
      <c r="GQ25" s="58"/>
    </row>
    <row r="26" spans="1:199" ht="252.75" customHeight="1" x14ac:dyDescent="0.25">
      <c r="A26" s="308"/>
      <c r="B26" s="32"/>
      <c r="C26" s="294"/>
      <c r="D26" s="290"/>
      <c r="E26" s="156" t="s">
        <v>31</v>
      </c>
      <c r="F26" s="172" t="s">
        <v>202</v>
      </c>
      <c r="G26" s="171" t="s">
        <v>33</v>
      </c>
      <c r="H26" s="48">
        <v>3</v>
      </c>
      <c r="I26" s="48">
        <v>3</v>
      </c>
      <c r="J26" s="48">
        <v>3</v>
      </c>
      <c r="K26" s="48">
        <v>3</v>
      </c>
      <c r="L26" s="48">
        <v>3</v>
      </c>
      <c r="M26" s="198" t="s">
        <v>203</v>
      </c>
      <c r="N26" s="198" t="s">
        <v>35</v>
      </c>
      <c r="O26" s="107">
        <f t="shared" si="0"/>
        <v>45</v>
      </c>
      <c r="P26" s="119" t="s">
        <v>204</v>
      </c>
      <c r="Q26" s="119" t="s">
        <v>51</v>
      </c>
      <c r="R26" s="119" t="s">
        <v>52</v>
      </c>
      <c r="S26" s="119" t="s">
        <v>205</v>
      </c>
      <c r="V26" s="50"/>
      <c r="W26" s="37"/>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c r="FE26" s="58"/>
      <c r="FF26" s="58"/>
      <c r="FG26" s="58"/>
      <c r="FH26" s="58"/>
      <c r="FI26" s="58"/>
      <c r="FJ26" s="58"/>
      <c r="FK26" s="58"/>
      <c r="FL26" s="58"/>
      <c r="FM26" s="58"/>
      <c r="FN26" s="58"/>
      <c r="FO26" s="58"/>
      <c r="FP26" s="58"/>
      <c r="FQ26" s="58"/>
      <c r="FR26" s="58"/>
      <c r="FS26" s="58"/>
      <c r="FT26" s="58"/>
      <c r="FU26" s="58"/>
      <c r="FV26" s="58"/>
      <c r="FW26" s="58"/>
      <c r="FX26" s="58"/>
      <c r="FY26" s="58"/>
      <c r="FZ26" s="58"/>
      <c r="GA26" s="58"/>
      <c r="GB26" s="58"/>
      <c r="GC26" s="58"/>
      <c r="GD26" s="58"/>
      <c r="GE26" s="58"/>
      <c r="GF26" s="58"/>
      <c r="GG26" s="58"/>
      <c r="GH26" s="58"/>
      <c r="GI26" s="58"/>
      <c r="GJ26" s="58"/>
      <c r="GK26" s="58"/>
      <c r="GL26" s="58"/>
      <c r="GM26" s="58"/>
      <c r="GN26" s="58"/>
      <c r="GO26" s="58"/>
      <c r="GP26" s="58"/>
      <c r="GQ26" s="58"/>
    </row>
    <row r="27" spans="1:199" ht="252.75" customHeight="1" x14ac:dyDescent="0.25">
      <c r="A27" s="308"/>
      <c r="B27" s="32"/>
      <c r="C27" s="294"/>
      <c r="D27" s="290"/>
      <c r="E27" s="156" t="s">
        <v>31</v>
      </c>
      <c r="F27" s="48" t="s">
        <v>206</v>
      </c>
      <c r="G27" s="49" t="s">
        <v>33</v>
      </c>
      <c r="H27" s="48">
        <v>5</v>
      </c>
      <c r="I27" s="48">
        <v>3</v>
      </c>
      <c r="J27" s="48">
        <v>3</v>
      </c>
      <c r="K27" s="48">
        <v>3</v>
      </c>
      <c r="L27" s="48">
        <v>3</v>
      </c>
      <c r="M27" s="198" t="s">
        <v>203</v>
      </c>
      <c r="N27" s="198" t="s">
        <v>35</v>
      </c>
      <c r="O27" s="107">
        <f t="shared" si="0"/>
        <v>51</v>
      </c>
      <c r="P27" s="119" t="s">
        <v>207</v>
      </c>
      <c r="Q27" s="119" t="s">
        <v>105</v>
      </c>
      <c r="R27" s="119" t="s">
        <v>52</v>
      </c>
      <c r="S27" s="119" t="s">
        <v>205</v>
      </c>
      <c r="V27" s="50"/>
      <c r="W27" s="37"/>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row>
    <row r="28" spans="1:199" ht="252.75" customHeight="1" x14ac:dyDescent="0.25">
      <c r="A28" s="308"/>
      <c r="B28" s="32"/>
      <c r="C28" s="294"/>
      <c r="D28" s="290"/>
      <c r="E28" s="156" t="s">
        <v>31</v>
      </c>
      <c r="F28" s="111" t="s">
        <v>208</v>
      </c>
      <c r="G28" s="49" t="s">
        <v>33</v>
      </c>
      <c r="H28" s="48">
        <v>5</v>
      </c>
      <c r="I28" s="48">
        <v>3</v>
      </c>
      <c r="J28" s="48">
        <v>3</v>
      </c>
      <c r="K28" s="48">
        <v>3</v>
      </c>
      <c r="L28" s="48">
        <v>3</v>
      </c>
      <c r="M28" s="198" t="s">
        <v>203</v>
      </c>
      <c r="N28" s="198" t="s">
        <v>35</v>
      </c>
      <c r="O28" s="107">
        <f t="shared" si="0"/>
        <v>51</v>
      </c>
      <c r="P28" s="119" t="s">
        <v>209</v>
      </c>
      <c r="Q28" s="119" t="s">
        <v>105</v>
      </c>
      <c r="R28" s="119" t="s">
        <v>52</v>
      </c>
      <c r="S28" s="119" t="s">
        <v>205</v>
      </c>
      <c r="V28" s="50"/>
      <c r="W28" s="37"/>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c r="GF28" s="58"/>
      <c r="GG28" s="58"/>
      <c r="GH28" s="58"/>
      <c r="GI28" s="58"/>
      <c r="GJ28" s="58"/>
      <c r="GK28" s="58"/>
      <c r="GL28" s="58"/>
      <c r="GM28" s="58"/>
      <c r="GN28" s="58"/>
      <c r="GO28" s="58"/>
      <c r="GP28" s="58"/>
      <c r="GQ28" s="58"/>
    </row>
    <row r="29" spans="1:199" ht="252.75" customHeight="1" x14ac:dyDescent="0.25">
      <c r="A29" s="308"/>
      <c r="B29" s="32"/>
      <c r="C29" s="294"/>
      <c r="D29" s="290"/>
      <c r="E29" s="156" t="s">
        <v>31</v>
      </c>
      <c r="F29" s="147" t="s">
        <v>82</v>
      </c>
      <c r="G29" s="148" t="s">
        <v>33</v>
      </c>
      <c r="H29" s="111">
        <v>5</v>
      </c>
      <c r="I29" s="111">
        <v>1</v>
      </c>
      <c r="J29" s="111">
        <v>3</v>
      </c>
      <c r="K29" s="111">
        <v>3</v>
      </c>
      <c r="L29" s="149">
        <v>1</v>
      </c>
      <c r="M29" s="150" t="s">
        <v>78</v>
      </c>
      <c r="N29" s="148" t="s">
        <v>35</v>
      </c>
      <c r="O29" s="107">
        <f t="shared" ref="O29:O30" si="1">(H29+I29+(J29*2)+K29)*L29</f>
        <v>15</v>
      </c>
      <c r="P29" s="145" t="s">
        <v>67</v>
      </c>
      <c r="Q29" s="145" t="s">
        <v>76</v>
      </c>
      <c r="R29" s="145" t="s">
        <v>69</v>
      </c>
      <c r="S29" s="109" t="s">
        <v>70</v>
      </c>
      <c r="V29" s="50"/>
      <c r="W29" s="37"/>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c r="FE29" s="58"/>
      <c r="FF29" s="58"/>
      <c r="FG29" s="58"/>
      <c r="FH29" s="58"/>
      <c r="FI29" s="58"/>
      <c r="FJ29" s="58"/>
      <c r="FK29" s="58"/>
      <c r="FL29" s="58"/>
      <c r="FM29" s="58"/>
      <c r="FN29" s="58"/>
      <c r="FO29" s="58"/>
      <c r="FP29" s="58"/>
      <c r="FQ29" s="58"/>
      <c r="FR29" s="58"/>
      <c r="FS29" s="58"/>
      <c r="FT29" s="58"/>
      <c r="FU29" s="58"/>
      <c r="FV29" s="58"/>
      <c r="FW29" s="58"/>
      <c r="FX29" s="58"/>
      <c r="FY29" s="58"/>
      <c r="FZ29" s="58"/>
      <c r="GA29" s="58"/>
      <c r="GB29" s="58"/>
      <c r="GC29" s="58"/>
      <c r="GD29" s="58"/>
      <c r="GE29" s="58"/>
      <c r="GF29" s="58"/>
      <c r="GG29" s="58"/>
      <c r="GH29" s="58"/>
      <c r="GI29" s="58"/>
      <c r="GJ29" s="58"/>
      <c r="GK29" s="58"/>
      <c r="GL29" s="58"/>
      <c r="GM29" s="58"/>
      <c r="GN29" s="58"/>
      <c r="GO29" s="58"/>
      <c r="GP29" s="58"/>
      <c r="GQ29" s="58"/>
    </row>
    <row r="30" spans="1:199" ht="252.75" customHeight="1" x14ac:dyDescent="0.25">
      <c r="A30" s="308"/>
      <c r="B30" s="32"/>
      <c r="C30" s="294"/>
      <c r="D30" s="290"/>
      <c r="E30" s="170" t="s">
        <v>31</v>
      </c>
      <c r="F30" s="111" t="s">
        <v>77</v>
      </c>
      <c r="G30" s="148" t="s">
        <v>33</v>
      </c>
      <c r="H30" s="111">
        <v>1</v>
      </c>
      <c r="I30" s="111">
        <v>3</v>
      </c>
      <c r="J30" s="111">
        <v>3</v>
      </c>
      <c r="K30" s="111">
        <v>5</v>
      </c>
      <c r="L30" s="149">
        <v>1</v>
      </c>
      <c r="M30" s="150" t="s">
        <v>78</v>
      </c>
      <c r="N30" s="148" t="s">
        <v>35</v>
      </c>
      <c r="O30" s="107">
        <f t="shared" si="1"/>
        <v>15</v>
      </c>
      <c r="P30" s="210"/>
      <c r="Q30" s="210" t="s">
        <v>79</v>
      </c>
      <c r="R30" s="210" t="s">
        <v>80</v>
      </c>
      <c r="S30" s="210" t="s">
        <v>81</v>
      </c>
      <c r="V30" s="50"/>
      <c r="W30" s="37"/>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c r="FE30" s="58"/>
      <c r="FF30" s="58"/>
      <c r="FG30" s="58"/>
      <c r="FH30" s="58"/>
      <c r="FI30" s="58"/>
      <c r="FJ30" s="58"/>
      <c r="FK30" s="58"/>
      <c r="FL30" s="58"/>
      <c r="FM30" s="58"/>
      <c r="FN30" s="58"/>
      <c r="FO30" s="58"/>
      <c r="FP30" s="58"/>
      <c r="FQ30" s="58"/>
      <c r="FR30" s="58"/>
      <c r="FS30" s="58"/>
      <c r="FT30" s="58"/>
      <c r="FU30" s="58"/>
      <c r="FV30" s="58"/>
      <c r="FW30" s="58"/>
      <c r="FX30" s="58"/>
      <c r="FY30" s="58"/>
      <c r="FZ30" s="58"/>
      <c r="GA30" s="58"/>
      <c r="GB30" s="58"/>
      <c r="GC30" s="58"/>
      <c r="GD30" s="58"/>
      <c r="GE30" s="58"/>
      <c r="GF30" s="58"/>
      <c r="GG30" s="58"/>
      <c r="GH30" s="58"/>
      <c r="GI30" s="58"/>
      <c r="GJ30" s="58"/>
      <c r="GK30" s="58"/>
      <c r="GL30" s="58"/>
      <c r="GM30" s="58"/>
      <c r="GN30" s="58"/>
      <c r="GO30" s="58"/>
      <c r="GP30" s="58"/>
      <c r="GQ30" s="58"/>
    </row>
    <row r="31" spans="1:199" ht="114.75" customHeight="1" x14ac:dyDescent="0.25">
      <c r="A31" s="280"/>
      <c r="B31" s="280"/>
      <c r="C31" s="486"/>
      <c r="D31" s="351" t="s">
        <v>1228</v>
      </c>
      <c r="E31" s="487" t="s">
        <v>967</v>
      </c>
      <c r="F31" s="488" t="s">
        <v>814</v>
      </c>
      <c r="G31" s="488" t="s">
        <v>109</v>
      </c>
      <c r="H31" s="489">
        <v>5</v>
      </c>
      <c r="I31" s="489">
        <v>1</v>
      </c>
      <c r="J31" s="489">
        <v>3</v>
      </c>
      <c r="K31" s="489">
        <v>1</v>
      </c>
      <c r="L31" s="172">
        <v>1</v>
      </c>
      <c r="M31" s="490" t="s">
        <v>210</v>
      </c>
      <c r="N31" s="173" t="s">
        <v>35</v>
      </c>
      <c r="O31" s="491">
        <f t="shared" ref="O31:O46" si="2">(H31+I31+(J31*2)+K31)*L31</f>
        <v>13</v>
      </c>
      <c r="P31" s="492" t="s">
        <v>882</v>
      </c>
      <c r="Q31" s="408"/>
      <c r="R31" s="408"/>
      <c r="S31" s="493"/>
      <c r="V31" s="50"/>
      <c r="W31" s="37"/>
      <c r="Y31" s="33"/>
    </row>
    <row r="32" spans="1:199" ht="114.75" customHeight="1" x14ac:dyDescent="0.25">
      <c r="A32" s="280"/>
      <c r="B32" s="280"/>
      <c r="C32" s="486"/>
      <c r="D32" s="347"/>
      <c r="E32" s="487" t="s">
        <v>967</v>
      </c>
      <c r="F32" s="494" t="s">
        <v>132</v>
      </c>
      <c r="G32" s="488" t="s">
        <v>109</v>
      </c>
      <c r="H32" s="489">
        <v>5</v>
      </c>
      <c r="I32" s="489">
        <v>1</v>
      </c>
      <c r="J32" s="489">
        <v>3</v>
      </c>
      <c r="K32" s="489">
        <v>1</v>
      </c>
      <c r="L32" s="172">
        <v>1</v>
      </c>
      <c r="M32" s="490" t="s">
        <v>133</v>
      </c>
      <c r="N32" s="173" t="s">
        <v>35</v>
      </c>
      <c r="O32" s="491">
        <f t="shared" si="2"/>
        <v>13</v>
      </c>
      <c r="P32" s="492" t="s">
        <v>882</v>
      </c>
      <c r="Q32" s="408"/>
      <c r="R32" s="408"/>
      <c r="S32" s="493"/>
      <c r="V32" s="50"/>
      <c r="W32" s="37"/>
      <c r="Y32" s="33"/>
    </row>
    <row r="33" spans="1:199" ht="63.75" customHeight="1" x14ac:dyDescent="0.25">
      <c r="A33" s="280"/>
      <c r="B33" s="280"/>
      <c r="C33" s="486"/>
      <c r="D33" s="347"/>
      <c r="E33" s="487" t="s">
        <v>967</v>
      </c>
      <c r="F33" s="495" t="s">
        <v>1229</v>
      </c>
      <c r="G33" s="488" t="s">
        <v>109</v>
      </c>
      <c r="H33" s="489">
        <v>5</v>
      </c>
      <c r="I33" s="489">
        <v>1</v>
      </c>
      <c r="J33" s="489">
        <v>3</v>
      </c>
      <c r="K33" s="489">
        <v>1</v>
      </c>
      <c r="L33" s="172">
        <v>1</v>
      </c>
      <c r="M33" s="496" t="s">
        <v>112</v>
      </c>
      <c r="N33" s="173" t="s">
        <v>35</v>
      </c>
      <c r="O33" s="491">
        <f t="shared" si="2"/>
        <v>13</v>
      </c>
      <c r="P33" s="348" t="s">
        <v>882</v>
      </c>
      <c r="Q33" s="348"/>
      <c r="R33" s="348"/>
      <c r="S33" s="348"/>
      <c r="V33" s="50"/>
      <c r="W33" s="37"/>
      <c r="Y33" s="33"/>
    </row>
    <row r="34" spans="1:199" ht="63.75" customHeight="1" x14ac:dyDescent="0.25">
      <c r="A34" s="280"/>
      <c r="B34" s="280"/>
      <c r="C34" s="486"/>
      <c r="D34" s="347"/>
      <c r="E34" s="487" t="s">
        <v>967</v>
      </c>
      <c r="F34" s="497" t="s">
        <v>130</v>
      </c>
      <c r="G34" s="488" t="s">
        <v>109</v>
      </c>
      <c r="H34" s="489">
        <v>5</v>
      </c>
      <c r="I34" s="489">
        <v>1</v>
      </c>
      <c r="J34" s="489">
        <v>3</v>
      </c>
      <c r="K34" s="489">
        <v>1</v>
      </c>
      <c r="L34" s="172">
        <v>1</v>
      </c>
      <c r="M34" s="498" t="s">
        <v>1100</v>
      </c>
      <c r="N34" s="173" t="s">
        <v>35</v>
      </c>
      <c r="O34" s="491">
        <f t="shared" si="2"/>
        <v>13</v>
      </c>
      <c r="P34" s="348" t="s">
        <v>882</v>
      </c>
      <c r="Q34" s="348"/>
      <c r="R34" s="348"/>
      <c r="S34" s="348"/>
      <c r="V34" s="50"/>
      <c r="W34" s="37"/>
      <c r="Y34" s="33"/>
    </row>
    <row r="35" spans="1:199" ht="63.75" customHeight="1" x14ac:dyDescent="0.25">
      <c r="A35" s="280"/>
      <c r="B35" s="280"/>
      <c r="C35" s="486"/>
      <c r="D35" s="347"/>
      <c r="E35" s="499" t="s">
        <v>967</v>
      </c>
      <c r="F35" s="497" t="s">
        <v>116</v>
      </c>
      <c r="G35" s="500" t="s">
        <v>109</v>
      </c>
      <c r="H35" s="501">
        <v>5</v>
      </c>
      <c r="I35" s="501">
        <v>1</v>
      </c>
      <c r="J35" s="501">
        <v>3</v>
      </c>
      <c r="K35" s="501">
        <v>1</v>
      </c>
      <c r="L35" s="208">
        <v>1</v>
      </c>
      <c r="M35" s="498" t="s">
        <v>211</v>
      </c>
      <c r="N35" s="173" t="s">
        <v>35</v>
      </c>
      <c r="O35" s="491">
        <f t="shared" si="2"/>
        <v>13</v>
      </c>
      <c r="P35" s="502" t="s">
        <v>882</v>
      </c>
      <c r="Q35" s="502"/>
      <c r="R35" s="502"/>
      <c r="S35" s="502"/>
      <c r="V35" s="50"/>
      <c r="W35" s="37"/>
      <c r="Y35" s="33"/>
    </row>
    <row r="36" spans="1:199" ht="63.75" customHeight="1" x14ac:dyDescent="0.25">
      <c r="A36" s="280"/>
      <c r="B36" s="280"/>
      <c r="C36" s="486"/>
      <c r="D36" s="347"/>
      <c r="E36" s="499" t="s">
        <v>967</v>
      </c>
      <c r="F36" s="503" t="s">
        <v>119</v>
      </c>
      <c r="G36" s="503" t="s">
        <v>109</v>
      </c>
      <c r="H36" s="503">
        <v>5</v>
      </c>
      <c r="I36" s="503">
        <v>1</v>
      </c>
      <c r="J36" s="503">
        <v>3</v>
      </c>
      <c r="K36" s="503">
        <v>1</v>
      </c>
      <c r="L36" s="108">
        <v>1</v>
      </c>
      <c r="M36" s="113" t="s">
        <v>1230</v>
      </c>
      <c r="N36" s="173" t="s">
        <v>35</v>
      </c>
      <c r="O36" s="491">
        <f t="shared" si="2"/>
        <v>13</v>
      </c>
      <c r="P36" s="348" t="s">
        <v>882</v>
      </c>
      <c r="Q36" s="348"/>
      <c r="R36" s="348"/>
      <c r="S36" s="348"/>
      <c r="V36" s="50"/>
      <c r="W36" s="37"/>
      <c r="Y36" s="33"/>
    </row>
    <row r="37" spans="1:199" ht="63.75" customHeight="1" x14ac:dyDescent="0.25">
      <c r="A37" s="280"/>
      <c r="B37" s="280"/>
      <c r="C37" s="486"/>
      <c r="D37" s="347"/>
      <c r="E37" s="499" t="s">
        <v>967</v>
      </c>
      <c r="F37" s="503" t="s">
        <v>1104</v>
      </c>
      <c r="G37" s="503" t="s">
        <v>109</v>
      </c>
      <c r="H37" s="503">
        <v>5</v>
      </c>
      <c r="I37" s="503">
        <v>1</v>
      </c>
      <c r="J37" s="503">
        <v>3</v>
      </c>
      <c r="K37" s="503">
        <v>1</v>
      </c>
      <c r="L37" s="108">
        <v>1</v>
      </c>
      <c r="M37" s="113" t="s">
        <v>1105</v>
      </c>
      <c r="N37" s="173" t="s">
        <v>35</v>
      </c>
      <c r="O37" s="491">
        <f t="shared" si="2"/>
        <v>13</v>
      </c>
      <c r="P37" s="348" t="s">
        <v>882</v>
      </c>
      <c r="Q37" s="348"/>
      <c r="R37" s="348"/>
      <c r="S37" s="348"/>
      <c r="V37" s="50"/>
      <c r="W37" s="37"/>
      <c r="Y37" s="33"/>
    </row>
    <row r="38" spans="1:199" ht="108.75" customHeight="1" x14ac:dyDescent="0.25">
      <c r="A38" s="280"/>
      <c r="B38" s="280"/>
      <c r="C38" s="486"/>
      <c r="D38" s="347"/>
      <c r="E38" s="499" t="s">
        <v>967</v>
      </c>
      <c r="F38" s="503" t="s">
        <v>865</v>
      </c>
      <c r="G38" s="503" t="s">
        <v>109</v>
      </c>
      <c r="H38" s="503">
        <v>5</v>
      </c>
      <c r="I38" s="503">
        <v>1</v>
      </c>
      <c r="J38" s="503">
        <v>3</v>
      </c>
      <c r="K38" s="503">
        <v>1</v>
      </c>
      <c r="L38" s="108">
        <v>1</v>
      </c>
      <c r="M38" s="113" t="s">
        <v>115</v>
      </c>
      <c r="N38" s="173" t="s">
        <v>35</v>
      </c>
      <c r="O38" s="491">
        <f t="shared" si="2"/>
        <v>13</v>
      </c>
      <c r="P38" s="348" t="s">
        <v>882</v>
      </c>
      <c r="Q38" s="348"/>
      <c r="R38" s="348"/>
      <c r="S38" s="348"/>
      <c r="V38" s="50"/>
      <c r="W38" s="37"/>
      <c r="Y38" s="33"/>
    </row>
    <row r="39" spans="1:199" ht="87.75" customHeight="1" x14ac:dyDescent="0.25">
      <c r="A39" s="280"/>
      <c r="B39" s="280"/>
      <c r="C39" s="486"/>
      <c r="D39" s="347"/>
      <c r="E39" s="499" t="s">
        <v>967</v>
      </c>
      <c r="F39" s="113" t="s">
        <v>122</v>
      </c>
      <c r="G39" s="503" t="s">
        <v>109</v>
      </c>
      <c r="H39" s="503">
        <v>5</v>
      </c>
      <c r="I39" s="503">
        <v>1</v>
      </c>
      <c r="J39" s="503">
        <v>3</v>
      </c>
      <c r="K39" s="503">
        <v>1</v>
      </c>
      <c r="L39" s="108">
        <v>1</v>
      </c>
      <c r="M39" s="110" t="s">
        <v>212</v>
      </c>
      <c r="N39" s="173" t="s">
        <v>35</v>
      </c>
      <c r="O39" s="491">
        <f t="shared" si="2"/>
        <v>13</v>
      </c>
      <c r="P39" s="348" t="s">
        <v>882</v>
      </c>
      <c r="Q39" s="348"/>
      <c r="R39" s="348"/>
      <c r="S39" s="348"/>
      <c r="V39" s="50"/>
      <c r="W39" s="37"/>
      <c r="Y39" s="33"/>
    </row>
    <row r="40" spans="1:199" ht="51" customHeight="1" x14ac:dyDescent="0.25">
      <c r="A40" s="280"/>
      <c r="B40" s="280"/>
      <c r="C40" s="486"/>
      <c r="D40" s="347"/>
      <c r="E40" s="499" t="s">
        <v>967</v>
      </c>
      <c r="F40" s="272" t="s">
        <v>1231</v>
      </c>
      <c r="G40" s="503" t="s">
        <v>109</v>
      </c>
      <c r="H40" s="503">
        <v>5</v>
      </c>
      <c r="I40" s="503">
        <v>1</v>
      </c>
      <c r="J40" s="503">
        <v>3</v>
      </c>
      <c r="K40" s="503">
        <v>1</v>
      </c>
      <c r="L40" s="108">
        <v>1</v>
      </c>
      <c r="M40" s="110" t="s">
        <v>815</v>
      </c>
      <c r="N40" s="173" t="s">
        <v>35</v>
      </c>
      <c r="O40" s="491">
        <f t="shared" si="2"/>
        <v>13</v>
      </c>
      <c r="P40" s="348" t="s">
        <v>882</v>
      </c>
      <c r="Q40" s="348"/>
      <c r="R40" s="348"/>
      <c r="S40" s="348"/>
      <c r="V40" s="50"/>
      <c r="W40" s="37"/>
      <c r="Y40" s="33"/>
    </row>
    <row r="41" spans="1:199" ht="51" customHeight="1" x14ac:dyDescent="0.25">
      <c r="A41" s="280"/>
      <c r="B41" s="280"/>
      <c r="C41" s="486"/>
      <c r="D41" s="347"/>
      <c r="E41" s="499" t="s">
        <v>967</v>
      </c>
      <c r="F41" s="272" t="s">
        <v>816</v>
      </c>
      <c r="G41" s="503" t="s">
        <v>109</v>
      </c>
      <c r="H41" s="503">
        <v>5</v>
      </c>
      <c r="I41" s="503">
        <v>1</v>
      </c>
      <c r="J41" s="503">
        <v>3</v>
      </c>
      <c r="K41" s="503">
        <v>1</v>
      </c>
      <c r="L41" s="108">
        <v>1</v>
      </c>
      <c r="M41" s="110" t="s">
        <v>817</v>
      </c>
      <c r="N41" s="173" t="s">
        <v>35</v>
      </c>
      <c r="O41" s="491">
        <f t="shared" si="2"/>
        <v>13</v>
      </c>
      <c r="P41" s="348" t="s">
        <v>882</v>
      </c>
      <c r="Q41" s="348"/>
      <c r="R41" s="348"/>
      <c r="S41" s="348"/>
      <c r="V41" s="50"/>
      <c r="W41" s="37"/>
      <c r="Y41" s="33"/>
    </row>
    <row r="42" spans="1:199" ht="51" customHeight="1" x14ac:dyDescent="0.25">
      <c r="A42" s="280"/>
      <c r="B42" s="280"/>
      <c r="C42" s="486"/>
      <c r="D42" s="347"/>
      <c r="E42" s="499" t="s">
        <v>967</v>
      </c>
      <c r="F42" s="272" t="s">
        <v>124</v>
      </c>
      <c r="G42" s="503" t="s">
        <v>109</v>
      </c>
      <c r="H42" s="503">
        <v>5</v>
      </c>
      <c r="I42" s="503">
        <v>1</v>
      </c>
      <c r="J42" s="503">
        <v>3</v>
      </c>
      <c r="K42" s="503">
        <v>1</v>
      </c>
      <c r="L42" s="108">
        <v>1</v>
      </c>
      <c r="M42" s="110" t="s">
        <v>213</v>
      </c>
      <c r="N42" s="173" t="s">
        <v>35</v>
      </c>
      <c r="O42" s="491">
        <f t="shared" si="2"/>
        <v>13</v>
      </c>
      <c r="P42" s="348" t="s">
        <v>882</v>
      </c>
      <c r="Q42" s="348"/>
      <c r="R42" s="348"/>
      <c r="S42" s="348"/>
      <c r="V42" s="50"/>
      <c r="W42" s="37"/>
      <c r="Y42" s="33"/>
    </row>
    <row r="43" spans="1:199" ht="46.5" customHeight="1" x14ac:dyDescent="0.25">
      <c r="A43" s="280"/>
      <c r="B43" s="280"/>
      <c r="C43" s="486"/>
      <c r="D43" s="347"/>
      <c r="E43" s="499" t="s">
        <v>967</v>
      </c>
      <c r="F43" s="272" t="s">
        <v>128</v>
      </c>
      <c r="G43" s="503" t="s">
        <v>109</v>
      </c>
      <c r="H43" s="503">
        <v>5</v>
      </c>
      <c r="I43" s="503">
        <v>1</v>
      </c>
      <c r="J43" s="503">
        <v>3</v>
      </c>
      <c r="K43" s="503">
        <v>1</v>
      </c>
      <c r="L43" s="108">
        <v>1</v>
      </c>
      <c r="M43" s="110" t="s">
        <v>129</v>
      </c>
      <c r="N43" s="173" t="s">
        <v>35</v>
      </c>
      <c r="O43" s="491">
        <f t="shared" si="2"/>
        <v>13</v>
      </c>
      <c r="P43" s="348" t="s">
        <v>882</v>
      </c>
      <c r="Q43" s="348"/>
      <c r="R43" s="348"/>
      <c r="S43" s="348"/>
      <c r="V43" s="50"/>
      <c r="W43" s="37"/>
      <c r="Y43" s="33"/>
    </row>
    <row r="44" spans="1:199" ht="85.5" customHeight="1" x14ac:dyDescent="0.25">
      <c r="A44" s="280"/>
      <c r="B44" s="280"/>
      <c r="C44" s="486"/>
      <c r="D44" s="347"/>
      <c r="E44" s="499" t="s">
        <v>967</v>
      </c>
      <c r="F44" s="504" t="s">
        <v>1115</v>
      </c>
      <c r="G44" s="503" t="s">
        <v>109</v>
      </c>
      <c r="H44" s="503">
        <v>5</v>
      </c>
      <c r="I44" s="503">
        <v>1</v>
      </c>
      <c r="J44" s="503">
        <v>3</v>
      </c>
      <c r="K44" s="503">
        <v>1</v>
      </c>
      <c r="L44" s="108">
        <v>1</v>
      </c>
      <c r="M44" s="244" t="s">
        <v>127</v>
      </c>
      <c r="N44" s="173" t="s">
        <v>35</v>
      </c>
      <c r="O44" s="491">
        <f t="shared" si="2"/>
        <v>13</v>
      </c>
      <c r="P44" s="348" t="s">
        <v>882</v>
      </c>
      <c r="Q44" s="348"/>
      <c r="R44" s="348"/>
      <c r="S44" s="348"/>
      <c r="V44" s="50"/>
      <c r="W44" s="37"/>
      <c r="Y44" s="33"/>
    </row>
    <row r="45" spans="1:199" ht="63.75" customHeight="1" x14ac:dyDescent="0.25">
      <c r="A45" s="280"/>
      <c r="B45" s="280"/>
      <c r="C45" s="486"/>
      <c r="D45" s="347"/>
      <c r="E45" s="282" t="s">
        <v>967</v>
      </c>
      <c r="F45" s="48" t="s">
        <v>818</v>
      </c>
      <c r="G45" s="108" t="s">
        <v>109</v>
      </c>
      <c r="H45" s="108">
        <v>5</v>
      </c>
      <c r="I45" s="108">
        <v>1</v>
      </c>
      <c r="J45" s="108">
        <v>3</v>
      </c>
      <c r="K45" s="108">
        <v>1</v>
      </c>
      <c r="L45" s="108">
        <v>1</v>
      </c>
      <c r="M45" s="110" t="s">
        <v>819</v>
      </c>
      <c r="N45" s="173" t="s">
        <v>35</v>
      </c>
      <c r="O45" s="491">
        <f t="shared" si="2"/>
        <v>13</v>
      </c>
      <c r="P45" s="348" t="s">
        <v>882</v>
      </c>
      <c r="Q45" s="348"/>
      <c r="R45" s="348"/>
      <c r="S45" s="348"/>
      <c r="V45" s="50"/>
      <c r="W45" s="37"/>
      <c r="Y45" s="33"/>
    </row>
    <row r="46" spans="1:199" ht="45" x14ac:dyDescent="0.25">
      <c r="A46" s="280"/>
      <c r="B46" s="280"/>
      <c r="C46" s="486"/>
      <c r="D46" s="505"/>
      <c r="E46" s="282" t="s">
        <v>967</v>
      </c>
      <c r="F46" s="48" t="s">
        <v>567</v>
      </c>
      <c r="G46" s="108" t="s">
        <v>109</v>
      </c>
      <c r="H46" s="108">
        <v>5</v>
      </c>
      <c r="I46" s="108">
        <v>1</v>
      </c>
      <c r="J46" s="108">
        <v>3</v>
      </c>
      <c r="K46" s="108">
        <v>1</v>
      </c>
      <c r="L46" s="108">
        <v>1</v>
      </c>
      <c r="M46" s="93" t="s">
        <v>143</v>
      </c>
      <c r="N46" s="506" t="s">
        <v>35</v>
      </c>
      <c r="O46" s="491">
        <f t="shared" si="2"/>
        <v>13</v>
      </c>
      <c r="P46" s="348" t="s">
        <v>882</v>
      </c>
      <c r="Q46" s="348"/>
      <c r="R46" s="348"/>
      <c r="S46" s="348"/>
      <c r="V46" s="50"/>
      <c r="W46" s="37"/>
      <c r="Y46" s="33"/>
    </row>
    <row r="47" spans="1:199" s="33" customFormat="1" x14ac:dyDescent="0.25">
      <c r="A47" s="7"/>
      <c r="B47" s="7"/>
      <c r="C47" s="8"/>
      <c r="D47" s="8"/>
      <c r="E47" s="8"/>
      <c r="F47" s="9"/>
      <c r="G47" s="9"/>
      <c r="H47" s="7"/>
      <c r="I47" s="7"/>
      <c r="J47" s="7"/>
      <c r="K47" s="7"/>
      <c r="L47" s="7"/>
      <c r="M47" s="9"/>
      <c r="N47" s="7"/>
      <c r="O47" s="7"/>
      <c r="P47" s="7"/>
      <c r="Q47" s="7"/>
      <c r="R47" s="7"/>
      <c r="S47" s="7"/>
      <c r="T47"/>
      <c r="V47" s="58" t="s">
        <v>214</v>
      </c>
      <c r="X47" s="34"/>
      <c r="Y47" s="58"/>
      <c r="AE47"/>
      <c r="AF47"/>
      <c r="AG47"/>
      <c r="AH47"/>
      <c r="AI47"/>
      <c r="AJ47"/>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58"/>
      <c r="GF47" s="58"/>
      <c r="GG47" s="58"/>
      <c r="GH47" s="58"/>
      <c r="GI47" s="58"/>
      <c r="GJ47" s="58"/>
      <c r="GK47" s="58"/>
      <c r="GL47" s="58"/>
      <c r="GM47" s="58"/>
      <c r="GN47" s="58"/>
      <c r="GO47" s="58"/>
      <c r="GP47" s="58"/>
      <c r="GQ47" s="58"/>
    </row>
    <row r="48" spans="1:199" s="33" customFormat="1" x14ac:dyDescent="0.25">
      <c r="A48" s="7"/>
      <c r="B48" s="7"/>
      <c r="C48" s="8"/>
      <c r="D48" s="8"/>
      <c r="E48" s="8"/>
      <c r="F48" s="9"/>
      <c r="G48" s="9"/>
      <c r="H48" s="7"/>
      <c r="I48" s="7"/>
      <c r="J48" s="7"/>
      <c r="K48" s="7"/>
      <c r="L48" s="7"/>
      <c r="M48" s="9"/>
      <c r="N48" s="7"/>
      <c r="O48" s="7"/>
      <c r="P48" s="7"/>
      <c r="Q48" s="7"/>
      <c r="R48" s="7"/>
      <c r="S48" s="7"/>
      <c r="T48"/>
      <c r="V48" s="58" t="s">
        <v>148</v>
      </c>
      <c r="X48" s="34"/>
      <c r="Y48" s="58"/>
      <c r="AE48"/>
      <c r="AF48"/>
      <c r="AG48"/>
      <c r="AH48"/>
      <c r="AI48"/>
      <c r="AJ4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58"/>
      <c r="FZ48" s="58"/>
      <c r="GA48" s="58"/>
      <c r="GB48" s="58"/>
      <c r="GC48" s="58"/>
      <c r="GD48" s="58"/>
      <c r="GE48" s="58"/>
      <c r="GF48" s="58"/>
      <c r="GG48" s="58"/>
      <c r="GH48" s="58"/>
      <c r="GI48" s="58"/>
      <c r="GJ48" s="58"/>
      <c r="GK48" s="58"/>
      <c r="GL48" s="58"/>
      <c r="GM48" s="58"/>
      <c r="GN48" s="58"/>
      <c r="GO48" s="58"/>
      <c r="GP48" s="58"/>
      <c r="GQ48" s="58"/>
    </row>
    <row r="49" spans="1:199" s="33" customFormat="1" ht="39.75" customHeight="1" x14ac:dyDescent="0.25">
      <c r="A49" s="7"/>
      <c r="B49" s="7"/>
      <c r="C49" s="303" t="s">
        <v>149</v>
      </c>
      <c r="D49" s="304"/>
      <c r="E49" s="304"/>
      <c r="F49" s="305"/>
      <c r="G49" s="2"/>
      <c r="H49"/>
      <c r="I49"/>
      <c r="J49"/>
      <c r="K49" s="7"/>
      <c r="L49" s="7"/>
      <c r="M49" s="9"/>
      <c r="N49" s="7"/>
      <c r="O49" s="7"/>
      <c r="P49" s="7"/>
      <c r="Q49" s="7"/>
      <c r="R49" s="7"/>
      <c r="S49" s="7"/>
      <c r="T49"/>
      <c r="W49" s="33">
        <v>7</v>
      </c>
      <c r="X49" s="34"/>
      <c r="Y49" s="58"/>
      <c r="AE49"/>
      <c r="AF49"/>
      <c r="AG49"/>
      <c r="AH49"/>
      <c r="AI49"/>
      <c r="AJ49"/>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58"/>
      <c r="FV49" s="58"/>
      <c r="FW49" s="58"/>
      <c r="FX49" s="58"/>
      <c r="FY49" s="58"/>
      <c r="FZ49" s="58"/>
      <c r="GA49" s="58"/>
      <c r="GB49" s="58"/>
      <c r="GC49" s="58"/>
      <c r="GD49" s="58"/>
      <c r="GE49" s="58"/>
      <c r="GF49" s="58"/>
      <c r="GG49" s="58"/>
      <c r="GH49" s="58"/>
      <c r="GI49" s="58"/>
      <c r="GJ49" s="58"/>
      <c r="GK49" s="58"/>
      <c r="GL49" s="58"/>
      <c r="GM49" s="58"/>
      <c r="GN49" s="58"/>
      <c r="GO49" s="58"/>
      <c r="GP49" s="58"/>
      <c r="GQ49" s="58"/>
    </row>
    <row r="50" spans="1:199" s="33" customFormat="1" ht="39.75" customHeight="1" x14ac:dyDescent="0.25">
      <c r="A50" s="7"/>
      <c r="B50" s="7"/>
      <c r="C50" s="12" t="s">
        <v>150</v>
      </c>
      <c r="D50" s="64" t="s">
        <v>151</v>
      </c>
      <c r="E50" s="303" t="s">
        <v>152</v>
      </c>
      <c r="F50" s="305"/>
      <c r="G50" s="2"/>
      <c r="H50"/>
      <c r="I50"/>
      <c r="J50"/>
      <c r="K50" s="7"/>
      <c r="L50" s="7"/>
      <c r="M50" s="9"/>
      <c r="N50" s="7"/>
      <c r="O50" s="7"/>
      <c r="P50" s="7"/>
      <c r="Q50" s="7"/>
      <c r="R50" s="7"/>
      <c r="S50" s="7"/>
      <c r="T50"/>
      <c r="X50" s="34"/>
      <c r="Y50" s="58"/>
      <c r="AE50"/>
      <c r="AF50"/>
      <c r="AG50"/>
      <c r="AH50"/>
      <c r="AI50"/>
      <c r="AJ50"/>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58"/>
      <c r="FV50" s="58"/>
      <c r="FW50" s="58"/>
      <c r="FX50" s="58"/>
      <c r="FY50" s="58"/>
      <c r="FZ50" s="58"/>
      <c r="GA50" s="58"/>
      <c r="GB50" s="58"/>
      <c r="GC50" s="58"/>
      <c r="GD50" s="58"/>
      <c r="GE50" s="58"/>
      <c r="GF50" s="58"/>
      <c r="GG50" s="58"/>
      <c r="GH50" s="58"/>
      <c r="GI50" s="58"/>
      <c r="GJ50" s="58"/>
      <c r="GK50" s="58"/>
      <c r="GL50" s="58"/>
      <c r="GM50" s="58"/>
      <c r="GN50" s="58"/>
      <c r="GO50" s="58"/>
      <c r="GP50" s="58"/>
      <c r="GQ50" s="58"/>
    </row>
    <row r="51" spans="1:199" s="33" customFormat="1" ht="39.75" customHeight="1" x14ac:dyDescent="0.25">
      <c r="A51" s="7"/>
      <c r="B51" s="7"/>
      <c r="C51" s="13" t="s">
        <v>153</v>
      </c>
      <c r="D51" s="65" t="s">
        <v>154</v>
      </c>
      <c r="E51" s="295" t="s">
        <v>155</v>
      </c>
      <c r="F51" s="296"/>
      <c r="G51" s="2"/>
      <c r="H51"/>
      <c r="I51"/>
      <c r="J51"/>
      <c r="K51" s="7"/>
      <c r="L51" s="7"/>
      <c r="M51" s="9"/>
      <c r="N51" s="7"/>
      <c r="O51" s="7"/>
      <c r="P51" s="7"/>
      <c r="Q51" s="7"/>
      <c r="R51" s="7"/>
      <c r="S51" s="7"/>
      <c r="T51"/>
      <c r="X51" s="34"/>
      <c r="Y51" s="58"/>
      <c r="AE51"/>
      <c r="AF51"/>
      <c r="AG51"/>
      <c r="AH51"/>
      <c r="AI51"/>
      <c r="AJ51"/>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row>
    <row r="52" spans="1:199" s="33" customFormat="1" ht="39.75" customHeight="1" x14ac:dyDescent="0.25">
      <c r="A52" s="7"/>
      <c r="B52" s="7"/>
      <c r="C52" s="13" t="s">
        <v>156</v>
      </c>
      <c r="D52" s="65"/>
      <c r="E52" s="295"/>
      <c r="F52" s="296"/>
      <c r="G52" s="2"/>
      <c r="H52"/>
      <c r="I52"/>
      <c r="J52"/>
      <c r="K52" s="7"/>
      <c r="L52" s="7"/>
      <c r="M52" s="9"/>
      <c r="N52" s="7"/>
      <c r="O52" s="7"/>
      <c r="P52" s="7"/>
      <c r="Q52" s="7"/>
      <c r="R52" s="7"/>
      <c r="S52" s="7"/>
      <c r="T52"/>
      <c r="X52" s="34"/>
      <c r="Y52" s="58"/>
      <c r="AE52"/>
      <c r="AF52"/>
      <c r="AG52"/>
      <c r="AH52"/>
      <c r="AI52"/>
      <c r="AJ52"/>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c r="GF52" s="58"/>
      <c r="GG52" s="58"/>
      <c r="GH52" s="58"/>
      <c r="GI52" s="58"/>
      <c r="GJ52" s="58"/>
      <c r="GK52" s="58"/>
      <c r="GL52" s="58"/>
      <c r="GM52" s="58"/>
      <c r="GN52" s="58"/>
      <c r="GO52" s="58"/>
      <c r="GP52" s="58"/>
      <c r="GQ52" s="58"/>
    </row>
    <row r="53" spans="1:199" s="33" customFormat="1" ht="39.75" customHeight="1" x14ac:dyDescent="0.25">
      <c r="A53" s="7"/>
      <c r="B53" s="7"/>
      <c r="C53" s="297" t="s">
        <v>157</v>
      </c>
      <c r="D53" s="65" t="s">
        <v>158</v>
      </c>
      <c r="E53" s="295" t="s">
        <v>159</v>
      </c>
      <c r="F53" s="296"/>
      <c r="G53" s="2"/>
      <c r="H53"/>
      <c r="I53"/>
      <c r="J53"/>
      <c r="K53" s="7"/>
      <c r="L53" s="7"/>
      <c r="M53" s="9"/>
      <c r="N53" s="7"/>
      <c r="O53" s="7"/>
      <c r="P53" s="7"/>
      <c r="Q53" s="7"/>
      <c r="R53" s="7"/>
      <c r="S53" s="7"/>
      <c r="T53"/>
      <c r="X53" s="34"/>
      <c r="Y53" s="58"/>
      <c r="AE53"/>
      <c r="AF53"/>
      <c r="AG53"/>
      <c r="AH53"/>
      <c r="AI53"/>
      <c r="AJ53"/>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8"/>
      <c r="FD53" s="58"/>
      <c r="FE53" s="58"/>
      <c r="FF53" s="58"/>
      <c r="FG53" s="58"/>
      <c r="FH53" s="58"/>
      <c r="FI53" s="58"/>
      <c r="FJ53" s="58"/>
      <c r="FK53" s="58"/>
      <c r="FL53" s="58"/>
      <c r="FM53" s="58"/>
      <c r="FN53" s="58"/>
      <c r="FO53" s="58"/>
      <c r="FP53" s="58"/>
      <c r="FQ53" s="58"/>
      <c r="FR53" s="58"/>
      <c r="FS53" s="58"/>
      <c r="FT53" s="58"/>
      <c r="FU53" s="58"/>
      <c r="FV53" s="58"/>
      <c r="FW53" s="58"/>
      <c r="FX53" s="58"/>
      <c r="FY53" s="58"/>
      <c r="FZ53" s="58"/>
      <c r="GA53" s="58"/>
      <c r="GB53" s="58"/>
      <c r="GC53" s="58"/>
      <c r="GD53" s="58"/>
      <c r="GE53" s="58"/>
      <c r="GF53" s="58"/>
      <c r="GG53" s="58"/>
      <c r="GH53" s="58"/>
      <c r="GI53" s="58"/>
      <c r="GJ53" s="58"/>
      <c r="GK53" s="58"/>
      <c r="GL53" s="58"/>
      <c r="GM53" s="58"/>
      <c r="GN53" s="58"/>
      <c r="GO53" s="58"/>
      <c r="GP53" s="58"/>
      <c r="GQ53" s="58"/>
    </row>
    <row r="54" spans="1:199" s="33" customFormat="1" ht="39.75" customHeight="1" x14ac:dyDescent="0.25">
      <c r="A54" s="7"/>
      <c r="B54" s="7"/>
      <c r="C54" s="298"/>
      <c r="D54" s="65" t="s">
        <v>160</v>
      </c>
      <c r="E54" s="295" t="s">
        <v>161</v>
      </c>
      <c r="F54" s="296"/>
      <c r="G54" s="2"/>
      <c r="H54"/>
      <c r="I54"/>
      <c r="J54"/>
      <c r="K54" s="7"/>
      <c r="L54" s="7"/>
      <c r="M54" s="9"/>
      <c r="N54" s="7"/>
      <c r="O54" s="7"/>
      <c r="P54" s="7"/>
      <c r="Q54" s="7"/>
      <c r="R54" s="7"/>
      <c r="S54" s="7"/>
      <c r="T54"/>
      <c r="X54" s="34"/>
      <c r="Y54" s="58"/>
      <c r="AE54"/>
      <c r="AF54"/>
      <c r="AG54"/>
      <c r="AH54"/>
      <c r="AI54"/>
      <c r="AJ54"/>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c r="EZ54" s="58"/>
      <c r="FA54" s="58"/>
      <c r="FB54" s="58"/>
      <c r="FC54" s="58"/>
      <c r="FD54" s="58"/>
      <c r="FE54" s="58"/>
      <c r="FF54" s="58"/>
      <c r="FG54" s="58"/>
      <c r="FH54" s="58"/>
      <c r="FI54" s="58"/>
      <c r="FJ54" s="58"/>
      <c r="FK54" s="58"/>
      <c r="FL54" s="58"/>
      <c r="FM54" s="58"/>
      <c r="FN54" s="58"/>
      <c r="FO54" s="58"/>
      <c r="FP54" s="58"/>
      <c r="FQ54" s="58"/>
      <c r="FR54" s="58"/>
      <c r="FS54" s="58"/>
      <c r="FT54" s="58"/>
      <c r="FU54" s="58"/>
      <c r="FV54" s="58"/>
      <c r="FW54" s="58"/>
      <c r="FX54" s="58"/>
      <c r="FY54" s="58"/>
      <c r="FZ54" s="58"/>
      <c r="GA54" s="58"/>
      <c r="GB54" s="58"/>
      <c r="GC54" s="58"/>
      <c r="GD54" s="58"/>
      <c r="GE54" s="58"/>
      <c r="GF54" s="58"/>
      <c r="GG54" s="58"/>
      <c r="GH54" s="58"/>
      <c r="GI54" s="58"/>
      <c r="GJ54" s="58"/>
      <c r="GK54" s="58"/>
      <c r="GL54" s="58"/>
      <c r="GM54" s="58"/>
      <c r="GN54" s="58"/>
      <c r="GO54" s="58"/>
      <c r="GP54" s="58"/>
      <c r="GQ54" s="58"/>
    </row>
    <row r="55" spans="1:199" s="33" customFormat="1" ht="39.75" customHeight="1" x14ac:dyDescent="0.25">
      <c r="A55" s="7"/>
      <c r="B55" s="7"/>
      <c r="C55" s="298"/>
      <c r="D55" s="65"/>
      <c r="E55" s="295"/>
      <c r="F55" s="296"/>
      <c r="G55" s="2"/>
      <c r="H55"/>
      <c r="I55"/>
      <c r="J55"/>
      <c r="K55" s="7"/>
      <c r="L55" s="7"/>
      <c r="M55" s="9"/>
      <c r="N55" s="7"/>
      <c r="O55" s="7"/>
      <c r="P55" s="7"/>
      <c r="Q55" s="7"/>
      <c r="R55" s="7"/>
      <c r="S55" s="7"/>
      <c r="T55"/>
      <c r="X55" s="34"/>
      <c r="Y55" s="58"/>
      <c r="AE55"/>
      <c r="AF55"/>
      <c r="AG55"/>
      <c r="AH55"/>
      <c r="AI55"/>
      <c r="AJ55"/>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row>
    <row r="56" spans="1:199" s="33" customFormat="1" ht="53.25" customHeight="1" x14ac:dyDescent="0.25">
      <c r="A56" s="7"/>
      <c r="B56" s="7"/>
      <c r="C56" s="12" t="s">
        <v>162</v>
      </c>
      <c r="D56" s="143">
        <v>46244</v>
      </c>
      <c r="E56" s="12" t="s">
        <v>163</v>
      </c>
      <c r="F56" s="144" t="s">
        <v>164</v>
      </c>
      <c r="G56" s="2"/>
      <c r="H56"/>
      <c r="I56"/>
      <c r="J56"/>
      <c r="K56" s="7"/>
      <c r="L56" s="7"/>
      <c r="M56" s="9"/>
      <c r="N56" s="7"/>
      <c r="O56" s="7"/>
      <c r="P56" s="7"/>
      <c r="Q56" s="7"/>
      <c r="R56" s="7"/>
      <c r="S56" s="7"/>
      <c r="T56"/>
      <c r="X56" s="34"/>
      <c r="Y56" s="58"/>
      <c r="AE56"/>
      <c r="AF56"/>
      <c r="AG56"/>
      <c r="AH56"/>
      <c r="AI56"/>
      <c r="AJ56"/>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row>
    <row r="57" spans="1:199" s="33" customFormat="1" ht="98.25" customHeight="1" x14ac:dyDescent="0.25">
      <c r="A57" s="7"/>
      <c r="B57" s="7"/>
      <c r="C57" s="12" t="s">
        <v>165</v>
      </c>
      <c r="D57" s="302"/>
      <c r="E57" s="302"/>
      <c r="F57" s="296"/>
      <c r="G57" s="2"/>
      <c r="H57"/>
      <c r="I57"/>
      <c r="J57"/>
      <c r="K57" s="7"/>
      <c r="L57" s="7"/>
      <c r="M57" s="9"/>
      <c r="N57" s="7"/>
      <c r="O57" s="7"/>
      <c r="P57" s="7"/>
      <c r="Q57" s="7"/>
      <c r="R57" s="7"/>
      <c r="S57" s="7"/>
      <c r="T57"/>
      <c r="X57" s="34"/>
      <c r="Y57" s="58"/>
      <c r="AE57"/>
      <c r="AF57"/>
      <c r="AG57"/>
      <c r="AH57"/>
      <c r="AI57"/>
      <c r="AJ57"/>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row>
    <row r="58" spans="1:199" s="33" customFormat="1" x14ac:dyDescent="0.25">
      <c r="A58" s="7"/>
      <c r="B58" s="7"/>
      <c r="C58" s="8"/>
      <c r="D58" s="8"/>
      <c r="E58" s="8"/>
      <c r="F58" s="9"/>
      <c r="G58" s="9"/>
      <c r="H58" s="7"/>
      <c r="I58" s="7"/>
      <c r="J58" s="7"/>
      <c r="K58" s="7"/>
      <c r="L58" s="7"/>
      <c r="M58" s="9"/>
      <c r="N58" s="7"/>
      <c r="O58" s="7"/>
      <c r="P58" s="7"/>
      <c r="Q58" s="7"/>
      <c r="R58" s="7"/>
      <c r="S58" s="7"/>
      <c r="T58"/>
      <c r="X58" s="34"/>
      <c r="Y58" s="58"/>
      <c r="AE58"/>
      <c r="AF58"/>
      <c r="AG58"/>
      <c r="AH58"/>
      <c r="AI58"/>
      <c r="AJ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row>
    <row r="59" spans="1:199" s="52" customFormat="1" ht="63.75" customHeight="1" x14ac:dyDescent="0.25">
      <c r="B59" s="287" t="s">
        <v>166</v>
      </c>
      <c r="C59" s="287"/>
      <c r="D59" s="287"/>
      <c r="E59" s="287"/>
      <c r="F59" s="287"/>
      <c r="G59" s="287"/>
      <c r="H59" s="287"/>
      <c r="I59" s="287"/>
      <c r="J59" s="287"/>
      <c r="K59" s="287"/>
      <c r="L59" s="287"/>
      <c r="M59" s="287"/>
      <c r="N59" s="287"/>
      <c r="O59" s="287"/>
      <c r="P59" s="287"/>
      <c r="Q59" s="287"/>
      <c r="R59" s="287"/>
      <c r="S59" s="287"/>
      <c r="Y59" s="216"/>
      <c r="AK59" s="216"/>
      <c r="AL59" s="216"/>
      <c r="AM59" s="216"/>
      <c r="AN59" s="216"/>
      <c r="AO59" s="216"/>
      <c r="AP59" s="216"/>
      <c r="AQ59" s="216"/>
      <c r="AR59" s="216"/>
      <c r="AS59" s="216"/>
      <c r="AT59" s="216"/>
      <c r="AU59" s="216"/>
      <c r="AV59" s="216"/>
      <c r="AW59" s="216"/>
      <c r="AX59" s="216"/>
      <c r="AY59" s="216"/>
      <c r="AZ59" s="216"/>
      <c r="BA59" s="216"/>
      <c r="BB59" s="216"/>
      <c r="BC59" s="216"/>
      <c r="BD59" s="216"/>
      <c r="BE59" s="216"/>
      <c r="BF59" s="216"/>
      <c r="BG59" s="216"/>
      <c r="BH59" s="216"/>
      <c r="BI59" s="216"/>
      <c r="BJ59" s="216"/>
      <c r="BK59" s="216"/>
      <c r="BL59" s="216"/>
      <c r="BM59" s="216"/>
      <c r="BN59" s="216"/>
      <c r="BO59" s="216"/>
      <c r="BP59" s="216"/>
      <c r="BQ59" s="216"/>
      <c r="BR59" s="216"/>
      <c r="BS59" s="216"/>
      <c r="BT59" s="216"/>
      <c r="BU59" s="216"/>
      <c r="BV59" s="216"/>
      <c r="BW59" s="216"/>
      <c r="BX59" s="216"/>
      <c r="BY59" s="216"/>
      <c r="BZ59" s="216"/>
      <c r="CA59" s="216"/>
      <c r="CB59" s="216"/>
      <c r="CC59" s="216"/>
      <c r="CD59" s="216"/>
      <c r="CE59" s="216"/>
      <c r="CF59" s="216"/>
      <c r="CG59" s="216"/>
      <c r="CH59" s="216"/>
      <c r="CI59" s="216"/>
      <c r="CJ59" s="216"/>
      <c r="CK59" s="216"/>
      <c r="CL59" s="216"/>
      <c r="CM59" s="216"/>
      <c r="CN59" s="216"/>
      <c r="CO59" s="216"/>
      <c r="CP59" s="216"/>
      <c r="CQ59" s="216"/>
      <c r="CR59" s="216"/>
      <c r="CS59" s="216"/>
      <c r="CT59" s="216"/>
      <c r="CU59" s="216"/>
      <c r="CV59" s="216"/>
      <c r="CW59" s="216"/>
      <c r="CX59" s="216"/>
      <c r="CY59" s="216"/>
      <c r="CZ59" s="216"/>
      <c r="DA59" s="216"/>
      <c r="DB59" s="216"/>
      <c r="DC59" s="216"/>
      <c r="DD59" s="216"/>
      <c r="DE59" s="216"/>
      <c r="DF59" s="216"/>
      <c r="DG59" s="216"/>
      <c r="DH59" s="216"/>
      <c r="DI59" s="216"/>
      <c r="DJ59" s="216"/>
      <c r="DK59" s="216"/>
      <c r="DL59" s="216"/>
      <c r="DM59" s="216"/>
      <c r="DN59" s="216"/>
      <c r="DO59" s="216"/>
      <c r="DP59" s="216"/>
      <c r="DQ59" s="216"/>
      <c r="DR59" s="216"/>
      <c r="DS59" s="216"/>
      <c r="DT59" s="216"/>
      <c r="DU59" s="216"/>
      <c r="DV59" s="216"/>
      <c r="DW59" s="216"/>
      <c r="DX59" s="216"/>
      <c r="DY59" s="216"/>
      <c r="DZ59" s="216"/>
      <c r="EA59" s="216"/>
      <c r="EB59" s="216"/>
      <c r="EC59" s="216"/>
      <c r="ED59" s="216"/>
      <c r="EE59" s="216"/>
      <c r="EF59" s="216"/>
      <c r="EG59" s="216"/>
      <c r="EH59" s="216"/>
      <c r="EI59" s="216"/>
      <c r="EJ59" s="216"/>
      <c r="EK59" s="216"/>
      <c r="EL59" s="216"/>
      <c r="EM59" s="216"/>
      <c r="EN59" s="216"/>
      <c r="EO59" s="216"/>
      <c r="EP59" s="216"/>
      <c r="EQ59" s="216"/>
      <c r="ER59" s="216"/>
      <c r="ES59" s="216"/>
      <c r="ET59" s="216"/>
      <c r="EU59" s="216"/>
      <c r="EV59" s="216"/>
      <c r="EW59" s="216"/>
      <c r="EX59" s="216"/>
      <c r="EY59" s="216"/>
      <c r="EZ59" s="216"/>
      <c r="FA59" s="216"/>
      <c r="FB59" s="216"/>
      <c r="FC59" s="216"/>
      <c r="FD59" s="216"/>
      <c r="FE59" s="216"/>
      <c r="FF59" s="216"/>
      <c r="FG59" s="216"/>
      <c r="FH59" s="216"/>
      <c r="FI59" s="216"/>
      <c r="FJ59" s="216"/>
      <c r="FK59" s="216"/>
      <c r="FL59" s="216"/>
      <c r="FM59" s="216"/>
      <c r="FN59" s="216"/>
      <c r="FO59" s="216"/>
      <c r="FP59" s="216"/>
      <c r="FQ59" s="216"/>
      <c r="FR59" s="216"/>
      <c r="FS59" s="216"/>
      <c r="FT59" s="216"/>
      <c r="FU59" s="216"/>
      <c r="FV59" s="216"/>
      <c r="FW59" s="216"/>
      <c r="FX59" s="216"/>
      <c r="FY59" s="216"/>
      <c r="FZ59" s="216"/>
      <c r="GA59" s="216"/>
      <c r="GB59" s="216"/>
      <c r="GC59" s="216"/>
      <c r="GD59" s="216"/>
      <c r="GE59" s="216"/>
      <c r="GF59" s="216"/>
      <c r="GG59" s="216"/>
      <c r="GH59" s="216"/>
      <c r="GI59" s="216"/>
      <c r="GJ59" s="216"/>
      <c r="GK59" s="216"/>
      <c r="GL59" s="216"/>
      <c r="GM59" s="216"/>
      <c r="GN59" s="216"/>
      <c r="GO59" s="216"/>
      <c r="GP59" s="216"/>
      <c r="GQ59" s="216"/>
    </row>
    <row r="60" spans="1:199" s="52" customFormat="1" x14ac:dyDescent="0.25">
      <c r="B60" s="287"/>
      <c r="C60" s="287"/>
      <c r="D60" s="287"/>
      <c r="E60" s="287"/>
      <c r="F60" s="287"/>
      <c r="G60" s="287"/>
      <c r="H60" s="287"/>
      <c r="I60" s="287"/>
      <c r="J60" s="287"/>
      <c r="K60" s="287"/>
      <c r="L60" s="287"/>
      <c r="M60" s="287"/>
      <c r="N60" s="287"/>
      <c r="O60" s="287"/>
      <c r="P60" s="287"/>
      <c r="Q60" s="287"/>
      <c r="R60" s="287"/>
      <c r="S60" s="287"/>
      <c r="Y60" s="216"/>
      <c r="AK60" s="216"/>
      <c r="AL60" s="216"/>
      <c r="AM60" s="216"/>
      <c r="AN60" s="216"/>
      <c r="AO60" s="216"/>
      <c r="AP60" s="216"/>
      <c r="AQ60" s="216"/>
      <c r="AR60" s="216"/>
      <c r="AS60" s="216"/>
      <c r="AT60" s="216"/>
      <c r="AU60" s="216"/>
      <c r="AV60" s="216"/>
      <c r="AW60" s="216"/>
      <c r="AX60" s="216"/>
      <c r="AY60" s="216"/>
      <c r="AZ60" s="216"/>
      <c r="BA60" s="216"/>
      <c r="BB60" s="216"/>
      <c r="BC60" s="216"/>
      <c r="BD60" s="216"/>
      <c r="BE60" s="216"/>
      <c r="BF60" s="216"/>
      <c r="BG60" s="216"/>
      <c r="BH60" s="216"/>
      <c r="BI60" s="216"/>
      <c r="BJ60" s="216"/>
      <c r="BK60" s="216"/>
      <c r="BL60" s="216"/>
      <c r="BM60" s="216"/>
      <c r="BN60" s="216"/>
      <c r="BO60" s="216"/>
      <c r="BP60" s="216"/>
      <c r="BQ60" s="216"/>
      <c r="BR60" s="216"/>
      <c r="BS60" s="216"/>
      <c r="BT60" s="216"/>
      <c r="BU60" s="216"/>
      <c r="BV60" s="216"/>
      <c r="BW60" s="216"/>
      <c r="BX60" s="216"/>
      <c r="BY60" s="216"/>
      <c r="BZ60" s="216"/>
      <c r="CA60" s="216"/>
      <c r="CB60" s="216"/>
      <c r="CC60" s="216"/>
      <c r="CD60" s="216"/>
      <c r="CE60" s="216"/>
      <c r="CF60" s="216"/>
      <c r="CG60" s="216"/>
      <c r="CH60" s="216"/>
      <c r="CI60" s="216"/>
      <c r="CJ60" s="216"/>
      <c r="CK60" s="216"/>
      <c r="CL60" s="216"/>
      <c r="CM60" s="216"/>
      <c r="CN60" s="216"/>
      <c r="CO60" s="216"/>
      <c r="CP60" s="216"/>
      <c r="CQ60" s="216"/>
      <c r="CR60" s="216"/>
      <c r="CS60" s="216"/>
      <c r="CT60" s="216"/>
      <c r="CU60" s="216"/>
      <c r="CV60" s="216"/>
      <c r="CW60" s="216"/>
      <c r="CX60" s="216"/>
      <c r="CY60" s="216"/>
      <c r="CZ60" s="216"/>
      <c r="DA60" s="216"/>
      <c r="DB60" s="216"/>
      <c r="DC60" s="216"/>
      <c r="DD60" s="216"/>
      <c r="DE60" s="216"/>
      <c r="DF60" s="216"/>
      <c r="DG60" s="216"/>
      <c r="DH60" s="216"/>
      <c r="DI60" s="216"/>
      <c r="DJ60" s="216"/>
      <c r="DK60" s="216"/>
      <c r="DL60" s="216"/>
      <c r="DM60" s="216"/>
      <c r="DN60" s="216"/>
      <c r="DO60" s="216"/>
      <c r="DP60" s="216"/>
      <c r="DQ60" s="216"/>
      <c r="DR60" s="216"/>
      <c r="DS60" s="216"/>
      <c r="DT60" s="216"/>
      <c r="DU60" s="216"/>
      <c r="DV60" s="216"/>
      <c r="DW60" s="216"/>
      <c r="DX60" s="216"/>
      <c r="DY60" s="216"/>
      <c r="DZ60" s="216"/>
      <c r="EA60" s="216"/>
      <c r="EB60" s="216"/>
      <c r="EC60" s="216"/>
      <c r="ED60" s="216"/>
      <c r="EE60" s="216"/>
      <c r="EF60" s="216"/>
      <c r="EG60" s="216"/>
      <c r="EH60" s="216"/>
      <c r="EI60" s="216"/>
      <c r="EJ60" s="216"/>
      <c r="EK60" s="216"/>
      <c r="EL60" s="216"/>
      <c r="EM60" s="216"/>
      <c r="EN60" s="216"/>
      <c r="EO60" s="216"/>
      <c r="EP60" s="216"/>
      <c r="EQ60" s="216"/>
      <c r="ER60" s="216"/>
      <c r="ES60" s="216"/>
      <c r="ET60" s="216"/>
      <c r="EU60" s="216"/>
      <c r="EV60" s="216"/>
      <c r="EW60" s="216"/>
      <c r="EX60" s="216"/>
      <c r="EY60" s="216"/>
      <c r="EZ60" s="216"/>
      <c r="FA60" s="216"/>
      <c r="FB60" s="216"/>
      <c r="FC60" s="216"/>
      <c r="FD60" s="216"/>
      <c r="FE60" s="216"/>
      <c r="FF60" s="216"/>
      <c r="FG60" s="216"/>
      <c r="FH60" s="216"/>
      <c r="FI60" s="216"/>
      <c r="FJ60" s="216"/>
      <c r="FK60" s="216"/>
      <c r="FL60" s="216"/>
      <c r="FM60" s="216"/>
      <c r="FN60" s="216"/>
      <c r="FO60" s="216"/>
      <c r="FP60" s="216"/>
      <c r="FQ60" s="216"/>
      <c r="FR60" s="216"/>
      <c r="FS60" s="216"/>
      <c r="FT60" s="216"/>
      <c r="FU60" s="216"/>
      <c r="FV60" s="216"/>
      <c r="FW60" s="216"/>
      <c r="FX60" s="216"/>
      <c r="FY60" s="216"/>
      <c r="FZ60" s="216"/>
      <c r="GA60" s="216"/>
      <c r="GB60" s="216"/>
      <c r="GC60" s="216"/>
      <c r="GD60" s="216"/>
      <c r="GE60" s="216"/>
      <c r="GF60" s="216"/>
      <c r="GG60" s="216"/>
      <c r="GH60" s="216"/>
      <c r="GI60" s="216"/>
      <c r="GJ60" s="216"/>
      <c r="GK60" s="216"/>
      <c r="GL60" s="216"/>
      <c r="GM60" s="216"/>
      <c r="GN60" s="216"/>
      <c r="GO60" s="216"/>
      <c r="GP60" s="216"/>
      <c r="GQ60" s="216"/>
    </row>
    <row r="61" spans="1:199" s="52" customFormat="1" ht="24.75" customHeight="1" x14ac:dyDescent="0.25">
      <c r="B61" s="288" t="s">
        <v>167</v>
      </c>
      <c r="C61" s="288"/>
      <c r="D61" s="288"/>
      <c r="E61" s="288"/>
      <c r="F61" s="288"/>
      <c r="G61" s="288"/>
      <c r="H61" s="288"/>
      <c r="I61" s="288"/>
      <c r="J61" s="288"/>
      <c r="K61" s="288"/>
      <c r="L61" s="288"/>
      <c r="M61" s="288"/>
      <c r="N61" s="288"/>
      <c r="O61" s="288"/>
      <c r="P61" s="288"/>
      <c r="Q61" s="288"/>
      <c r="R61" s="288"/>
      <c r="S61" s="288"/>
      <c r="Y61" s="216"/>
      <c r="AK61" s="216"/>
      <c r="AL61" s="216"/>
      <c r="AM61" s="216"/>
      <c r="AN61" s="216"/>
      <c r="AO61" s="216"/>
      <c r="AP61" s="216"/>
      <c r="AQ61" s="216"/>
      <c r="AR61" s="216"/>
      <c r="AS61" s="216"/>
      <c r="AT61" s="216"/>
      <c r="AU61" s="216"/>
      <c r="AV61" s="216"/>
      <c r="AW61" s="216"/>
      <c r="AX61" s="216"/>
      <c r="AY61" s="216"/>
      <c r="AZ61" s="216"/>
      <c r="BA61" s="216"/>
      <c r="BB61" s="216"/>
      <c r="BC61" s="216"/>
      <c r="BD61" s="216"/>
      <c r="BE61" s="216"/>
      <c r="BF61" s="216"/>
      <c r="BG61" s="216"/>
      <c r="BH61" s="216"/>
      <c r="BI61" s="216"/>
      <c r="BJ61" s="216"/>
      <c r="BK61" s="216"/>
      <c r="BL61" s="216"/>
      <c r="BM61" s="216"/>
      <c r="BN61" s="216"/>
      <c r="BO61" s="216"/>
      <c r="BP61" s="216"/>
      <c r="BQ61" s="216"/>
      <c r="BR61" s="216"/>
      <c r="BS61" s="216"/>
      <c r="BT61" s="216"/>
      <c r="BU61" s="216"/>
      <c r="BV61" s="216"/>
      <c r="BW61" s="216"/>
      <c r="BX61" s="216"/>
      <c r="BY61" s="216"/>
      <c r="BZ61" s="216"/>
      <c r="CA61" s="216"/>
      <c r="CB61" s="216"/>
      <c r="CC61" s="216"/>
      <c r="CD61" s="216"/>
      <c r="CE61" s="216"/>
      <c r="CF61" s="216"/>
      <c r="CG61" s="216"/>
      <c r="CH61" s="216"/>
      <c r="CI61" s="216"/>
      <c r="CJ61" s="216"/>
      <c r="CK61" s="216"/>
      <c r="CL61" s="216"/>
      <c r="CM61" s="216"/>
      <c r="CN61" s="216"/>
      <c r="CO61" s="216"/>
      <c r="CP61" s="216"/>
      <c r="CQ61" s="216"/>
      <c r="CR61" s="216"/>
      <c r="CS61" s="216"/>
      <c r="CT61" s="216"/>
      <c r="CU61" s="216"/>
      <c r="CV61" s="216"/>
      <c r="CW61" s="216"/>
      <c r="CX61" s="216"/>
      <c r="CY61" s="216"/>
      <c r="CZ61" s="216"/>
      <c r="DA61" s="216"/>
      <c r="DB61" s="216"/>
      <c r="DC61" s="216"/>
      <c r="DD61" s="216"/>
      <c r="DE61" s="216"/>
      <c r="DF61" s="216"/>
      <c r="DG61" s="216"/>
      <c r="DH61" s="216"/>
      <c r="DI61" s="216"/>
      <c r="DJ61" s="216"/>
      <c r="DK61" s="216"/>
      <c r="DL61" s="216"/>
      <c r="DM61" s="216"/>
      <c r="DN61" s="216"/>
      <c r="DO61" s="216"/>
      <c r="DP61" s="216"/>
      <c r="DQ61" s="216"/>
      <c r="DR61" s="216"/>
      <c r="DS61" s="216"/>
      <c r="DT61" s="216"/>
      <c r="DU61" s="216"/>
      <c r="DV61" s="216"/>
      <c r="DW61" s="216"/>
      <c r="DX61" s="216"/>
      <c r="DY61" s="216"/>
      <c r="DZ61" s="216"/>
      <c r="EA61" s="216"/>
      <c r="EB61" s="216"/>
      <c r="EC61" s="216"/>
      <c r="ED61" s="216"/>
      <c r="EE61" s="216"/>
      <c r="EF61" s="216"/>
      <c r="EG61" s="216"/>
      <c r="EH61" s="216"/>
      <c r="EI61" s="216"/>
      <c r="EJ61" s="216"/>
      <c r="EK61" s="216"/>
      <c r="EL61" s="216"/>
      <c r="EM61" s="216"/>
      <c r="EN61" s="216"/>
      <c r="EO61" s="216"/>
      <c r="EP61" s="216"/>
      <c r="EQ61" s="216"/>
      <c r="ER61" s="216"/>
      <c r="ES61" s="216"/>
      <c r="ET61" s="216"/>
      <c r="EU61" s="216"/>
      <c r="EV61" s="216"/>
      <c r="EW61" s="216"/>
      <c r="EX61" s="216"/>
      <c r="EY61" s="216"/>
      <c r="EZ61" s="216"/>
      <c r="FA61" s="216"/>
      <c r="FB61" s="216"/>
      <c r="FC61" s="216"/>
      <c r="FD61" s="216"/>
      <c r="FE61" s="216"/>
      <c r="FF61" s="216"/>
      <c r="FG61" s="216"/>
      <c r="FH61" s="216"/>
      <c r="FI61" s="216"/>
      <c r="FJ61" s="216"/>
      <c r="FK61" s="216"/>
      <c r="FL61" s="216"/>
      <c r="FM61" s="216"/>
      <c r="FN61" s="216"/>
      <c r="FO61" s="216"/>
      <c r="FP61" s="216"/>
      <c r="FQ61" s="216"/>
      <c r="FR61" s="216"/>
      <c r="FS61" s="216"/>
      <c r="FT61" s="216"/>
      <c r="FU61" s="216"/>
      <c r="FV61" s="216"/>
      <c r="FW61" s="216"/>
      <c r="FX61" s="216"/>
      <c r="FY61" s="216"/>
      <c r="FZ61" s="216"/>
      <c r="GA61" s="216"/>
      <c r="GB61" s="216"/>
      <c r="GC61" s="216"/>
      <c r="GD61" s="216"/>
      <c r="GE61" s="216"/>
      <c r="GF61" s="216"/>
      <c r="GG61" s="216"/>
      <c r="GH61" s="216"/>
      <c r="GI61" s="216"/>
      <c r="GJ61" s="216"/>
      <c r="GK61" s="216"/>
      <c r="GL61" s="216"/>
      <c r="GM61" s="216"/>
      <c r="GN61" s="216"/>
      <c r="GO61" s="216"/>
      <c r="GP61" s="216"/>
      <c r="GQ61" s="216"/>
    </row>
    <row r="62" spans="1:199" x14ac:dyDescent="0.25">
      <c r="B62" s="288"/>
      <c r="C62" s="288"/>
      <c r="D62" s="288"/>
      <c r="E62" s="288"/>
      <c r="F62" s="288"/>
      <c r="G62" s="288"/>
      <c r="H62" s="288"/>
      <c r="I62" s="288"/>
      <c r="J62" s="288"/>
      <c r="K62" s="288"/>
      <c r="L62" s="288"/>
      <c r="M62" s="288"/>
      <c r="N62" s="288"/>
      <c r="O62" s="288"/>
      <c r="P62" s="288"/>
      <c r="Q62" s="288"/>
      <c r="R62" s="288"/>
      <c r="S62" s="28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row>
    <row r="63" spans="1:199" x14ac:dyDescent="0.25">
      <c r="B63" s="288"/>
      <c r="C63" s="288"/>
      <c r="D63" s="288"/>
      <c r="E63" s="288"/>
      <c r="F63" s="288"/>
      <c r="G63" s="288"/>
      <c r="H63" s="288"/>
      <c r="I63" s="288"/>
      <c r="J63" s="288"/>
      <c r="K63" s="288"/>
      <c r="L63" s="288"/>
      <c r="M63" s="288"/>
      <c r="N63" s="288"/>
      <c r="O63" s="288"/>
      <c r="P63" s="288"/>
      <c r="Q63" s="288"/>
      <c r="R63" s="288"/>
      <c r="S63" s="28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row>
    <row r="64" spans="1:199" x14ac:dyDescent="0.25">
      <c r="B64" s="288"/>
      <c r="C64" s="288"/>
      <c r="D64" s="288"/>
      <c r="E64" s="288"/>
      <c r="F64" s="288"/>
      <c r="G64" s="288"/>
      <c r="H64" s="288"/>
      <c r="I64" s="288"/>
      <c r="J64" s="288"/>
      <c r="K64" s="288"/>
      <c r="L64" s="288"/>
      <c r="M64" s="288"/>
      <c r="N64" s="288"/>
      <c r="O64" s="288"/>
      <c r="P64" s="288"/>
      <c r="Q64" s="288"/>
      <c r="R64" s="288"/>
      <c r="S64" s="28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row>
    <row r="65" spans="2:97" x14ac:dyDescent="0.25">
      <c r="B65" s="288"/>
      <c r="C65" s="288"/>
      <c r="D65" s="288"/>
      <c r="E65" s="288"/>
      <c r="F65" s="288"/>
      <c r="G65" s="288"/>
      <c r="H65" s="288"/>
      <c r="I65" s="288"/>
      <c r="J65" s="288"/>
      <c r="K65" s="288"/>
      <c r="L65" s="288"/>
      <c r="M65" s="288"/>
      <c r="N65" s="288"/>
      <c r="O65" s="288"/>
      <c r="P65" s="288"/>
      <c r="Q65" s="288"/>
      <c r="R65" s="288"/>
      <c r="S65" s="28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row>
    <row r="66" spans="2:97" x14ac:dyDescent="0.25">
      <c r="B66" s="288"/>
      <c r="C66" s="288"/>
      <c r="D66" s="288"/>
      <c r="E66" s="288"/>
      <c r="F66" s="288"/>
      <c r="G66" s="288"/>
      <c r="H66" s="288"/>
      <c r="I66" s="288"/>
      <c r="J66" s="288"/>
      <c r="K66" s="288"/>
      <c r="L66" s="288"/>
      <c r="M66" s="288"/>
      <c r="N66" s="288"/>
      <c r="O66" s="288"/>
      <c r="P66" s="288"/>
      <c r="Q66" s="288"/>
      <c r="R66" s="288"/>
      <c r="S66" s="28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row>
    <row r="67" spans="2:97" x14ac:dyDescent="0.25">
      <c r="B67" s="288"/>
      <c r="C67" s="288"/>
      <c r="D67" s="288"/>
      <c r="E67" s="288"/>
      <c r="F67" s="288"/>
      <c r="G67" s="288"/>
      <c r="H67" s="288"/>
      <c r="I67" s="288"/>
      <c r="J67" s="288"/>
      <c r="K67" s="288"/>
      <c r="L67" s="288"/>
      <c r="M67" s="288"/>
      <c r="N67" s="288"/>
      <c r="O67" s="288"/>
      <c r="P67" s="288"/>
      <c r="Q67" s="288"/>
      <c r="R67" s="288"/>
      <c r="S67" s="28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row>
    <row r="68" spans="2:97" x14ac:dyDescent="0.25">
      <c r="B68" s="288"/>
      <c r="C68" s="288"/>
      <c r="D68" s="288"/>
      <c r="E68" s="288"/>
      <c r="F68" s="288"/>
      <c r="G68" s="288"/>
      <c r="H68" s="288"/>
      <c r="I68" s="288"/>
      <c r="J68" s="288"/>
      <c r="K68" s="288"/>
      <c r="L68" s="288"/>
      <c r="M68" s="288"/>
      <c r="N68" s="288"/>
      <c r="O68" s="288"/>
      <c r="P68" s="288"/>
      <c r="Q68" s="288"/>
      <c r="R68" s="288"/>
      <c r="S68" s="28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row>
    <row r="69" spans="2:97" x14ac:dyDescent="0.25">
      <c r="B69" s="288"/>
      <c r="C69" s="288"/>
      <c r="D69" s="288"/>
      <c r="E69" s="288"/>
      <c r="F69" s="288"/>
      <c r="G69" s="288"/>
      <c r="H69" s="288"/>
      <c r="I69" s="288"/>
      <c r="J69" s="288"/>
      <c r="K69" s="288"/>
      <c r="L69" s="288"/>
      <c r="M69" s="288"/>
      <c r="N69" s="288"/>
      <c r="O69" s="288"/>
      <c r="P69" s="288"/>
      <c r="Q69" s="288"/>
      <c r="R69" s="288"/>
      <c r="S69" s="28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row>
    <row r="70" spans="2:97" x14ac:dyDescent="0.25">
      <c r="B70" s="288"/>
      <c r="C70" s="288"/>
      <c r="D70" s="288"/>
      <c r="E70" s="288"/>
      <c r="F70" s="288"/>
      <c r="G70" s="288"/>
      <c r="H70" s="288"/>
      <c r="I70" s="288"/>
      <c r="J70" s="288"/>
      <c r="K70" s="288"/>
      <c r="L70" s="288"/>
      <c r="M70" s="288"/>
      <c r="N70" s="288"/>
      <c r="O70" s="288"/>
      <c r="P70" s="288"/>
      <c r="Q70" s="288"/>
      <c r="R70" s="288"/>
      <c r="S70" s="28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row>
    <row r="71" spans="2:97" x14ac:dyDescent="0.25">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row>
    <row r="72" spans="2:97" x14ac:dyDescent="0.25">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row>
    <row r="73" spans="2:97" x14ac:dyDescent="0.25">
      <c r="S73" s="14"/>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row>
    <row r="74" spans="2:97" x14ac:dyDescent="0.25">
      <c r="S74" s="14"/>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row>
  </sheetData>
  <sheetProtection formatCells="0" formatColumns="0" formatRows="0" insertColumns="0" insertRows="0" insertHyperlinks="0" deleteColumns="0" deleteRows="0" sort="0" autoFilter="0" pivotTables="0"/>
  <autoFilter ref="C14:S30" xr:uid="{00000000-0009-0000-0000-000000000000}"/>
  <mergeCells count="49">
    <mergeCell ref="P46:S46"/>
    <mergeCell ref="D31:D46"/>
    <mergeCell ref="P31:S31"/>
    <mergeCell ref="P32:S32"/>
    <mergeCell ref="P33:S33"/>
    <mergeCell ref="P34:S34"/>
    <mergeCell ref="P35:S35"/>
    <mergeCell ref="P36:S36"/>
    <mergeCell ref="P37:S37"/>
    <mergeCell ref="P38:S38"/>
    <mergeCell ref="P39:S39"/>
    <mergeCell ref="P40:S40"/>
    <mergeCell ref="P41:S41"/>
    <mergeCell ref="P42:S42"/>
    <mergeCell ref="P43:S43"/>
    <mergeCell ref="P44:S44"/>
    <mergeCell ref="P45:S45"/>
    <mergeCell ref="C2:C5"/>
    <mergeCell ref="D2:Q2"/>
    <mergeCell ref="R2:S2"/>
    <mergeCell ref="D3:Q3"/>
    <mergeCell ref="R3:S3"/>
    <mergeCell ref="D4:Q5"/>
    <mergeCell ref="R4:S4"/>
    <mergeCell ref="R5:S5"/>
    <mergeCell ref="R7:S7"/>
    <mergeCell ref="R8:S8"/>
    <mergeCell ref="D57:F57"/>
    <mergeCell ref="A11:A30"/>
    <mergeCell ref="C11:S11"/>
    <mergeCell ref="C12:S12"/>
    <mergeCell ref="C13:D13"/>
    <mergeCell ref="E13:G13"/>
    <mergeCell ref="H13:L13"/>
    <mergeCell ref="M13:N13"/>
    <mergeCell ref="O13:O14"/>
    <mergeCell ref="P13:S13"/>
    <mergeCell ref="B59:S60"/>
    <mergeCell ref="B61:S70"/>
    <mergeCell ref="D15:D30"/>
    <mergeCell ref="C15:C30"/>
    <mergeCell ref="E51:F51"/>
    <mergeCell ref="E52:F52"/>
    <mergeCell ref="C53:C55"/>
    <mergeCell ref="E53:F53"/>
    <mergeCell ref="E54:F54"/>
    <mergeCell ref="E55:F55"/>
    <mergeCell ref="C49:F49"/>
    <mergeCell ref="E50:F50"/>
  </mergeCells>
  <conditionalFormatting sqref="O15:O30">
    <cfRule type="cellIs" dxfId="149" priority="7" operator="between">
      <formula>84</formula>
      <formula>125</formula>
    </cfRule>
    <cfRule type="cellIs" dxfId="148" priority="8" operator="between">
      <formula>41</formula>
      <formula>83</formula>
    </cfRule>
    <cfRule type="cellIs" dxfId="147" priority="9" operator="between">
      <formula>0</formula>
      <formula>40</formula>
    </cfRule>
  </conditionalFormatting>
  <conditionalFormatting sqref="O31:O46">
    <cfRule type="cellIs" dxfId="143" priority="1" operator="between">
      <formula>84</formula>
      <formula>125</formula>
    </cfRule>
    <cfRule type="cellIs" dxfId="142" priority="2" operator="between">
      <formula>41</formula>
      <formula>83</formula>
    </cfRule>
    <cfRule type="cellIs" dxfId="141" priority="3" operator="between">
      <formula>0</formula>
      <formula>40</formula>
    </cfRule>
  </conditionalFormatting>
  <dataValidations count="6">
    <dataValidation type="list" allowBlank="1" showInputMessage="1" showErrorMessage="1" sqref="C15" xr:uid="{90E9D482-670D-4154-BFCB-50349836076E}">
      <formula1>$Z$15:$Z$18</formula1>
    </dataValidation>
    <dataValidation type="list" allowBlank="1" showInputMessage="1" showErrorMessage="1" sqref="E15:E30" xr:uid="{B0BB1A31-4A65-479C-9E57-9E3D58F88DAC}">
      <formula1>$AA$15:$AA$18</formula1>
    </dataValidation>
    <dataValidation type="list" allowBlank="1" showInputMessage="1" showErrorMessage="1" sqref="E31:E46" xr:uid="{0240AC15-4D95-495F-879B-C9E48A021EFA}">
      <formula1>$X$15:$X$30</formula1>
    </dataValidation>
    <dataValidation type="list" allowBlank="1" showInputMessage="1" showErrorMessage="1" sqref="N15:N46" xr:uid="{DEFA2E5D-3E38-4FA1-A48D-1FE3FA335A4D}">
      <formula1>"Positiva, Negativa"</formula1>
    </dataValidation>
    <dataValidation type="list" allowBlank="1" showInputMessage="1" showErrorMessage="1" sqref="G20:G46" xr:uid="{B63918AF-06D6-4B60-868D-96FF00AB936D}">
      <formula1>"Normal, Anormal, Emergencia"</formula1>
    </dataValidation>
    <dataValidation type="list" allowBlank="1" showInputMessage="1" showErrorMessage="1" sqref="H15:L46" xr:uid="{401643BD-1BCD-4BE5-8BAE-D817639E1914}">
      <formula1>"1,3,5"</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BE2E2B0-F896-4A06-8400-6E80C23F68AE}">
          <x14:formula1>
            <xm:f>METRICA!$B$5:$B$8</xm:f>
          </x14:formula1>
          <xm:sqref>R8:S8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6E3EF-8D5E-48AE-B771-7D34A9503308}">
  <sheetPr>
    <tabColor rgb="FFFFC000"/>
  </sheetPr>
  <dimension ref="A1:AJ69"/>
  <sheetViews>
    <sheetView showGridLines="0" view="pageBreakPreview" topLeftCell="A22" zoomScale="30" zoomScaleNormal="70" zoomScaleSheetLayoutView="30" workbookViewId="0">
      <selection activeCell="I38" sqref="I3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6" width="40"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30" x14ac:dyDescent="0.25">
      <c r="A1" s="7"/>
      <c r="B1" s="7"/>
      <c r="C1" s="8"/>
      <c r="D1" s="8"/>
      <c r="E1" s="8"/>
      <c r="F1" s="9"/>
      <c r="G1" s="9"/>
      <c r="H1" s="7"/>
      <c r="I1" s="7"/>
      <c r="J1" s="7"/>
      <c r="K1" s="7"/>
      <c r="L1" s="7"/>
      <c r="M1" s="9"/>
      <c r="N1" s="7"/>
      <c r="O1" s="7"/>
      <c r="P1" s="7"/>
      <c r="Q1" s="7"/>
      <c r="R1" s="7"/>
      <c r="S1" s="7"/>
    </row>
    <row r="2" spans="1:3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3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3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3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30" x14ac:dyDescent="0.25">
      <c r="A6" s="7"/>
      <c r="B6" s="7"/>
      <c r="C6" s="7"/>
      <c r="D6" s="7"/>
      <c r="E6" s="7"/>
      <c r="F6" s="7"/>
      <c r="G6" s="7"/>
      <c r="H6" s="7"/>
      <c r="I6" s="7"/>
      <c r="J6" s="7"/>
      <c r="K6" s="7"/>
      <c r="L6" s="7"/>
      <c r="M6" s="7"/>
      <c r="N6" s="7"/>
      <c r="O6" s="7"/>
      <c r="P6" s="7"/>
      <c r="Q6" s="7"/>
      <c r="R6" s="7"/>
      <c r="S6" s="7"/>
    </row>
    <row r="7" spans="1:30" x14ac:dyDescent="0.25">
      <c r="A7" s="7"/>
      <c r="B7" s="7"/>
      <c r="C7" s="7"/>
      <c r="D7" s="7"/>
      <c r="E7" s="7"/>
      <c r="F7" s="7"/>
      <c r="G7" s="7"/>
      <c r="H7" s="7"/>
      <c r="I7" s="7"/>
      <c r="J7" s="7"/>
      <c r="K7" s="7"/>
      <c r="L7" s="7"/>
      <c r="M7" s="7"/>
      <c r="N7" s="7"/>
      <c r="O7" s="7"/>
      <c r="P7" s="7"/>
      <c r="Q7" s="7"/>
      <c r="R7" s="306" t="s">
        <v>4</v>
      </c>
      <c r="S7" s="306"/>
    </row>
    <row r="8" spans="1:30" x14ac:dyDescent="0.25">
      <c r="A8" s="7"/>
      <c r="B8" s="7"/>
      <c r="C8" s="7"/>
      <c r="D8" s="7"/>
      <c r="E8" s="7"/>
      <c r="F8" s="7"/>
      <c r="G8" s="7"/>
      <c r="H8" s="7"/>
      <c r="I8" s="7"/>
      <c r="J8" s="7"/>
      <c r="K8" s="7"/>
      <c r="L8" s="7"/>
      <c r="M8" s="7"/>
      <c r="N8" s="7"/>
      <c r="O8" s="7"/>
      <c r="P8" s="7"/>
      <c r="Q8" s="7"/>
      <c r="R8" s="307" t="s">
        <v>215</v>
      </c>
      <c r="S8" s="307"/>
    </row>
    <row r="9" spans="1:30" ht="24" customHeight="1" x14ac:dyDescent="0.25">
      <c r="A9" s="7"/>
      <c r="B9" s="7"/>
      <c r="C9" s="10" t="s">
        <v>6</v>
      </c>
      <c r="D9" s="7"/>
      <c r="E9" s="7"/>
      <c r="F9" s="7"/>
      <c r="G9" s="7"/>
      <c r="H9" s="7"/>
      <c r="I9" s="7"/>
      <c r="J9" s="7"/>
      <c r="K9" s="7"/>
      <c r="L9" s="7"/>
      <c r="M9" s="7"/>
      <c r="N9" s="7"/>
      <c r="O9" s="7"/>
      <c r="P9" s="7"/>
      <c r="Q9" s="7"/>
      <c r="R9" s="7"/>
      <c r="S9" s="7"/>
    </row>
    <row r="10" spans="1:30" x14ac:dyDescent="0.25">
      <c r="A10" s="7"/>
      <c r="B10" s="7"/>
      <c r="C10" s="7"/>
      <c r="D10" s="7"/>
      <c r="E10" s="7"/>
      <c r="F10" s="7"/>
      <c r="G10" s="7"/>
      <c r="H10" s="7"/>
      <c r="I10" s="7"/>
      <c r="J10" s="7"/>
      <c r="K10" s="7"/>
      <c r="L10" s="7"/>
      <c r="M10" s="7"/>
      <c r="N10" s="7"/>
      <c r="O10" s="7"/>
      <c r="P10" s="7"/>
      <c r="Q10" s="7"/>
      <c r="R10" s="7"/>
      <c r="S10" s="7"/>
    </row>
    <row r="11" spans="1:3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3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3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30"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2" t="s">
        <v>23</v>
      </c>
      <c r="N14" s="45" t="s">
        <v>24</v>
      </c>
      <c r="O14" s="316"/>
      <c r="P14" s="45" t="s">
        <v>25</v>
      </c>
      <c r="Q14" s="45" t="s">
        <v>26</v>
      </c>
      <c r="R14" s="45" t="s">
        <v>27</v>
      </c>
      <c r="S14" s="45" t="s">
        <v>28</v>
      </c>
      <c r="T14"/>
      <c r="U14" s="33"/>
      <c r="V14" s="46"/>
      <c r="W14" s="33"/>
      <c r="X14" s="34"/>
      <c r="Y14" s="33"/>
      <c r="Z14" s="33"/>
      <c r="AA14" s="44"/>
      <c r="AB14" s="44"/>
      <c r="AC14" s="44"/>
      <c r="AD14" s="44"/>
    </row>
    <row r="15" spans="1:30" ht="252.75" customHeight="1" x14ac:dyDescent="0.25">
      <c r="A15" s="308"/>
      <c r="B15" s="32"/>
      <c r="C15" s="333" t="s">
        <v>216</v>
      </c>
      <c r="D15" s="332" t="s">
        <v>217</v>
      </c>
      <c r="E15" s="270" t="s">
        <v>176</v>
      </c>
      <c r="F15" s="271" t="s">
        <v>218</v>
      </c>
      <c r="G15" s="49" t="s">
        <v>33</v>
      </c>
      <c r="H15" s="125">
        <v>3</v>
      </c>
      <c r="I15" s="125">
        <v>3</v>
      </c>
      <c r="J15" s="125">
        <v>3</v>
      </c>
      <c r="K15" s="125">
        <v>5</v>
      </c>
      <c r="L15" s="48">
        <v>1</v>
      </c>
      <c r="M15" s="93" t="s">
        <v>219</v>
      </c>
      <c r="N15" s="49" t="s">
        <v>35</v>
      </c>
      <c r="O15" s="107">
        <f>(H15+I15+(J15*2)+K15)*L15</f>
        <v>17</v>
      </c>
      <c r="P15" s="93" t="s">
        <v>220</v>
      </c>
      <c r="Q15" s="93" t="s">
        <v>221</v>
      </c>
      <c r="R15" s="93" t="s">
        <v>46</v>
      </c>
      <c r="S15" s="93" t="s">
        <v>222</v>
      </c>
      <c r="V15" s="50" t="s">
        <v>40</v>
      </c>
      <c r="W15" s="37"/>
      <c r="X15" s="34" t="s">
        <v>31</v>
      </c>
      <c r="AA15" s="33" t="s">
        <v>29</v>
      </c>
      <c r="AC15" s="33" t="s">
        <v>41</v>
      </c>
    </row>
    <row r="16" spans="1:30" ht="252.75" customHeight="1" x14ac:dyDescent="0.25">
      <c r="A16" s="308"/>
      <c r="B16" s="32"/>
      <c r="C16" s="334"/>
      <c r="D16" s="332"/>
      <c r="E16" s="270" t="s">
        <v>176</v>
      </c>
      <c r="F16" s="271" t="s">
        <v>223</v>
      </c>
      <c r="G16" s="49" t="s">
        <v>33</v>
      </c>
      <c r="H16" s="125">
        <v>3</v>
      </c>
      <c r="I16" s="125">
        <v>3</v>
      </c>
      <c r="J16" s="125">
        <v>3</v>
      </c>
      <c r="K16" s="125">
        <v>5</v>
      </c>
      <c r="L16" s="48">
        <v>1</v>
      </c>
      <c r="M16" s="93" t="s">
        <v>224</v>
      </c>
      <c r="N16" s="49" t="s">
        <v>35</v>
      </c>
      <c r="O16" s="107">
        <f t="shared" ref="O16:O41" si="0">(H16+I16+(J16*2)+K16)*L16</f>
        <v>17</v>
      </c>
      <c r="P16" s="93" t="s">
        <v>225</v>
      </c>
      <c r="Q16" s="93" t="s">
        <v>226</v>
      </c>
      <c r="R16" s="93" t="s">
        <v>227</v>
      </c>
      <c r="S16" s="93" t="s">
        <v>228</v>
      </c>
      <c r="V16" s="50"/>
      <c r="W16" s="37"/>
    </row>
    <row r="17" spans="1:23" ht="252.75" customHeight="1" x14ac:dyDescent="0.25">
      <c r="A17" s="308"/>
      <c r="B17" s="32"/>
      <c r="C17" s="334"/>
      <c r="D17" s="332"/>
      <c r="E17" s="270" t="s">
        <v>176</v>
      </c>
      <c r="F17" s="271" t="s">
        <v>229</v>
      </c>
      <c r="G17" s="49" t="s">
        <v>33</v>
      </c>
      <c r="H17" s="125">
        <v>3</v>
      </c>
      <c r="I17" s="125">
        <v>3</v>
      </c>
      <c r="J17" s="125">
        <v>3</v>
      </c>
      <c r="K17" s="125">
        <v>3</v>
      </c>
      <c r="L17" s="48">
        <v>1</v>
      </c>
      <c r="M17" s="93" t="s">
        <v>230</v>
      </c>
      <c r="N17" s="49" t="s">
        <v>35</v>
      </c>
      <c r="O17" s="107">
        <f t="shared" si="0"/>
        <v>15</v>
      </c>
      <c r="P17" s="93" t="s">
        <v>231</v>
      </c>
      <c r="Q17" s="93" t="s">
        <v>232</v>
      </c>
      <c r="R17" s="93" t="s">
        <v>233</v>
      </c>
      <c r="S17" s="93" t="s">
        <v>234</v>
      </c>
      <c r="V17" s="50"/>
      <c r="W17" s="37"/>
    </row>
    <row r="18" spans="1:23" ht="252.75" customHeight="1" x14ac:dyDescent="0.25">
      <c r="A18" s="308"/>
      <c r="B18" s="32"/>
      <c r="C18" s="334"/>
      <c r="D18" s="332"/>
      <c r="E18" s="270" t="s">
        <v>176</v>
      </c>
      <c r="F18" s="271" t="s">
        <v>235</v>
      </c>
      <c r="G18" s="49" t="s">
        <v>33</v>
      </c>
      <c r="H18" s="125">
        <v>3</v>
      </c>
      <c r="I18" s="125">
        <v>3</v>
      </c>
      <c r="J18" s="125">
        <v>3</v>
      </c>
      <c r="K18" s="125">
        <v>3</v>
      </c>
      <c r="L18" s="48">
        <v>1</v>
      </c>
      <c r="M18" s="93" t="s">
        <v>236</v>
      </c>
      <c r="N18" s="49" t="s">
        <v>35</v>
      </c>
      <c r="O18" s="107">
        <f t="shared" si="0"/>
        <v>15</v>
      </c>
      <c r="P18" s="93" t="s">
        <v>237</v>
      </c>
      <c r="Q18" s="93" t="s">
        <v>238</v>
      </c>
      <c r="R18" s="93" t="s">
        <v>239</v>
      </c>
      <c r="S18" s="93" t="s">
        <v>59</v>
      </c>
      <c r="V18" s="50"/>
      <c r="W18" s="37"/>
    </row>
    <row r="19" spans="1:23" ht="252.75" customHeight="1" x14ac:dyDescent="0.25">
      <c r="A19" s="308"/>
      <c r="B19" s="32"/>
      <c r="C19" s="334"/>
      <c r="D19" s="332"/>
      <c r="E19" s="270" t="s">
        <v>176</v>
      </c>
      <c r="F19" s="271" t="s">
        <v>240</v>
      </c>
      <c r="G19" s="49" t="s">
        <v>33</v>
      </c>
      <c r="H19" s="125">
        <v>3</v>
      </c>
      <c r="I19" s="125">
        <v>3</v>
      </c>
      <c r="J19" s="125">
        <v>5</v>
      </c>
      <c r="K19" s="125">
        <v>1</v>
      </c>
      <c r="L19" s="48">
        <v>1</v>
      </c>
      <c r="M19" s="93" t="s">
        <v>241</v>
      </c>
      <c r="N19" s="49" t="s">
        <v>35</v>
      </c>
      <c r="O19" s="107">
        <f t="shared" si="0"/>
        <v>17</v>
      </c>
      <c r="P19" s="93" t="s">
        <v>242</v>
      </c>
      <c r="Q19" s="93" t="s">
        <v>68</v>
      </c>
      <c r="R19" s="93" t="s">
        <v>69</v>
      </c>
      <c r="S19" s="93" t="s">
        <v>243</v>
      </c>
      <c r="V19" s="50"/>
      <c r="W19" s="37"/>
    </row>
    <row r="20" spans="1:23" ht="252.75" customHeight="1" x14ac:dyDescent="0.25">
      <c r="A20" s="308"/>
      <c r="B20" s="32"/>
      <c r="C20" s="334"/>
      <c r="D20" s="332"/>
      <c r="E20" s="270" t="s">
        <v>176</v>
      </c>
      <c r="F20" s="271" t="s">
        <v>244</v>
      </c>
      <c r="G20" s="49" t="s">
        <v>33</v>
      </c>
      <c r="H20" s="125">
        <v>5</v>
      </c>
      <c r="I20" s="125">
        <v>3</v>
      </c>
      <c r="J20" s="125">
        <v>3</v>
      </c>
      <c r="K20" s="125">
        <v>3</v>
      </c>
      <c r="L20" s="48">
        <v>1</v>
      </c>
      <c r="M20" s="93" t="s">
        <v>245</v>
      </c>
      <c r="N20" s="49" t="s">
        <v>35</v>
      </c>
      <c r="O20" s="107">
        <f t="shared" si="0"/>
        <v>17</v>
      </c>
      <c r="P20" s="93" t="s">
        <v>246</v>
      </c>
      <c r="Q20" s="93" t="s">
        <v>247</v>
      </c>
      <c r="R20" s="93" t="s">
        <v>38</v>
      </c>
      <c r="S20" s="93" t="s">
        <v>248</v>
      </c>
      <c r="V20" s="50"/>
      <c r="W20" s="37"/>
    </row>
    <row r="21" spans="1:23" ht="252.75" customHeight="1" x14ac:dyDescent="0.25">
      <c r="A21" s="308"/>
      <c r="B21" s="32"/>
      <c r="C21" s="334"/>
      <c r="D21" s="332"/>
      <c r="E21" s="270" t="s">
        <v>176</v>
      </c>
      <c r="F21" s="271" t="s">
        <v>249</v>
      </c>
      <c r="G21" s="49" t="s">
        <v>33</v>
      </c>
      <c r="H21" s="125">
        <v>5</v>
      </c>
      <c r="I21" s="125">
        <v>3</v>
      </c>
      <c r="J21" s="125">
        <v>3</v>
      </c>
      <c r="K21" s="125">
        <v>3</v>
      </c>
      <c r="L21" s="48">
        <v>1</v>
      </c>
      <c r="M21" s="93" t="s">
        <v>250</v>
      </c>
      <c r="N21" s="49" t="s">
        <v>35</v>
      </c>
      <c r="O21" s="107">
        <f t="shared" si="0"/>
        <v>17</v>
      </c>
      <c r="P21" s="93" t="s">
        <v>246</v>
      </c>
      <c r="Q21" s="93" t="s">
        <v>247</v>
      </c>
      <c r="R21" s="93" t="s">
        <v>251</v>
      </c>
      <c r="S21" s="93" t="s">
        <v>248</v>
      </c>
      <c r="V21" s="50"/>
      <c r="W21" s="37"/>
    </row>
    <row r="22" spans="1:23" ht="252.75" customHeight="1" x14ac:dyDescent="0.25">
      <c r="A22" s="308"/>
      <c r="B22" s="32"/>
      <c r="C22" s="334"/>
      <c r="D22" s="332"/>
      <c r="E22" s="141" t="s">
        <v>176</v>
      </c>
      <c r="F22" s="48" t="s">
        <v>252</v>
      </c>
      <c r="G22" s="49" t="s">
        <v>33</v>
      </c>
      <c r="H22" s="48">
        <v>5</v>
      </c>
      <c r="I22" s="48">
        <v>1</v>
      </c>
      <c r="J22" s="48">
        <v>3</v>
      </c>
      <c r="K22" s="48">
        <v>3</v>
      </c>
      <c r="L22" s="48">
        <v>1</v>
      </c>
      <c r="M22" s="110" t="s">
        <v>34</v>
      </c>
      <c r="N22" s="48" t="s">
        <v>35</v>
      </c>
      <c r="O22" s="107">
        <f t="shared" si="0"/>
        <v>15</v>
      </c>
      <c r="P22" s="118" t="s">
        <v>253</v>
      </c>
      <c r="Q22" s="118" t="s">
        <v>37</v>
      </c>
      <c r="R22" s="118"/>
      <c r="S22" s="118" t="s">
        <v>39</v>
      </c>
      <c r="V22" s="50"/>
      <c r="W22" s="37"/>
    </row>
    <row r="23" spans="1:23" ht="252.75" customHeight="1" x14ac:dyDescent="0.25">
      <c r="A23" s="308"/>
      <c r="B23" s="32"/>
      <c r="C23" s="334"/>
      <c r="D23" s="332"/>
      <c r="E23" s="141" t="s">
        <v>176</v>
      </c>
      <c r="F23" s="48" t="s">
        <v>254</v>
      </c>
      <c r="G23" s="49" t="s">
        <v>33</v>
      </c>
      <c r="H23" s="48">
        <v>5</v>
      </c>
      <c r="I23" s="48">
        <v>1</v>
      </c>
      <c r="J23" s="48">
        <v>3</v>
      </c>
      <c r="K23" s="48">
        <v>3</v>
      </c>
      <c r="L23" s="48">
        <v>1</v>
      </c>
      <c r="M23" s="110" t="s">
        <v>43</v>
      </c>
      <c r="N23" s="48" t="s">
        <v>35</v>
      </c>
      <c r="O23" s="107">
        <f t="shared" si="0"/>
        <v>15</v>
      </c>
      <c r="P23" s="118" t="s">
        <v>255</v>
      </c>
      <c r="Q23" s="118" t="s">
        <v>45</v>
      </c>
      <c r="R23" s="118"/>
      <c r="S23" s="118" t="s">
        <v>47</v>
      </c>
      <c r="V23" s="50"/>
      <c r="W23" s="37"/>
    </row>
    <row r="24" spans="1:23" ht="252.75" customHeight="1" x14ac:dyDescent="0.25">
      <c r="A24" s="308"/>
      <c r="B24" s="32"/>
      <c r="C24" s="334"/>
      <c r="D24" s="332"/>
      <c r="E24" s="141" t="s">
        <v>176</v>
      </c>
      <c r="F24" s="48" t="s">
        <v>95</v>
      </c>
      <c r="G24" s="49" t="s">
        <v>33</v>
      </c>
      <c r="H24" s="48">
        <v>5</v>
      </c>
      <c r="I24" s="48">
        <v>1</v>
      </c>
      <c r="J24" s="48">
        <v>3</v>
      </c>
      <c r="K24" s="48">
        <v>3</v>
      </c>
      <c r="L24" s="48">
        <v>5</v>
      </c>
      <c r="M24" s="109" t="s">
        <v>96</v>
      </c>
      <c r="N24" s="49" t="s">
        <v>35</v>
      </c>
      <c r="O24" s="107">
        <f t="shared" si="0"/>
        <v>75</v>
      </c>
      <c r="P24" s="118"/>
      <c r="Q24" s="203" t="s">
        <v>97</v>
      </c>
      <c r="R24" s="116"/>
      <c r="S24" s="123"/>
      <c r="V24" s="50"/>
      <c r="W24" s="37"/>
    </row>
    <row r="25" spans="1:23" ht="252.75" customHeight="1" x14ac:dyDescent="0.25">
      <c r="A25" s="308"/>
      <c r="B25" s="32"/>
      <c r="C25" s="334"/>
      <c r="D25" s="332"/>
      <c r="E25" s="141" t="s">
        <v>176</v>
      </c>
      <c r="F25" s="48" t="s">
        <v>98</v>
      </c>
      <c r="G25" s="49" t="s">
        <v>33</v>
      </c>
      <c r="H25" s="48">
        <v>5</v>
      </c>
      <c r="I25" s="48">
        <v>1</v>
      </c>
      <c r="J25" s="48">
        <v>3</v>
      </c>
      <c r="K25" s="48">
        <v>3</v>
      </c>
      <c r="L25" s="48">
        <v>5</v>
      </c>
      <c r="M25" s="110" t="s">
        <v>61</v>
      </c>
      <c r="N25" s="49" t="s">
        <v>35</v>
      </c>
      <c r="O25" s="107">
        <f t="shared" si="0"/>
        <v>75</v>
      </c>
      <c r="P25" s="122"/>
      <c r="Q25" s="109" t="s">
        <v>97</v>
      </c>
      <c r="R25" s="116"/>
      <c r="S25" s="123"/>
      <c r="V25" s="50"/>
      <c r="W25" s="37"/>
    </row>
    <row r="26" spans="1:23" ht="114.75" customHeight="1" x14ac:dyDescent="0.25">
      <c r="A26" s="280"/>
      <c r="B26" s="280"/>
      <c r="C26" s="486"/>
      <c r="D26" s="351" t="s">
        <v>1228</v>
      </c>
      <c r="E26" s="487" t="s">
        <v>967</v>
      </c>
      <c r="F26" s="488" t="s">
        <v>814</v>
      </c>
      <c r="G26" s="488" t="s">
        <v>109</v>
      </c>
      <c r="H26" s="489">
        <v>5</v>
      </c>
      <c r="I26" s="489">
        <v>1</v>
      </c>
      <c r="J26" s="489">
        <v>3</v>
      </c>
      <c r="K26" s="489">
        <v>1</v>
      </c>
      <c r="L26" s="172">
        <v>1</v>
      </c>
      <c r="M26" s="490" t="s">
        <v>210</v>
      </c>
      <c r="N26" s="173" t="s">
        <v>35</v>
      </c>
      <c r="O26" s="491">
        <f t="shared" si="0"/>
        <v>13</v>
      </c>
      <c r="P26" s="492" t="s">
        <v>882</v>
      </c>
      <c r="Q26" s="408"/>
      <c r="R26" s="408"/>
      <c r="S26" s="493"/>
      <c r="V26" s="50"/>
      <c r="W26" s="37"/>
    </row>
    <row r="27" spans="1:23" ht="114.75" customHeight="1" x14ac:dyDescent="0.25">
      <c r="A27" s="280"/>
      <c r="B27" s="280"/>
      <c r="C27" s="486"/>
      <c r="D27" s="347"/>
      <c r="E27" s="487" t="s">
        <v>967</v>
      </c>
      <c r="F27" s="494" t="s">
        <v>132</v>
      </c>
      <c r="G27" s="488" t="s">
        <v>109</v>
      </c>
      <c r="H27" s="489">
        <v>5</v>
      </c>
      <c r="I27" s="489">
        <v>1</v>
      </c>
      <c r="J27" s="489">
        <v>3</v>
      </c>
      <c r="K27" s="489">
        <v>1</v>
      </c>
      <c r="L27" s="172">
        <v>1</v>
      </c>
      <c r="M27" s="490" t="s">
        <v>133</v>
      </c>
      <c r="N27" s="173" t="s">
        <v>35</v>
      </c>
      <c r="O27" s="491">
        <f t="shared" si="0"/>
        <v>13</v>
      </c>
      <c r="P27" s="492" t="s">
        <v>882</v>
      </c>
      <c r="Q27" s="408"/>
      <c r="R27" s="408"/>
      <c r="S27" s="493"/>
      <c r="V27" s="50"/>
      <c r="W27" s="37"/>
    </row>
    <row r="28" spans="1:23" ht="63.75" customHeight="1" x14ac:dyDescent="0.25">
      <c r="A28" s="280"/>
      <c r="B28" s="280"/>
      <c r="C28" s="486"/>
      <c r="D28" s="347"/>
      <c r="E28" s="487" t="s">
        <v>967</v>
      </c>
      <c r="F28" s="495" t="s">
        <v>1229</v>
      </c>
      <c r="G28" s="488" t="s">
        <v>109</v>
      </c>
      <c r="H28" s="489">
        <v>5</v>
      </c>
      <c r="I28" s="489">
        <v>1</v>
      </c>
      <c r="J28" s="489">
        <v>3</v>
      </c>
      <c r="K28" s="489">
        <v>1</v>
      </c>
      <c r="L28" s="172">
        <v>1</v>
      </c>
      <c r="M28" s="496" t="s">
        <v>112</v>
      </c>
      <c r="N28" s="173" t="s">
        <v>35</v>
      </c>
      <c r="O28" s="491">
        <f t="shared" si="0"/>
        <v>13</v>
      </c>
      <c r="P28" s="348" t="s">
        <v>882</v>
      </c>
      <c r="Q28" s="348"/>
      <c r="R28" s="348"/>
      <c r="S28" s="348"/>
      <c r="V28" s="50"/>
      <c r="W28" s="37"/>
    </row>
    <row r="29" spans="1:23" ht="63.75" customHeight="1" x14ac:dyDescent="0.25">
      <c r="A29" s="280"/>
      <c r="B29" s="280"/>
      <c r="C29" s="486"/>
      <c r="D29" s="347"/>
      <c r="E29" s="487" t="s">
        <v>967</v>
      </c>
      <c r="F29" s="497" t="s">
        <v>130</v>
      </c>
      <c r="G29" s="488" t="s">
        <v>109</v>
      </c>
      <c r="H29" s="489">
        <v>5</v>
      </c>
      <c r="I29" s="489">
        <v>1</v>
      </c>
      <c r="J29" s="489">
        <v>3</v>
      </c>
      <c r="K29" s="489">
        <v>1</v>
      </c>
      <c r="L29" s="172">
        <v>1</v>
      </c>
      <c r="M29" s="498" t="s">
        <v>1100</v>
      </c>
      <c r="N29" s="173" t="s">
        <v>35</v>
      </c>
      <c r="O29" s="491">
        <f t="shared" si="0"/>
        <v>13</v>
      </c>
      <c r="P29" s="348" t="s">
        <v>882</v>
      </c>
      <c r="Q29" s="348"/>
      <c r="R29" s="348"/>
      <c r="S29" s="348"/>
      <c r="V29" s="50"/>
      <c r="W29" s="37"/>
    </row>
    <row r="30" spans="1:23" ht="63.75" customHeight="1" x14ac:dyDescent="0.25">
      <c r="A30" s="280"/>
      <c r="B30" s="280"/>
      <c r="C30" s="486"/>
      <c r="D30" s="347"/>
      <c r="E30" s="499" t="s">
        <v>967</v>
      </c>
      <c r="F30" s="497" t="s">
        <v>116</v>
      </c>
      <c r="G30" s="500" t="s">
        <v>109</v>
      </c>
      <c r="H30" s="501">
        <v>5</v>
      </c>
      <c r="I30" s="501">
        <v>1</v>
      </c>
      <c r="J30" s="501">
        <v>3</v>
      </c>
      <c r="K30" s="501">
        <v>1</v>
      </c>
      <c r="L30" s="208">
        <v>1</v>
      </c>
      <c r="M30" s="498" t="s">
        <v>211</v>
      </c>
      <c r="N30" s="173" t="s">
        <v>35</v>
      </c>
      <c r="O30" s="491">
        <f t="shared" si="0"/>
        <v>13</v>
      </c>
      <c r="P30" s="502" t="s">
        <v>882</v>
      </c>
      <c r="Q30" s="502"/>
      <c r="R30" s="502"/>
      <c r="S30" s="502"/>
      <c r="V30" s="50"/>
      <c r="W30" s="37"/>
    </row>
    <row r="31" spans="1:23" ht="63.75" customHeight="1" x14ac:dyDescent="0.25">
      <c r="A31" s="280"/>
      <c r="B31" s="280"/>
      <c r="C31" s="486"/>
      <c r="D31" s="347"/>
      <c r="E31" s="499" t="s">
        <v>967</v>
      </c>
      <c r="F31" s="503" t="s">
        <v>119</v>
      </c>
      <c r="G31" s="503" t="s">
        <v>109</v>
      </c>
      <c r="H31" s="503">
        <v>5</v>
      </c>
      <c r="I31" s="503">
        <v>1</v>
      </c>
      <c r="J31" s="503">
        <v>3</v>
      </c>
      <c r="K31" s="503">
        <v>1</v>
      </c>
      <c r="L31" s="108">
        <v>1</v>
      </c>
      <c r="M31" s="113" t="s">
        <v>1230</v>
      </c>
      <c r="N31" s="173" t="s">
        <v>35</v>
      </c>
      <c r="O31" s="491">
        <f t="shared" si="0"/>
        <v>13</v>
      </c>
      <c r="P31" s="348" t="s">
        <v>882</v>
      </c>
      <c r="Q31" s="348"/>
      <c r="R31" s="348"/>
      <c r="S31" s="348"/>
      <c r="V31" s="50"/>
      <c r="W31" s="37"/>
    </row>
    <row r="32" spans="1:23" ht="63.75" customHeight="1" x14ac:dyDescent="0.25">
      <c r="A32" s="280"/>
      <c r="B32" s="280"/>
      <c r="C32" s="486"/>
      <c r="D32" s="347"/>
      <c r="E32" s="499" t="s">
        <v>967</v>
      </c>
      <c r="F32" s="503" t="s">
        <v>1104</v>
      </c>
      <c r="G32" s="503" t="s">
        <v>109</v>
      </c>
      <c r="H32" s="503">
        <v>5</v>
      </c>
      <c r="I32" s="503">
        <v>1</v>
      </c>
      <c r="J32" s="503">
        <v>3</v>
      </c>
      <c r="K32" s="503">
        <v>1</v>
      </c>
      <c r="L32" s="108">
        <v>1</v>
      </c>
      <c r="M32" s="113" t="s">
        <v>1105</v>
      </c>
      <c r="N32" s="173" t="s">
        <v>35</v>
      </c>
      <c r="O32" s="491">
        <f t="shared" si="0"/>
        <v>13</v>
      </c>
      <c r="P32" s="348" t="s">
        <v>882</v>
      </c>
      <c r="Q32" s="348"/>
      <c r="R32" s="348"/>
      <c r="S32" s="348"/>
      <c r="V32" s="50"/>
      <c r="W32" s="37"/>
    </row>
    <row r="33" spans="1:36" ht="108.75" customHeight="1" x14ac:dyDescent="0.25">
      <c r="A33" s="280"/>
      <c r="B33" s="280"/>
      <c r="C33" s="486"/>
      <c r="D33" s="347"/>
      <c r="E33" s="499" t="s">
        <v>967</v>
      </c>
      <c r="F33" s="503" t="s">
        <v>865</v>
      </c>
      <c r="G33" s="503" t="s">
        <v>109</v>
      </c>
      <c r="H33" s="503">
        <v>5</v>
      </c>
      <c r="I33" s="503">
        <v>1</v>
      </c>
      <c r="J33" s="503">
        <v>3</v>
      </c>
      <c r="K33" s="503">
        <v>1</v>
      </c>
      <c r="L33" s="108">
        <v>1</v>
      </c>
      <c r="M33" s="113" t="s">
        <v>115</v>
      </c>
      <c r="N33" s="173" t="s">
        <v>35</v>
      </c>
      <c r="O33" s="491">
        <f t="shared" si="0"/>
        <v>13</v>
      </c>
      <c r="P33" s="348" t="s">
        <v>882</v>
      </c>
      <c r="Q33" s="348"/>
      <c r="R33" s="348"/>
      <c r="S33" s="348"/>
      <c r="V33" s="50"/>
      <c r="W33" s="37"/>
    </row>
    <row r="34" spans="1:36" ht="87.75" customHeight="1" x14ac:dyDescent="0.25">
      <c r="A34" s="280"/>
      <c r="B34" s="280"/>
      <c r="C34" s="486"/>
      <c r="D34" s="347"/>
      <c r="E34" s="499" t="s">
        <v>967</v>
      </c>
      <c r="F34" s="113" t="s">
        <v>122</v>
      </c>
      <c r="G34" s="503" t="s">
        <v>109</v>
      </c>
      <c r="H34" s="503">
        <v>5</v>
      </c>
      <c r="I34" s="503">
        <v>1</v>
      </c>
      <c r="J34" s="503">
        <v>3</v>
      </c>
      <c r="K34" s="503">
        <v>1</v>
      </c>
      <c r="L34" s="108">
        <v>1</v>
      </c>
      <c r="M34" s="110" t="s">
        <v>212</v>
      </c>
      <c r="N34" s="173" t="s">
        <v>35</v>
      </c>
      <c r="O34" s="491">
        <f t="shared" si="0"/>
        <v>13</v>
      </c>
      <c r="P34" s="348" t="s">
        <v>882</v>
      </c>
      <c r="Q34" s="348"/>
      <c r="R34" s="348"/>
      <c r="S34" s="348"/>
      <c r="V34" s="50"/>
      <c r="W34" s="37"/>
    </row>
    <row r="35" spans="1:36" ht="51" customHeight="1" x14ac:dyDescent="0.25">
      <c r="A35" s="280"/>
      <c r="B35" s="280"/>
      <c r="C35" s="486"/>
      <c r="D35" s="347"/>
      <c r="E35" s="499" t="s">
        <v>967</v>
      </c>
      <c r="F35" s="272" t="s">
        <v>1231</v>
      </c>
      <c r="G35" s="503" t="s">
        <v>109</v>
      </c>
      <c r="H35" s="503">
        <v>5</v>
      </c>
      <c r="I35" s="503">
        <v>1</v>
      </c>
      <c r="J35" s="503">
        <v>3</v>
      </c>
      <c r="K35" s="503">
        <v>1</v>
      </c>
      <c r="L35" s="108">
        <v>1</v>
      </c>
      <c r="M35" s="110" t="s">
        <v>815</v>
      </c>
      <c r="N35" s="173" t="s">
        <v>35</v>
      </c>
      <c r="O35" s="491">
        <f t="shared" si="0"/>
        <v>13</v>
      </c>
      <c r="P35" s="348" t="s">
        <v>882</v>
      </c>
      <c r="Q35" s="348"/>
      <c r="R35" s="348"/>
      <c r="S35" s="348"/>
      <c r="V35" s="50"/>
      <c r="W35" s="37"/>
    </row>
    <row r="36" spans="1:36" ht="51" customHeight="1" x14ac:dyDescent="0.25">
      <c r="A36" s="280"/>
      <c r="B36" s="280"/>
      <c r="C36" s="486"/>
      <c r="D36" s="347"/>
      <c r="E36" s="499" t="s">
        <v>967</v>
      </c>
      <c r="F36" s="272" t="s">
        <v>816</v>
      </c>
      <c r="G36" s="503" t="s">
        <v>109</v>
      </c>
      <c r="H36" s="503">
        <v>5</v>
      </c>
      <c r="I36" s="503">
        <v>1</v>
      </c>
      <c r="J36" s="503">
        <v>3</v>
      </c>
      <c r="K36" s="503">
        <v>1</v>
      </c>
      <c r="L36" s="108">
        <v>1</v>
      </c>
      <c r="M36" s="110" t="s">
        <v>817</v>
      </c>
      <c r="N36" s="173" t="s">
        <v>35</v>
      </c>
      <c r="O36" s="491">
        <f t="shared" si="0"/>
        <v>13</v>
      </c>
      <c r="P36" s="348" t="s">
        <v>882</v>
      </c>
      <c r="Q36" s="348"/>
      <c r="R36" s="348"/>
      <c r="S36" s="348"/>
      <c r="V36" s="50"/>
      <c r="W36" s="37"/>
    </row>
    <row r="37" spans="1:36" ht="51" customHeight="1" x14ac:dyDescent="0.25">
      <c r="A37" s="280"/>
      <c r="B37" s="280"/>
      <c r="C37" s="486"/>
      <c r="D37" s="347"/>
      <c r="E37" s="499" t="s">
        <v>967</v>
      </c>
      <c r="F37" s="272" t="s">
        <v>124</v>
      </c>
      <c r="G37" s="503" t="s">
        <v>109</v>
      </c>
      <c r="H37" s="503">
        <v>5</v>
      </c>
      <c r="I37" s="503">
        <v>1</v>
      </c>
      <c r="J37" s="503">
        <v>3</v>
      </c>
      <c r="K37" s="503">
        <v>1</v>
      </c>
      <c r="L37" s="108">
        <v>1</v>
      </c>
      <c r="M37" s="110" t="s">
        <v>213</v>
      </c>
      <c r="N37" s="173" t="s">
        <v>35</v>
      </c>
      <c r="O37" s="491">
        <f t="shared" si="0"/>
        <v>13</v>
      </c>
      <c r="P37" s="348" t="s">
        <v>882</v>
      </c>
      <c r="Q37" s="348"/>
      <c r="R37" s="348"/>
      <c r="S37" s="348"/>
      <c r="V37" s="50"/>
      <c r="W37" s="37"/>
    </row>
    <row r="38" spans="1:36" ht="46.5" customHeight="1" x14ac:dyDescent="0.25">
      <c r="A38" s="280"/>
      <c r="B38" s="280"/>
      <c r="C38" s="486"/>
      <c r="D38" s="347"/>
      <c r="E38" s="499" t="s">
        <v>967</v>
      </c>
      <c r="F38" s="272" t="s">
        <v>128</v>
      </c>
      <c r="G38" s="503" t="s">
        <v>109</v>
      </c>
      <c r="H38" s="503">
        <v>5</v>
      </c>
      <c r="I38" s="503">
        <v>1</v>
      </c>
      <c r="J38" s="503">
        <v>3</v>
      </c>
      <c r="K38" s="503">
        <v>1</v>
      </c>
      <c r="L38" s="108">
        <v>1</v>
      </c>
      <c r="M38" s="110" t="s">
        <v>129</v>
      </c>
      <c r="N38" s="173" t="s">
        <v>35</v>
      </c>
      <c r="O38" s="491">
        <f t="shared" si="0"/>
        <v>13</v>
      </c>
      <c r="P38" s="348" t="s">
        <v>882</v>
      </c>
      <c r="Q38" s="348"/>
      <c r="R38" s="348"/>
      <c r="S38" s="348"/>
      <c r="V38" s="50"/>
      <c r="W38" s="37"/>
    </row>
    <row r="39" spans="1:36" ht="85.5" customHeight="1" x14ac:dyDescent="0.25">
      <c r="A39" s="280"/>
      <c r="B39" s="280"/>
      <c r="C39" s="486"/>
      <c r="D39" s="347"/>
      <c r="E39" s="499" t="s">
        <v>967</v>
      </c>
      <c r="F39" s="504" t="s">
        <v>1115</v>
      </c>
      <c r="G39" s="503" t="s">
        <v>109</v>
      </c>
      <c r="H39" s="503">
        <v>5</v>
      </c>
      <c r="I39" s="503">
        <v>1</v>
      </c>
      <c r="J39" s="503">
        <v>3</v>
      </c>
      <c r="K39" s="503">
        <v>1</v>
      </c>
      <c r="L39" s="108">
        <v>1</v>
      </c>
      <c r="M39" s="244" t="s">
        <v>127</v>
      </c>
      <c r="N39" s="173" t="s">
        <v>35</v>
      </c>
      <c r="O39" s="491">
        <f t="shared" si="0"/>
        <v>13</v>
      </c>
      <c r="P39" s="348" t="s">
        <v>882</v>
      </c>
      <c r="Q39" s="348"/>
      <c r="R39" s="348"/>
      <c r="S39" s="348"/>
      <c r="V39" s="50"/>
      <c r="W39" s="37"/>
    </row>
    <row r="40" spans="1:36" ht="63.75" customHeight="1" x14ac:dyDescent="0.25">
      <c r="A40" s="280"/>
      <c r="B40" s="280"/>
      <c r="C40" s="486"/>
      <c r="D40" s="347"/>
      <c r="E40" s="282" t="s">
        <v>967</v>
      </c>
      <c r="F40" s="48" t="s">
        <v>818</v>
      </c>
      <c r="G40" s="108" t="s">
        <v>109</v>
      </c>
      <c r="H40" s="108">
        <v>5</v>
      </c>
      <c r="I40" s="108">
        <v>1</v>
      </c>
      <c r="J40" s="108">
        <v>3</v>
      </c>
      <c r="K40" s="108">
        <v>1</v>
      </c>
      <c r="L40" s="108">
        <v>1</v>
      </c>
      <c r="M40" s="110" t="s">
        <v>819</v>
      </c>
      <c r="N40" s="173" t="s">
        <v>35</v>
      </c>
      <c r="O40" s="491">
        <f t="shared" si="0"/>
        <v>13</v>
      </c>
      <c r="P40" s="348" t="s">
        <v>882</v>
      </c>
      <c r="Q40" s="348"/>
      <c r="R40" s="348"/>
      <c r="S40" s="348"/>
      <c r="V40" s="50"/>
      <c r="W40" s="37"/>
    </row>
    <row r="41" spans="1:36" ht="75" x14ac:dyDescent="0.25">
      <c r="A41" s="280"/>
      <c r="B41" s="280"/>
      <c r="C41" s="486"/>
      <c r="D41" s="505"/>
      <c r="E41" s="282" t="s">
        <v>967</v>
      </c>
      <c r="F41" s="48" t="s">
        <v>567</v>
      </c>
      <c r="G41" s="108" t="s">
        <v>109</v>
      </c>
      <c r="H41" s="108">
        <v>5</v>
      </c>
      <c r="I41" s="108">
        <v>1</v>
      </c>
      <c r="J41" s="108">
        <v>3</v>
      </c>
      <c r="K41" s="108">
        <v>1</v>
      </c>
      <c r="L41" s="108">
        <v>1</v>
      </c>
      <c r="M41" s="93" t="s">
        <v>143</v>
      </c>
      <c r="N41" s="506" t="s">
        <v>35</v>
      </c>
      <c r="O41" s="491">
        <f t="shared" si="0"/>
        <v>13</v>
      </c>
      <c r="P41" s="348" t="s">
        <v>882</v>
      </c>
      <c r="Q41" s="348"/>
      <c r="R41" s="348"/>
      <c r="S41" s="348"/>
      <c r="V41" s="50"/>
      <c r="W41" s="37"/>
    </row>
    <row r="42" spans="1:36" s="33" customFormat="1" x14ac:dyDescent="0.25">
      <c r="A42" s="7"/>
      <c r="B42" s="7"/>
      <c r="C42" s="8"/>
      <c r="D42" s="8"/>
      <c r="E42" s="8"/>
      <c r="F42" s="9"/>
      <c r="G42" s="9"/>
      <c r="H42" s="7"/>
      <c r="I42" s="7"/>
      <c r="J42" s="7"/>
      <c r="K42" s="7"/>
      <c r="L42" s="7"/>
      <c r="M42" s="9"/>
      <c r="N42" s="7"/>
      <c r="O42" s="7"/>
      <c r="P42" s="7"/>
      <c r="Q42" s="7"/>
      <c r="R42" s="7"/>
      <c r="S42" s="7"/>
      <c r="T42"/>
      <c r="V42" s="58" t="s">
        <v>214</v>
      </c>
      <c r="X42" s="34"/>
      <c r="AE42"/>
      <c r="AF42"/>
      <c r="AG42"/>
      <c r="AH42"/>
      <c r="AI42"/>
      <c r="AJ42"/>
    </row>
    <row r="43" spans="1:36" s="33" customFormat="1" x14ac:dyDescent="0.25">
      <c r="A43" s="7"/>
      <c r="B43" s="7"/>
      <c r="C43" s="8"/>
      <c r="D43" s="8"/>
      <c r="E43" s="8"/>
      <c r="F43" s="9"/>
      <c r="G43" s="9"/>
      <c r="H43" s="7"/>
      <c r="I43" s="7"/>
      <c r="J43" s="7"/>
      <c r="K43" s="7"/>
      <c r="L43" s="7"/>
      <c r="M43" s="9"/>
      <c r="N43" s="7"/>
      <c r="O43" s="7"/>
      <c r="P43" s="7"/>
      <c r="Q43" s="7"/>
      <c r="R43" s="7"/>
      <c r="S43" s="7"/>
      <c r="T43"/>
      <c r="V43" s="58" t="s">
        <v>148</v>
      </c>
      <c r="X43" s="34"/>
      <c r="AE43"/>
      <c r="AF43"/>
      <c r="AG43"/>
      <c r="AH43"/>
      <c r="AI43"/>
      <c r="AJ43"/>
    </row>
    <row r="44" spans="1:36" s="33" customFormat="1" ht="39.75" customHeight="1" x14ac:dyDescent="0.25">
      <c r="A44" s="7"/>
      <c r="B44" s="7"/>
      <c r="C44" s="303" t="s">
        <v>149</v>
      </c>
      <c r="D44" s="304"/>
      <c r="E44" s="304"/>
      <c r="F44" s="305"/>
      <c r="G44" s="2"/>
      <c r="H44"/>
      <c r="I44"/>
      <c r="J44"/>
      <c r="K44" s="7"/>
      <c r="L44" s="7"/>
      <c r="M44" s="9"/>
      <c r="N44" s="7"/>
      <c r="O44" s="7"/>
      <c r="P44" s="7"/>
      <c r="Q44" s="7"/>
      <c r="R44" s="7"/>
      <c r="S44" s="7"/>
      <c r="T44"/>
      <c r="W44" s="33">
        <v>7</v>
      </c>
      <c r="X44" s="34"/>
      <c r="AE44"/>
      <c r="AF44"/>
      <c r="AG44"/>
      <c r="AH44"/>
      <c r="AI44"/>
      <c r="AJ44"/>
    </row>
    <row r="45" spans="1:36" s="33" customFormat="1" ht="39.75" customHeight="1" x14ac:dyDescent="0.25">
      <c r="A45" s="7"/>
      <c r="B45" s="7"/>
      <c r="C45" s="12" t="s">
        <v>150</v>
      </c>
      <c r="D45" s="64"/>
      <c r="E45" s="303" t="s">
        <v>152</v>
      </c>
      <c r="F45" s="305"/>
      <c r="G45" s="2"/>
      <c r="H45"/>
      <c r="I45"/>
      <c r="J45"/>
      <c r="K45" s="7"/>
      <c r="L45" s="7"/>
      <c r="M45" s="9"/>
      <c r="N45" s="7"/>
      <c r="O45" s="7"/>
      <c r="P45" s="7"/>
      <c r="Q45" s="7"/>
      <c r="R45" s="7"/>
      <c r="S45" s="7"/>
      <c r="T45"/>
      <c r="X45" s="34"/>
      <c r="AE45"/>
      <c r="AF45"/>
      <c r="AG45"/>
      <c r="AH45"/>
      <c r="AI45"/>
      <c r="AJ45"/>
    </row>
    <row r="46" spans="1:36" s="33" customFormat="1" ht="39.75" customHeight="1" x14ac:dyDescent="0.25">
      <c r="A46" s="7"/>
      <c r="B46" s="7"/>
      <c r="C46" s="13" t="s">
        <v>153</v>
      </c>
      <c r="D46" s="65" t="s">
        <v>154</v>
      </c>
      <c r="E46" s="295" t="s">
        <v>272</v>
      </c>
      <c r="F46" s="296"/>
      <c r="G46" s="2"/>
      <c r="H46"/>
      <c r="I46"/>
      <c r="J46"/>
      <c r="K46" s="7"/>
      <c r="L46" s="7"/>
      <c r="M46" s="9"/>
      <c r="N46" s="7"/>
      <c r="O46" s="7"/>
      <c r="P46" s="7"/>
      <c r="Q46" s="7"/>
      <c r="R46" s="7"/>
      <c r="S46" s="7"/>
      <c r="T46"/>
      <c r="X46" s="34"/>
      <c r="AE46"/>
      <c r="AF46"/>
      <c r="AG46"/>
      <c r="AH46"/>
      <c r="AI46"/>
      <c r="AJ46"/>
    </row>
    <row r="47" spans="1:36" s="33" customFormat="1" ht="39.75" customHeight="1" x14ac:dyDescent="0.25">
      <c r="A47" s="7"/>
      <c r="B47" s="7"/>
      <c r="C47" s="13" t="s">
        <v>156</v>
      </c>
      <c r="D47" s="65" t="s">
        <v>154</v>
      </c>
      <c r="E47" s="295" t="s">
        <v>272</v>
      </c>
      <c r="F47" s="296"/>
      <c r="G47" s="2"/>
      <c r="H47"/>
      <c r="I47"/>
      <c r="J47"/>
      <c r="K47" s="7"/>
      <c r="L47" s="7"/>
      <c r="M47" s="9"/>
      <c r="N47" s="7"/>
      <c r="O47" s="7"/>
      <c r="P47" s="7"/>
      <c r="Q47" s="7"/>
      <c r="R47" s="7"/>
      <c r="S47" s="7"/>
      <c r="T47"/>
      <c r="X47" s="34"/>
      <c r="AE47"/>
      <c r="AF47"/>
      <c r="AG47"/>
      <c r="AH47"/>
      <c r="AI47"/>
      <c r="AJ47"/>
    </row>
    <row r="48" spans="1:36" s="33" customFormat="1" ht="39.75" customHeight="1" x14ac:dyDescent="0.25">
      <c r="A48" s="7"/>
      <c r="B48" s="7"/>
      <c r="C48" s="297" t="s">
        <v>157</v>
      </c>
      <c r="D48" s="65" t="s">
        <v>158</v>
      </c>
      <c r="E48" s="295" t="s">
        <v>159</v>
      </c>
      <c r="F48" s="296"/>
      <c r="G48" s="2"/>
      <c r="H48"/>
      <c r="I48"/>
      <c r="J48"/>
      <c r="K48" s="7"/>
      <c r="L48" s="7"/>
      <c r="M48" s="9"/>
      <c r="N48" s="7"/>
      <c r="O48" s="7"/>
      <c r="P48" s="7"/>
      <c r="Q48" s="7"/>
      <c r="R48" s="7"/>
      <c r="S48" s="7"/>
      <c r="T48"/>
      <c r="X48" s="34"/>
      <c r="AE48"/>
      <c r="AF48"/>
      <c r="AG48"/>
      <c r="AH48"/>
      <c r="AI48"/>
      <c r="AJ48"/>
    </row>
    <row r="49" spans="1:36" s="33" customFormat="1" ht="39.75" customHeight="1" x14ac:dyDescent="0.25">
      <c r="A49" s="7"/>
      <c r="B49" s="7"/>
      <c r="C49" s="298"/>
      <c r="D49" s="65" t="s">
        <v>273</v>
      </c>
      <c r="E49" s="295" t="s">
        <v>161</v>
      </c>
      <c r="F49" s="296"/>
      <c r="G49" s="2"/>
      <c r="H49"/>
      <c r="I49"/>
      <c r="J49"/>
      <c r="K49" s="7"/>
      <c r="L49" s="7"/>
      <c r="M49" s="9"/>
      <c r="N49" s="7"/>
      <c r="O49" s="7"/>
      <c r="P49" s="7"/>
      <c r="Q49" s="7"/>
      <c r="R49" s="7"/>
      <c r="S49" s="7"/>
      <c r="T49"/>
      <c r="X49" s="34"/>
      <c r="AE49"/>
      <c r="AF49"/>
      <c r="AG49"/>
      <c r="AH49"/>
      <c r="AI49"/>
      <c r="AJ49"/>
    </row>
    <row r="50" spans="1:36" s="33" customFormat="1" ht="39.75" customHeight="1" x14ac:dyDescent="0.25">
      <c r="A50" s="7"/>
      <c r="B50" s="7"/>
      <c r="C50" s="298"/>
      <c r="D50" s="65"/>
      <c r="E50" s="295"/>
      <c r="F50" s="296"/>
      <c r="G50" s="2"/>
      <c r="H50"/>
      <c r="I50"/>
      <c r="J50"/>
      <c r="K50" s="7"/>
      <c r="L50" s="7"/>
      <c r="M50" s="9"/>
      <c r="N50" s="7"/>
      <c r="O50" s="7"/>
      <c r="P50" s="7"/>
      <c r="Q50" s="7"/>
      <c r="R50" s="7"/>
      <c r="S50" s="7"/>
      <c r="T50"/>
      <c r="X50" s="34"/>
      <c r="AE50"/>
      <c r="AF50"/>
      <c r="AG50"/>
      <c r="AH50"/>
      <c r="AI50"/>
      <c r="AJ50"/>
    </row>
    <row r="51" spans="1:36" s="33" customFormat="1" ht="53.25" customHeight="1" x14ac:dyDescent="0.25">
      <c r="A51" s="7"/>
      <c r="B51" s="7"/>
      <c r="C51" s="12" t="s">
        <v>162</v>
      </c>
      <c r="D51" s="143">
        <v>46244</v>
      </c>
      <c r="E51" s="12" t="s">
        <v>163</v>
      </c>
      <c r="F51" s="144" t="s">
        <v>164</v>
      </c>
      <c r="G51" s="2"/>
      <c r="H51"/>
      <c r="I51"/>
      <c r="J51"/>
      <c r="K51" s="7"/>
      <c r="L51" s="7"/>
      <c r="M51" s="9"/>
      <c r="N51" s="7"/>
      <c r="O51" s="7"/>
      <c r="P51" s="7"/>
      <c r="Q51" s="7"/>
      <c r="R51" s="7"/>
      <c r="S51" s="7"/>
      <c r="T51"/>
      <c r="X51" s="34"/>
      <c r="AE51"/>
      <c r="AF51"/>
      <c r="AG51"/>
      <c r="AH51"/>
      <c r="AI51"/>
      <c r="AJ51"/>
    </row>
    <row r="52" spans="1:36" s="33" customFormat="1" ht="98.25" customHeight="1" x14ac:dyDescent="0.25">
      <c r="A52" s="7"/>
      <c r="B52" s="7"/>
      <c r="C52" s="12" t="s">
        <v>165</v>
      </c>
      <c r="D52" s="302"/>
      <c r="E52" s="302"/>
      <c r="F52" s="296"/>
      <c r="G52" s="2"/>
      <c r="H52"/>
      <c r="I52"/>
      <c r="J52"/>
      <c r="K52" s="7"/>
      <c r="L52" s="7"/>
      <c r="M52" s="9"/>
      <c r="N52" s="7"/>
      <c r="O52" s="7"/>
      <c r="P52" s="7"/>
      <c r="Q52" s="7"/>
      <c r="R52" s="7"/>
      <c r="S52" s="7"/>
      <c r="T52"/>
      <c r="X52" s="34"/>
      <c r="AE52"/>
      <c r="AF52"/>
      <c r="AG52"/>
      <c r="AH52"/>
      <c r="AI52"/>
      <c r="AJ52"/>
    </row>
    <row r="53" spans="1:36" s="33" customFormat="1" x14ac:dyDescent="0.25">
      <c r="A53" s="7"/>
      <c r="B53" s="7"/>
      <c r="C53" s="8"/>
      <c r="D53" s="8"/>
      <c r="E53" s="8"/>
      <c r="F53" s="9"/>
      <c r="G53" s="9"/>
      <c r="H53" s="7"/>
      <c r="I53" s="7"/>
      <c r="J53" s="7"/>
      <c r="K53" s="7"/>
      <c r="L53" s="7"/>
      <c r="M53" s="9"/>
      <c r="N53" s="7"/>
      <c r="O53" s="7"/>
      <c r="P53" s="7"/>
      <c r="Q53" s="7"/>
      <c r="R53" s="7"/>
      <c r="S53" s="7"/>
      <c r="T53"/>
      <c r="X53" s="34"/>
      <c r="AE53"/>
      <c r="AF53"/>
      <c r="AG53"/>
      <c r="AH53"/>
      <c r="AI53"/>
      <c r="AJ53"/>
    </row>
    <row r="54" spans="1:36" s="52" customFormat="1" ht="63.75" customHeight="1" x14ac:dyDescent="0.25">
      <c r="B54" s="287" t="s">
        <v>166</v>
      </c>
      <c r="C54" s="287"/>
      <c r="D54" s="287"/>
      <c r="E54" s="287"/>
      <c r="F54" s="287"/>
      <c r="G54" s="287"/>
      <c r="H54" s="287"/>
      <c r="I54" s="287"/>
      <c r="J54" s="287"/>
      <c r="K54" s="287"/>
      <c r="L54" s="287"/>
      <c r="M54" s="287"/>
      <c r="N54" s="287"/>
      <c r="O54" s="287"/>
      <c r="P54" s="287"/>
      <c r="Q54" s="287"/>
      <c r="R54" s="287"/>
      <c r="S54" s="287"/>
    </row>
    <row r="55" spans="1:36" s="52" customFormat="1" x14ac:dyDescent="0.25">
      <c r="B55" s="287"/>
      <c r="C55" s="287"/>
      <c r="D55" s="287"/>
      <c r="E55" s="287"/>
      <c r="F55" s="287"/>
      <c r="G55" s="287"/>
      <c r="H55" s="287"/>
      <c r="I55" s="287"/>
      <c r="J55" s="287"/>
      <c r="K55" s="287"/>
      <c r="L55" s="287"/>
      <c r="M55" s="287"/>
      <c r="N55" s="287"/>
      <c r="O55" s="287"/>
      <c r="P55" s="287"/>
      <c r="Q55" s="287"/>
      <c r="R55" s="287"/>
      <c r="S55" s="287"/>
    </row>
    <row r="56" spans="1:36" s="52" customFormat="1" ht="24.75" customHeight="1" x14ac:dyDescent="0.25">
      <c r="B56" s="288" t="s">
        <v>167</v>
      </c>
      <c r="C56" s="288"/>
      <c r="D56" s="288"/>
      <c r="E56" s="288"/>
      <c r="F56" s="288"/>
      <c r="G56" s="288"/>
      <c r="H56" s="288"/>
      <c r="I56" s="288"/>
      <c r="J56" s="288"/>
      <c r="K56" s="288"/>
      <c r="L56" s="288"/>
      <c r="M56" s="288"/>
      <c r="N56" s="288"/>
      <c r="O56" s="288"/>
      <c r="P56" s="288"/>
      <c r="Q56" s="288"/>
      <c r="R56" s="288"/>
      <c r="S56" s="288"/>
    </row>
    <row r="57" spans="1:36" x14ac:dyDescent="0.25">
      <c r="B57" s="288"/>
      <c r="C57" s="288"/>
      <c r="D57" s="288"/>
      <c r="E57" s="288"/>
      <c r="F57" s="288"/>
      <c r="G57" s="288"/>
      <c r="H57" s="288"/>
      <c r="I57" s="288"/>
      <c r="J57" s="288"/>
      <c r="K57" s="288"/>
      <c r="L57" s="288"/>
      <c r="M57" s="288"/>
      <c r="N57" s="288"/>
      <c r="O57" s="288"/>
      <c r="P57" s="288"/>
      <c r="Q57" s="288"/>
      <c r="R57" s="288"/>
      <c r="S57" s="288"/>
    </row>
    <row r="58" spans="1:36" x14ac:dyDescent="0.25">
      <c r="B58" s="288"/>
      <c r="C58" s="288"/>
      <c r="D58" s="288"/>
      <c r="E58" s="288"/>
      <c r="F58" s="288"/>
      <c r="G58" s="288"/>
      <c r="H58" s="288"/>
      <c r="I58" s="288"/>
      <c r="J58" s="288"/>
      <c r="K58" s="288"/>
      <c r="L58" s="288"/>
      <c r="M58" s="288"/>
      <c r="N58" s="288"/>
      <c r="O58" s="288"/>
      <c r="P58" s="288"/>
      <c r="Q58" s="288"/>
      <c r="R58" s="288"/>
      <c r="S58" s="288"/>
    </row>
    <row r="59" spans="1:36" x14ac:dyDescent="0.25">
      <c r="B59" s="288"/>
      <c r="C59" s="288"/>
      <c r="D59" s="288"/>
      <c r="E59" s="288"/>
      <c r="F59" s="288"/>
      <c r="G59" s="288"/>
      <c r="H59" s="288"/>
      <c r="I59" s="288"/>
      <c r="J59" s="288"/>
      <c r="K59" s="288"/>
      <c r="L59" s="288"/>
      <c r="M59" s="288"/>
      <c r="N59" s="288"/>
      <c r="O59" s="288"/>
      <c r="P59" s="288"/>
      <c r="Q59" s="288"/>
      <c r="R59" s="288"/>
      <c r="S59" s="288"/>
    </row>
    <row r="60" spans="1:36" x14ac:dyDescent="0.25">
      <c r="B60" s="288"/>
      <c r="C60" s="288"/>
      <c r="D60" s="288"/>
      <c r="E60" s="288"/>
      <c r="F60" s="288"/>
      <c r="G60" s="288"/>
      <c r="H60" s="288"/>
      <c r="I60" s="288"/>
      <c r="J60" s="288"/>
      <c r="K60" s="288"/>
      <c r="L60" s="288"/>
      <c r="M60" s="288"/>
      <c r="N60" s="288"/>
      <c r="O60" s="288"/>
      <c r="P60" s="288"/>
      <c r="Q60" s="288"/>
      <c r="R60" s="288"/>
      <c r="S60" s="288"/>
    </row>
    <row r="61" spans="1:36" x14ac:dyDescent="0.25">
      <c r="B61" s="288"/>
      <c r="C61" s="288"/>
      <c r="D61" s="288"/>
      <c r="E61" s="288"/>
      <c r="F61" s="288"/>
      <c r="G61" s="288"/>
      <c r="H61" s="288"/>
      <c r="I61" s="288"/>
      <c r="J61" s="288"/>
      <c r="K61" s="288"/>
      <c r="L61" s="288"/>
      <c r="M61" s="288"/>
      <c r="N61" s="288"/>
      <c r="O61" s="288"/>
      <c r="P61" s="288"/>
      <c r="Q61" s="288"/>
      <c r="R61" s="288"/>
      <c r="S61" s="288"/>
    </row>
    <row r="62" spans="1:36" x14ac:dyDescent="0.25">
      <c r="B62" s="288"/>
      <c r="C62" s="288"/>
      <c r="D62" s="288"/>
      <c r="E62" s="288"/>
      <c r="F62" s="288"/>
      <c r="G62" s="288"/>
      <c r="H62" s="288"/>
      <c r="I62" s="288"/>
      <c r="J62" s="288"/>
      <c r="K62" s="288"/>
      <c r="L62" s="288"/>
      <c r="M62" s="288"/>
      <c r="N62" s="288"/>
      <c r="O62" s="288"/>
      <c r="P62" s="288"/>
      <c r="Q62" s="288"/>
      <c r="R62" s="288"/>
      <c r="S62" s="288"/>
    </row>
    <row r="63" spans="1:36" x14ac:dyDescent="0.25">
      <c r="B63" s="288"/>
      <c r="C63" s="288"/>
      <c r="D63" s="288"/>
      <c r="E63" s="288"/>
      <c r="F63" s="288"/>
      <c r="G63" s="288"/>
      <c r="H63" s="288"/>
      <c r="I63" s="288"/>
      <c r="J63" s="288"/>
      <c r="K63" s="288"/>
      <c r="L63" s="288"/>
      <c r="M63" s="288"/>
      <c r="N63" s="288"/>
      <c r="O63" s="288"/>
      <c r="P63" s="288"/>
      <c r="Q63" s="288"/>
      <c r="R63" s="288"/>
      <c r="S63" s="288"/>
    </row>
    <row r="64" spans="1:36" x14ac:dyDescent="0.25">
      <c r="B64" s="288"/>
      <c r="C64" s="288"/>
      <c r="D64" s="288"/>
      <c r="E64" s="288"/>
      <c r="F64" s="288"/>
      <c r="G64" s="288"/>
      <c r="H64" s="288"/>
      <c r="I64" s="288"/>
      <c r="J64" s="288"/>
      <c r="K64" s="288"/>
      <c r="L64" s="288"/>
      <c r="M64" s="288"/>
      <c r="N64" s="288"/>
      <c r="O64" s="288"/>
      <c r="P64" s="288"/>
      <c r="Q64" s="288"/>
      <c r="R64" s="288"/>
      <c r="S64" s="288"/>
    </row>
    <row r="65" spans="2:19" x14ac:dyDescent="0.25">
      <c r="B65" s="288"/>
      <c r="C65" s="288"/>
      <c r="D65" s="288"/>
      <c r="E65" s="288"/>
      <c r="F65" s="288"/>
      <c r="G65" s="288"/>
      <c r="H65" s="288"/>
      <c r="I65" s="288"/>
      <c r="J65" s="288"/>
      <c r="K65" s="288"/>
      <c r="L65" s="288"/>
      <c r="M65" s="288"/>
      <c r="N65" s="288"/>
      <c r="O65" s="288"/>
      <c r="P65" s="288"/>
      <c r="Q65" s="288"/>
      <c r="R65" s="288"/>
      <c r="S65" s="288"/>
    </row>
    <row r="68" spans="2:19" x14ac:dyDescent="0.25">
      <c r="S68" s="14"/>
    </row>
    <row r="69" spans="2:19" x14ac:dyDescent="0.25">
      <c r="S69" s="14"/>
    </row>
  </sheetData>
  <sheetProtection formatCells="0" formatColumns="0" formatRows="0" insertColumns="0" insertRows="0" insertHyperlinks="0" deleteColumns="0" deleteRows="0" sort="0" autoFilter="0" pivotTables="0"/>
  <autoFilter ref="C14:S25" xr:uid="{00000000-0009-0000-0000-000000000000}"/>
  <mergeCells count="49">
    <mergeCell ref="P41:S41"/>
    <mergeCell ref="P36:S36"/>
    <mergeCell ref="P37:S37"/>
    <mergeCell ref="P38:S38"/>
    <mergeCell ref="P39:S39"/>
    <mergeCell ref="P40:S40"/>
    <mergeCell ref="P31:S31"/>
    <mergeCell ref="P32:S32"/>
    <mergeCell ref="P33:S33"/>
    <mergeCell ref="P34:S34"/>
    <mergeCell ref="P35:S35"/>
    <mergeCell ref="P26:S26"/>
    <mergeCell ref="P27:S27"/>
    <mergeCell ref="P28:S28"/>
    <mergeCell ref="P29:S29"/>
    <mergeCell ref="P30:S30"/>
    <mergeCell ref="B54:S55"/>
    <mergeCell ref="B56:S65"/>
    <mergeCell ref="C48:C50"/>
    <mergeCell ref="E48:F48"/>
    <mergeCell ref="E49:F49"/>
    <mergeCell ref="E50:F50"/>
    <mergeCell ref="C44:F44"/>
    <mergeCell ref="E45:F45"/>
    <mergeCell ref="E46:F46"/>
    <mergeCell ref="E47:F47"/>
    <mergeCell ref="D52:F52"/>
    <mergeCell ref="D26:D41"/>
    <mergeCell ref="R7:S7"/>
    <mergeCell ref="R8:S8"/>
    <mergeCell ref="A11:A25"/>
    <mergeCell ref="C11:S11"/>
    <mergeCell ref="C12:S12"/>
    <mergeCell ref="C13:D13"/>
    <mergeCell ref="E13:G13"/>
    <mergeCell ref="H13:L13"/>
    <mergeCell ref="M13:N13"/>
    <mergeCell ref="O13:O14"/>
    <mergeCell ref="P13:S13"/>
    <mergeCell ref="D15:D25"/>
    <mergeCell ref="C15:C25"/>
    <mergeCell ref="C2:C5"/>
    <mergeCell ref="D2:Q2"/>
    <mergeCell ref="R2:S2"/>
    <mergeCell ref="D3:Q3"/>
    <mergeCell ref="R3:S3"/>
    <mergeCell ref="D4:Q5"/>
    <mergeCell ref="R4:S4"/>
    <mergeCell ref="R5:S5"/>
  </mergeCells>
  <conditionalFormatting sqref="O15:O25">
    <cfRule type="cellIs" dxfId="140" priority="4" operator="between">
      <formula>84</formula>
      <formula>125</formula>
    </cfRule>
    <cfRule type="cellIs" dxfId="139" priority="5" operator="between">
      <formula>41</formula>
      <formula>83</formula>
    </cfRule>
    <cfRule type="cellIs" dxfId="138" priority="6" operator="between">
      <formula>0</formula>
      <formula>40</formula>
    </cfRule>
  </conditionalFormatting>
  <conditionalFormatting sqref="O26:O41">
    <cfRule type="cellIs" dxfId="137" priority="1" operator="between">
      <formula>84</formula>
      <formula>125</formula>
    </cfRule>
    <cfRule type="cellIs" dxfId="136" priority="2" operator="between">
      <formula>41</formula>
      <formula>83</formula>
    </cfRule>
    <cfRule type="cellIs" dxfId="135" priority="3" operator="between">
      <formula>0</formula>
      <formula>40</formula>
    </cfRule>
  </conditionalFormatting>
  <dataValidations count="7">
    <dataValidation type="list" allowBlank="1" showInputMessage="1" showErrorMessage="1" sqref="E22:E25" xr:uid="{3F200E7C-AC43-4244-A7F8-459E2D799BC6}">
      <formula1>$AN$15:$AN$18</formula1>
    </dataValidation>
    <dataValidation type="list" allowBlank="1" showInputMessage="1" showErrorMessage="1" sqref="E26:E41" xr:uid="{EFA64293-7946-4DD2-A7B0-095D68D2266D}">
      <formula1>$X$15:$X$39</formula1>
    </dataValidation>
    <dataValidation type="list" allowBlank="1" showInputMessage="1" showErrorMessage="1" sqref="H15:L41" xr:uid="{1B93D940-2544-408B-9783-226FA72808E8}">
      <formula1>"1,3,5"</formula1>
    </dataValidation>
    <dataValidation type="list" allowBlank="1" showInputMessage="1" showErrorMessage="1" sqref="G15:G41" xr:uid="{ED94E09E-14FC-498B-8058-F1E59169A9F4}">
      <formula1>"Normal, Anormal, Emergencia"</formula1>
    </dataValidation>
    <dataValidation type="list" allowBlank="1" showInputMessage="1" showErrorMessage="1" sqref="N15:N41" xr:uid="{0BDCDCA6-2D35-46D5-9FD2-05B70699E6B1}">
      <formula1>"Positiva, Negativa"</formula1>
    </dataValidation>
    <dataValidation type="list" allowBlank="1" showInputMessage="1" showErrorMessage="1" sqref="C15" xr:uid="{9B57692E-5292-4CCF-8BBE-A7ADF45F86E1}">
      <formula1>$AA$15:$AA$25</formula1>
    </dataValidation>
    <dataValidation type="list" allowBlank="1" showInputMessage="1" showErrorMessage="1" sqref="E15:E21" xr:uid="{1C2C2207-AE06-468E-A8F6-6362DF173435}">
      <formula1>$X$15:$X$25</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377B759-EA2C-47F6-A241-7239C5532E43}">
          <x14:formula1>
            <xm:f>METRICA!$B$5:$B$8</xm:f>
          </x14:formula1>
          <xm:sqref>R8:S8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E0AF-0853-4939-B06E-35B28C3864B5}">
  <sheetPr>
    <tabColor rgb="FF00B050"/>
  </sheetPr>
  <dimension ref="A1:AL65"/>
  <sheetViews>
    <sheetView showGridLines="0" view="pageBreakPreview" topLeftCell="C19" zoomScale="28" zoomScaleNormal="70" zoomScaleSheetLayoutView="10" workbookViewId="0">
      <selection activeCell="F22" sqref="F22"/>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33.85546875" style="2" customWidth="1"/>
    <col min="14" max="14" width="23.5703125" customWidth="1"/>
    <col min="15" max="15" width="19.7109375" customWidth="1"/>
    <col min="16" max="16" width="40"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38" x14ac:dyDescent="0.25">
      <c r="A1" s="7"/>
      <c r="B1" s="7"/>
      <c r="C1" s="8"/>
      <c r="D1" s="8"/>
      <c r="E1" s="8"/>
      <c r="F1" s="9"/>
      <c r="G1" s="9"/>
      <c r="H1" s="7"/>
      <c r="I1" s="7"/>
      <c r="J1" s="7"/>
      <c r="K1" s="7"/>
      <c r="L1" s="7"/>
      <c r="M1" s="9"/>
      <c r="N1" s="7"/>
      <c r="O1" s="7"/>
      <c r="P1" s="7"/>
      <c r="Q1" s="7"/>
      <c r="R1" s="7"/>
      <c r="S1" s="7"/>
    </row>
    <row r="2" spans="1:38"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38"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38"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38"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38" x14ac:dyDescent="0.25">
      <c r="A6" s="7"/>
      <c r="B6" s="7"/>
      <c r="C6" s="7"/>
      <c r="D6" s="7"/>
      <c r="E6" s="7"/>
      <c r="F6" s="7"/>
      <c r="G6" s="7"/>
      <c r="H6" s="7"/>
      <c r="I6" s="7"/>
      <c r="J6" s="7"/>
      <c r="K6" s="7"/>
      <c r="L6" s="7"/>
      <c r="M6" s="7"/>
      <c r="N6" s="7"/>
      <c r="O6" s="7"/>
      <c r="P6" s="7"/>
      <c r="Q6" s="7"/>
      <c r="R6" s="7"/>
      <c r="S6" s="7"/>
    </row>
    <row r="7" spans="1:38" x14ac:dyDescent="0.25">
      <c r="A7" s="7"/>
      <c r="B7" s="7"/>
      <c r="C7" s="7"/>
      <c r="D7" s="7"/>
      <c r="E7" s="7"/>
      <c r="F7" s="7"/>
      <c r="G7" s="7"/>
      <c r="H7" s="7"/>
      <c r="I7" s="7"/>
      <c r="J7" s="7"/>
      <c r="K7" s="7"/>
      <c r="L7" s="7"/>
      <c r="M7" s="7"/>
      <c r="N7" s="7"/>
      <c r="O7" s="7"/>
      <c r="P7" s="7"/>
      <c r="Q7" s="7"/>
      <c r="R7" s="306" t="s">
        <v>4</v>
      </c>
      <c r="S7" s="306"/>
    </row>
    <row r="8" spans="1:38" x14ac:dyDescent="0.25">
      <c r="A8" s="7"/>
      <c r="B8" s="7"/>
      <c r="C8" s="7"/>
      <c r="D8" s="7"/>
      <c r="E8" s="7"/>
      <c r="F8" s="7"/>
      <c r="G8" s="7"/>
      <c r="H8" s="7"/>
      <c r="I8" s="7"/>
      <c r="J8" s="7"/>
      <c r="K8" s="7"/>
      <c r="L8" s="7"/>
      <c r="M8" s="7"/>
      <c r="N8" s="7"/>
      <c r="O8" s="7"/>
      <c r="P8" s="7"/>
      <c r="Q8" s="7"/>
      <c r="R8" s="307" t="s">
        <v>5</v>
      </c>
      <c r="S8" s="307"/>
    </row>
    <row r="9" spans="1:38" ht="24" customHeight="1" x14ac:dyDescent="0.25">
      <c r="A9" s="7"/>
      <c r="B9" s="7"/>
      <c r="C9" s="10" t="s">
        <v>6</v>
      </c>
      <c r="D9" s="7"/>
      <c r="E9" s="7"/>
      <c r="F9" s="7"/>
      <c r="G9" s="7"/>
      <c r="H9" s="7"/>
      <c r="I9" s="7"/>
      <c r="J9" s="7"/>
      <c r="K9" s="7"/>
      <c r="L9" s="7"/>
      <c r="M9" s="7"/>
      <c r="N9" s="7"/>
      <c r="O9" s="7"/>
      <c r="P9" s="7"/>
      <c r="Q9" s="7"/>
      <c r="R9" s="7"/>
      <c r="S9" s="7"/>
    </row>
    <row r="10" spans="1:38" x14ac:dyDescent="0.25">
      <c r="A10" s="7"/>
      <c r="B10" s="7"/>
      <c r="C10" s="7"/>
      <c r="D10" s="7"/>
      <c r="E10" s="7"/>
      <c r="F10" s="7"/>
      <c r="G10" s="7"/>
      <c r="H10" s="7"/>
      <c r="I10" s="7"/>
      <c r="J10" s="7"/>
      <c r="K10" s="7"/>
      <c r="L10" s="7"/>
      <c r="M10" s="7"/>
      <c r="N10" s="7"/>
      <c r="O10" s="7"/>
      <c r="P10" s="7"/>
      <c r="Q10" s="7"/>
      <c r="R10" s="7"/>
      <c r="S10" s="7"/>
    </row>
    <row r="11" spans="1:38"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38"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38"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38"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33"/>
      <c r="Z14" s="33"/>
      <c r="AA14" s="44"/>
      <c r="AB14" s="44"/>
      <c r="AC14" s="44"/>
      <c r="AD14" s="44"/>
    </row>
    <row r="15" spans="1:38" ht="252.75" customHeight="1" x14ac:dyDescent="0.25">
      <c r="A15" s="308"/>
      <c r="B15" s="32"/>
      <c r="C15" s="331" t="s">
        <v>175</v>
      </c>
      <c r="D15" s="289" t="s">
        <v>274</v>
      </c>
      <c r="E15" s="47" t="s">
        <v>176</v>
      </c>
      <c r="F15" s="48" t="s">
        <v>275</v>
      </c>
      <c r="G15" s="49" t="s">
        <v>33</v>
      </c>
      <c r="H15" s="48">
        <v>1</v>
      </c>
      <c r="I15" s="48">
        <v>1</v>
      </c>
      <c r="J15" s="48">
        <v>3</v>
      </c>
      <c r="K15" s="48">
        <v>5</v>
      </c>
      <c r="L15" s="48">
        <v>3</v>
      </c>
      <c r="M15" s="48" t="s">
        <v>34</v>
      </c>
      <c r="N15" s="48" t="s">
        <v>35</v>
      </c>
      <c r="O15" s="126">
        <f>(H15+I15+(J15*2)+K15)*L15</f>
        <v>39</v>
      </c>
      <c r="P15" s="118" t="s">
        <v>170</v>
      </c>
      <c r="Q15" s="118" t="s">
        <v>171</v>
      </c>
      <c r="R15" s="118" t="s">
        <v>172</v>
      </c>
      <c r="S15" s="118" t="s">
        <v>39</v>
      </c>
      <c r="V15" s="50" t="s">
        <v>40</v>
      </c>
      <c r="W15" s="37"/>
      <c r="X15" s="34" t="s">
        <v>31</v>
      </c>
      <c r="AA15" s="33" t="s">
        <v>29</v>
      </c>
      <c r="AC15" s="33" t="s">
        <v>41</v>
      </c>
      <c r="AL15" s="33" t="s">
        <v>29</v>
      </c>
    </row>
    <row r="16" spans="1:38" ht="252.75" customHeight="1" x14ac:dyDescent="0.25">
      <c r="A16" s="308"/>
      <c r="B16" s="32"/>
      <c r="C16" s="294"/>
      <c r="D16" s="290"/>
      <c r="E16" s="47" t="s">
        <v>176</v>
      </c>
      <c r="F16" s="48" t="s">
        <v>276</v>
      </c>
      <c r="G16" s="49" t="s">
        <v>33</v>
      </c>
      <c r="H16" s="48">
        <v>1</v>
      </c>
      <c r="I16" s="48">
        <v>3</v>
      </c>
      <c r="J16" s="48">
        <v>3</v>
      </c>
      <c r="K16" s="48">
        <v>5</v>
      </c>
      <c r="L16" s="48">
        <v>3</v>
      </c>
      <c r="M16" s="48" t="s">
        <v>49</v>
      </c>
      <c r="N16" s="48" t="s">
        <v>35</v>
      </c>
      <c r="O16" s="126">
        <f t="shared" ref="O16:O38" si="0">(H16+I16+(J16*2)+K16)*L16</f>
        <v>45</v>
      </c>
      <c r="P16" s="119" t="s">
        <v>88</v>
      </c>
      <c r="Q16" s="119" t="s">
        <v>89</v>
      </c>
      <c r="R16" s="119" t="s">
        <v>52</v>
      </c>
      <c r="S16" s="119" t="s">
        <v>53</v>
      </c>
      <c r="V16" s="50"/>
      <c r="W16" s="37"/>
      <c r="AL16" s="33" t="s">
        <v>175</v>
      </c>
    </row>
    <row r="17" spans="1:38" ht="252.75" customHeight="1" x14ac:dyDescent="0.25">
      <c r="A17" s="308"/>
      <c r="B17" s="32"/>
      <c r="C17" s="294"/>
      <c r="D17" s="290"/>
      <c r="E17" s="47" t="s">
        <v>176</v>
      </c>
      <c r="F17" s="48" t="s">
        <v>277</v>
      </c>
      <c r="G17" s="49" t="s">
        <v>33</v>
      </c>
      <c r="H17" s="48">
        <v>1</v>
      </c>
      <c r="I17" s="48">
        <v>1</v>
      </c>
      <c r="J17" s="48">
        <v>3</v>
      </c>
      <c r="K17" s="48">
        <v>5</v>
      </c>
      <c r="L17" s="48">
        <v>3</v>
      </c>
      <c r="M17" s="48" t="s">
        <v>43</v>
      </c>
      <c r="N17" s="48" t="s">
        <v>35</v>
      </c>
      <c r="O17" s="126">
        <f t="shared" si="0"/>
        <v>39</v>
      </c>
      <c r="P17" s="118" t="s">
        <v>181</v>
      </c>
      <c r="Q17" s="118" t="s">
        <v>45</v>
      </c>
      <c r="R17" s="118" t="s">
        <v>46</v>
      </c>
      <c r="S17" s="118" t="s">
        <v>182</v>
      </c>
      <c r="V17" s="50"/>
      <c r="W17" s="37"/>
      <c r="AL17" s="33" t="s">
        <v>178</v>
      </c>
    </row>
    <row r="18" spans="1:38" ht="252.75" customHeight="1" x14ac:dyDescent="0.25">
      <c r="A18" s="308"/>
      <c r="B18" s="32"/>
      <c r="C18" s="294"/>
      <c r="D18" s="290"/>
      <c r="E18" s="47" t="s">
        <v>176</v>
      </c>
      <c r="F18" s="48" t="s">
        <v>278</v>
      </c>
      <c r="G18" s="49" t="s">
        <v>33</v>
      </c>
      <c r="H18" s="48">
        <v>1</v>
      </c>
      <c r="I18" s="48">
        <v>3</v>
      </c>
      <c r="J18" s="48">
        <v>5</v>
      </c>
      <c r="K18" s="48">
        <v>5</v>
      </c>
      <c r="L18" s="48">
        <v>3</v>
      </c>
      <c r="M18" s="48" t="s">
        <v>94</v>
      </c>
      <c r="N18" s="48" t="s">
        <v>35</v>
      </c>
      <c r="O18" s="221">
        <f t="shared" si="0"/>
        <v>57</v>
      </c>
      <c r="P18" s="109"/>
      <c r="Q18" s="109" t="s">
        <v>79</v>
      </c>
      <c r="R18" s="109" t="s">
        <v>80</v>
      </c>
      <c r="S18" s="109" t="s">
        <v>81</v>
      </c>
      <c r="V18" s="50"/>
      <c r="W18" s="37"/>
      <c r="AL18" s="33" t="s">
        <v>183</v>
      </c>
    </row>
    <row r="19" spans="1:38" ht="252.75" customHeight="1" x14ac:dyDescent="0.25">
      <c r="A19" s="308"/>
      <c r="B19" s="32"/>
      <c r="C19" s="294"/>
      <c r="D19" s="290"/>
      <c r="E19" s="47" t="s">
        <v>176</v>
      </c>
      <c r="F19" s="48" t="s">
        <v>279</v>
      </c>
      <c r="G19" s="49" t="s">
        <v>33</v>
      </c>
      <c r="H19" s="48">
        <v>1</v>
      </c>
      <c r="I19" s="48">
        <v>1</v>
      </c>
      <c r="J19" s="48">
        <v>5</v>
      </c>
      <c r="K19" s="48">
        <v>5</v>
      </c>
      <c r="L19" s="48">
        <v>3</v>
      </c>
      <c r="M19" s="48" t="s">
        <v>280</v>
      </c>
      <c r="N19" s="140" t="s">
        <v>35</v>
      </c>
      <c r="O19" s="128">
        <f t="shared" si="0"/>
        <v>51</v>
      </c>
      <c r="P19" s="120" t="s">
        <v>56</v>
      </c>
      <c r="Q19" s="120" t="s">
        <v>57</v>
      </c>
      <c r="R19" s="120" t="s">
        <v>58</v>
      </c>
      <c r="S19" s="120" t="s">
        <v>59</v>
      </c>
      <c r="V19" s="50"/>
      <c r="W19" s="37"/>
    </row>
    <row r="20" spans="1:38" ht="252.75" customHeight="1" x14ac:dyDescent="0.25">
      <c r="A20" s="308"/>
      <c r="B20" s="32"/>
      <c r="C20" s="294"/>
      <c r="D20" s="290"/>
      <c r="E20" s="47" t="s">
        <v>176</v>
      </c>
      <c r="F20" s="48" t="s">
        <v>281</v>
      </c>
      <c r="G20" s="49" t="s">
        <v>33</v>
      </c>
      <c r="H20" s="48">
        <v>3</v>
      </c>
      <c r="I20" s="48">
        <v>3</v>
      </c>
      <c r="J20" s="48">
        <v>5</v>
      </c>
      <c r="K20" s="48">
        <v>5</v>
      </c>
      <c r="L20" s="48">
        <v>3</v>
      </c>
      <c r="M20" s="48" t="s">
        <v>61</v>
      </c>
      <c r="N20" s="48" t="s">
        <v>90</v>
      </c>
      <c r="O20" s="223">
        <f t="shared" si="0"/>
        <v>63</v>
      </c>
      <c r="P20" s="109" t="s">
        <v>62</v>
      </c>
      <c r="Q20" s="109" t="s">
        <v>57</v>
      </c>
      <c r="R20" s="109" t="s">
        <v>63</v>
      </c>
      <c r="S20" s="109" t="s">
        <v>64</v>
      </c>
      <c r="V20" s="50"/>
      <c r="W20" s="37"/>
    </row>
    <row r="21" spans="1:38" ht="252.75" customHeight="1" x14ac:dyDescent="0.25">
      <c r="A21" s="308"/>
      <c r="B21" s="32"/>
      <c r="C21" s="294"/>
      <c r="D21" s="290"/>
      <c r="E21" s="47" t="s">
        <v>176</v>
      </c>
      <c r="F21" s="48" t="s">
        <v>282</v>
      </c>
      <c r="G21" s="49" t="s">
        <v>33</v>
      </c>
      <c r="H21" s="48">
        <v>1</v>
      </c>
      <c r="I21" s="48">
        <v>3</v>
      </c>
      <c r="J21" s="48">
        <v>3</v>
      </c>
      <c r="K21" s="48">
        <v>1</v>
      </c>
      <c r="L21" s="48">
        <v>3</v>
      </c>
      <c r="M21" s="202" t="s">
        <v>66</v>
      </c>
      <c r="N21" s="48" t="s">
        <v>90</v>
      </c>
      <c r="O21" s="126">
        <f t="shared" si="0"/>
        <v>33</v>
      </c>
      <c r="P21" s="109" t="s">
        <v>73</v>
      </c>
      <c r="Q21" s="109" t="s">
        <v>68</v>
      </c>
      <c r="R21" s="109" t="s">
        <v>69</v>
      </c>
      <c r="S21" s="109" t="s">
        <v>70</v>
      </c>
      <c r="V21" s="50"/>
      <c r="W21" s="37"/>
    </row>
    <row r="22" spans="1:38" ht="252.75" customHeight="1" x14ac:dyDescent="0.25">
      <c r="A22" s="308"/>
      <c r="B22" s="32"/>
      <c r="C22" s="294"/>
      <c r="D22" s="290"/>
      <c r="E22" s="47" t="s">
        <v>176</v>
      </c>
      <c r="F22" s="48" t="s">
        <v>283</v>
      </c>
      <c r="G22" s="49" t="s">
        <v>33</v>
      </c>
      <c r="H22" s="48">
        <v>1</v>
      </c>
      <c r="I22" s="48">
        <v>1</v>
      </c>
      <c r="J22" s="48">
        <v>3</v>
      </c>
      <c r="K22" s="48">
        <v>1</v>
      </c>
      <c r="L22" s="48">
        <v>3</v>
      </c>
      <c r="M22" s="48" t="s">
        <v>72</v>
      </c>
      <c r="N22" s="48" t="s">
        <v>35</v>
      </c>
      <c r="O22" s="126">
        <f t="shared" si="0"/>
        <v>27</v>
      </c>
      <c r="P22" s="109" t="s">
        <v>73</v>
      </c>
      <c r="Q22" s="109" t="s">
        <v>68</v>
      </c>
      <c r="R22" s="109" t="s">
        <v>69</v>
      </c>
      <c r="S22" s="109" t="s">
        <v>70</v>
      </c>
      <c r="V22" s="50"/>
      <c r="W22" s="37"/>
    </row>
    <row r="23" spans="1:38" ht="114.75" customHeight="1" x14ac:dyDescent="0.25">
      <c r="A23" s="280"/>
      <c r="B23" s="280"/>
      <c r="C23" s="486"/>
      <c r="D23" s="351" t="s">
        <v>1228</v>
      </c>
      <c r="E23" s="487" t="s">
        <v>967</v>
      </c>
      <c r="F23" s="488" t="s">
        <v>814</v>
      </c>
      <c r="G23" s="488" t="s">
        <v>109</v>
      </c>
      <c r="H23" s="489">
        <v>5</v>
      </c>
      <c r="I23" s="489">
        <v>1</v>
      </c>
      <c r="J23" s="489">
        <v>3</v>
      </c>
      <c r="K23" s="489">
        <v>1</v>
      </c>
      <c r="L23" s="172">
        <v>1</v>
      </c>
      <c r="M23" s="490" t="s">
        <v>210</v>
      </c>
      <c r="N23" s="173" t="s">
        <v>35</v>
      </c>
      <c r="O23" s="491">
        <f t="shared" si="0"/>
        <v>13</v>
      </c>
      <c r="P23" s="492" t="s">
        <v>882</v>
      </c>
      <c r="Q23" s="408"/>
      <c r="R23" s="408"/>
      <c r="S23" s="493"/>
      <c r="V23" s="50"/>
      <c r="W23" s="37"/>
    </row>
    <row r="24" spans="1:38" ht="114.75" customHeight="1" x14ac:dyDescent="0.25">
      <c r="A24" s="280"/>
      <c r="B24" s="280"/>
      <c r="C24" s="486"/>
      <c r="D24" s="347"/>
      <c r="E24" s="487" t="s">
        <v>967</v>
      </c>
      <c r="F24" s="494" t="s">
        <v>132</v>
      </c>
      <c r="G24" s="488" t="s">
        <v>109</v>
      </c>
      <c r="H24" s="489">
        <v>5</v>
      </c>
      <c r="I24" s="489">
        <v>1</v>
      </c>
      <c r="J24" s="489">
        <v>3</v>
      </c>
      <c r="K24" s="489">
        <v>1</v>
      </c>
      <c r="L24" s="172">
        <v>1</v>
      </c>
      <c r="M24" s="490" t="s">
        <v>133</v>
      </c>
      <c r="N24" s="173" t="s">
        <v>35</v>
      </c>
      <c r="O24" s="491">
        <f t="shared" si="0"/>
        <v>13</v>
      </c>
      <c r="P24" s="492" t="s">
        <v>882</v>
      </c>
      <c r="Q24" s="408"/>
      <c r="R24" s="408"/>
      <c r="S24" s="493"/>
      <c r="V24" s="50"/>
      <c r="W24" s="37"/>
    </row>
    <row r="25" spans="1:38" ht="63.75" customHeight="1" x14ac:dyDescent="0.25">
      <c r="A25" s="280"/>
      <c r="B25" s="280"/>
      <c r="C25" s="486"/>
      <c r="D25" s="347"/>
      <c r="E25" s="487" t="s">
        <v>967</v>
      </c>
      <c r="F25" s="495" t="s">
        <v>1229</v>
      </c>
      <c r="G25" s="488" t="s">
        <v>109</v>
      </c>
      <c r="H25" s="489">
        <v>5</v>
      </c>
      <c r="I25" s="489">
        <v>1</v>
      </c>
      <c r="J25" s="489">
        <v>3</v>
      </c>
      <c r="K25" s="489">
        <v>1</v>
      </c>
      <c r="L25" s="172">
        <v>1</v>
      </c>
      <c r="M25" s="496" t="s">
        <v>112</v>
      </c>
      <c r="N25" s="173" t="s">
        <v>35</v>
      </c>
      <c r="O25" s="491">
        <f t="shared" si="0"/>
        <v>13</v>
      </c>
      <c r="P25" s="348" t="s">
        <v>882</v>
      </c>
      <c r="Q25" s="348"/>
      <c r="R25" s="348"/>
      <c r="S25" s="348"/>
      <c r="V25" s="50"/>
      <c r="W25" s="37"/>
    </row>
    <row r="26" spans="1:38" ht="63.75" customHeight="1" x14ac:dyDescent="0.25">
      <c r="A26" s="280"/>
      <c r="B26" s="280"/>
      <c r="C26" s="486"/>
      <c r="D26" s="347"/>
      <c r="E26" s="487" t="s">
        <v>967</v>
      </c>
      <c r="F26" s="497" t="s">
        <v>130</v>
      </c>
      <c r="G26" s="488" t="s">
        <v>109</v>
      </c>
      <c r="H26" s="489">
        <v>5</v>
      </c>
      <c r="I26" s="489">
        <v>1</v>
      </c>
      <c r="J26" s="489">
        <v>3</v>
      </c>
      <c r="K26" s="489">
        <v>1</v>
      </c>
      <c r="L26" s="172">
        <v>1</v>
      </c>
      <c r="M26" s="498" t="s">
        <v>1100</v>
      </c>
      <c r="N26" s="173" t="s">
        <v>35</v>
      </c>
      <c r="O26" s="491">
        <f t="shared" si="0"/>
        <v>13</v>
      </c>
      <c r="P26" s="348" t="s">
        <v>882</v>
      </c>
      <c r="Q26" s="348"/>
      <c r="R26" s="348"/>
      <c r="S26" s="348"/>
      <c r="V26" s="50"/>
      <c r="W26" s="37"/>
    </row>
    <row r="27" spans="1:38" ht="63.75" customHeight="1" x14ac:dyDescent="0.25">
      <c r="A27" s="280"/>
      <c r="B27" s="280"/>
      <c r="C27" s="486"/>
      <c r="D27" s="347"/>
      <c r="E27" s="499" t="s">
        <v>967</v>
      </c>
      <c r="F27" s="497" t="s">
        <v>116</v>
      </c>
      <c r="G27" s="500" t="s">
        <v>109</v>
      </c>
      <c r="H27" s="501">
        <v>5</v>
      </c>
      <c r="I27" s="501">
        <v>1</v>
      </c>
      <c r="J27" s="501">
        <v>3</v>
      </c>
      <c r="K27" s="501">
        <v>1</v>
      </c>
      <c r="L27" s="208">
        <v>1</v>
      </c>
      <c r="M27" s="498" t="s">
        <v>211</v>
      </c>
      <c r="N27" s="173" t="s">
        <v>35</v>
      </c>
      <c r="O27" s="491">
        <f t="shared" si="0"/>
        <v>13</v>
      </c>
      <c r="P27" s="502" t="s">
        <v>882</v>
      </c>
      <c r="Q27" s="502"/>
      <c r="R27" s="502"/>
      <c r="S27" s="502"/>
      <c r="V27" s="50"/>
      <c r="W27" s="37"/>
    </row>
    <row r="28" spans="1:38" ht="63.75" customHeight="1" x14ac:dyDescent="0.25">
      <c r="A28" s="280"/>
      <c r="B28" s="280"/>
      <c r="C28" s="486"/>
      <c r="D28" s="347"/>
      <c r="E28" s="499" t="s">
        <v>967</v>
      </c>
      <c r="F28" s="503" t="s">
        <v>119</v>
      </c>
      <c r="G28" s="503" t="s">
        <v>109</v>
      </c>
      <c r="H28" s="503">
        <v>5</v>
      </c>
      <c r="I28" s="503">
        <v>1</v>
      </c>
      <c r="J28" s="503">
        <v>3</v>
      </c>
      <c r="K28" s="503">
        <v>1</v>
      </c>
      <c r="L28" s="108">
        <v>1</v>
      </c>
      <c r="M28" s="113" t="s">
        <v>1230</v>
      </c>
      <c r="N28" s="173" t="s">
        <v>35</v>
      </c>
      <c r="O28" s="491">
        <f t="shared" si="0"/>
        <v>13</v>
      </c>
      <c r="P28" s="348" t="s">
        <v>882</v>
      </c>
      <c r="Q28" s="348"/>
      <c r="R28" s="348"/>
      <c r="S28" s="348"/>
      <c r="V28" s="50"/>
      <c r="W28" s="37"/>
    </row>
    <row r="29" spans="1:38" ht="63.75" customHeight="1" x14ac:dyDescent="0.25">
      <c r="A29" s="280"/>
      <c r="B29" s="280"/>
      <c r="C29" s="486"/>
      <c r="D29" s="347"/>
      <c r="E29" s="499" t="s">
        <v>967</v>
      </c>
      <c r="F29" s="503" t="s">
        <v>1104</v>
      </c>
      <c r="G29" s="503" t="s">
        <v>109</v>
      </c>
      <c r="H29" s="503">
        <v>5</v>
      </c>
      <c r="I29" s="503">
        <v>1</v>
      </c>
      <c r="J29" s="503">
        <v>3</v>
      </c>
      <c r="K29" s="503">
        <v>1</v>
      </c>
      <c r="L29" s="108">
        <v>1</v>
      </c>
      <c r="M29" s="113" t="s">
        <v>1105</v>
      </c>
      <c r="N29" s="173" t="s">
        <v>35</v>
      </c>
      <c r="O29" s="491">
        <f t="shared" si="0"/>
        <v>13</v>
      </c>
      <c r="P29" s="348" t="s">
        <v>882</v>
      </c>
      <c r="Q29" s="348"/>
      <c r="R29" s="348"/>
      <c r="S29" s="348"/>
      <c r="V29" s="50"/>
      <c r="W29" s="37"/>
    </row>
    <row r="30" spans="1:38" ht="108.75" customHeight="1" x14ac:dyDescent="0.25">
      <c r="A30" s="280"/>
      <c r="B30" s="280"/>
      <c r="C30" s="486"/>
      <c r="D30" s="347"/>
      <c r="E30" s="499" t="s">
        <v>967</v>
      </c>
      <c r="F30" s="503" t="s">
        <v>865</v>
      </c>
      <c r="G30" s="503" t="s">
        <v>109</v>
      </c>
      <c r="H30" s="503">
        <v>5</v>
      </c>
      <c r="I30" s="503">
        <v>1</v>
      </c>
      <c r="J30" s="503">
        <v>3</v>
      </c>
      <c r="K30" s="503">
        <v>1</v>
      </c>
      <c r="L30" s="108">
        <v>1</v>
      </c>
      <c r="M30" s="113" t="s">
        <v>115</v>
      </c>
      <c r="N30" s="173" t="s">
        <v>35</v>
      </c>
      <c r="O30" s="491">
        <f t="shared" si="0"/>
        <v>13</v>
      </c>
      <c r="P30" s="348" t="s">
        <v>882</v>
      </c>
      <c r="Q30" s="348"/>
      <c r="R30" s="348"/>
      <c r="S30" s="348"/>
      <c r="V30" s="50"/>
      <c r="W30" s="37"/>
    </row>
    <row r="31" spans="1:38" ht="87.75" customHeight="1" x14ac:dyDescent="0.25">
      <c r="A31" s="280"/>
      <c r="B31" s="280"/>
      <c r="C31" s="486"/>
      <c r="D31" s="347"/>
      <c r="E31" s="499" t="s">
        <v>967</v>
      </c>
      <c r="F31" s="113" t="s">
        <v>122</v>
      </c>
      <c r="G31" s="503" t="s">
        <v>109</v>
      </c>
      <c r="H31" s="503">
        <v>5</v>
      </c>
      <c r="I31" s="503">
        <v>1</v>
      </c>
      <c r="J31" s="503">
        <v>3</v>
      </c>
      <c r="K31" s="503">
        <v>1</v>
      </c>
      <c r="L31" s="108">
        <v>1</v>
      </c>
      <c r="M31" s="110" t="s">
        <v>212</v>
      </c>
      <c r="N31" s="173" t="s">
        <v>35</v>
      </c>
      <c r="O31" s="491">
        <f t="shared" si="0"/>
        <v>13</v>
      </c>
      <c r="P31" s="348" t="s">
        <v>882</v>
      </c>
      <c r="Q31" s="348"/>
      <c r="R31" s="348"/>
      <c r="S31" s="348"/>
      <c r="V31" s="50"/>
      <c r="W31" s="37"/>
    </row>
    <row r="32" spans="1:38" ht="51" customHeight="1" x14ac:dyDescent="0.25">
      <c r="A32" s="280"/>
      <c r="B32" s="280"/>
      <c r="C32" s="486"/>
      <c r="D32" s="347"/>
      <c r="E32" s="499" t="s">
        <v>967</v>
      </c>
      <c r="F32" s="272" t="s">
        <v>1231</v>
      </c>
      <c r="G32" s="503" t="s">
        <v>109</v>
      </c>
      <c r="H32" s="503">
        <v>5</v>
      </c>
      <c r="I32" s="503">
        <v>1</v>
      </c>
      <c r="J32" s="503">
        <v>3</v>
      </c>
      <c r="K32" s="503">
        <v>1</v>
      </c>
      <c r="L32" s="108">
        <v>1</v>
      </c>
      <c r="M32" s="110" t="s">
        <v>815</v>
      </c>
      <c r="N32" s="173" t="s">
        <v>35</v>
      </c>
      <c r="O32" s="491">
        <f t="shared" si="0"/>
        <v>13</v>
      </c>
      <c r="P32" s="348" t="s">
        <v>882</v>
      </c>
      <c r="Q32" s="348"/>
      <c r="R32" s="348"/>
      <c r="S32" s="348"/>
      <c r="V32" s="50"/>
      <c r="W32" s="37"/>
    </row>
    <row r="33" spans="1:36" ht="51" customHeight="1" x14ac:dyDescent="0.25">
      <c r="A33" s="280"/>
      <c r="B33" s="280"/>
      <c r="C33" s="486"/>
      <c r="D33" s="347"/>
      <c r="E33" s="499" t="s">
        <v>967</v>
      </c>
      <c r="F33" s="272" t="s">
        <v>816</v>
      </c>
      <c r="G33" s="503" t="s">
        <v>109</v>
      </c>
      <c r="H33" s="503">
        <v>5</v>
      </c>
      <c r="I33" s="503">
        <v>1</v>
      </c>
      <c r="J33" s="503">
        <v>3</v>
      </c>
      <c r="K33" s="503">
        <v>1</v>
      </c>
      <c r="L33" s="108">
        <v>1</v>
      </c>
      <c r="M33" s="110" t="s">
        <v>817</v>
      </c>
      <c r="N33" s="173" t="s">
        <v>35</v>
      </c>
      <c r="O33" s="491">
        <f t="shared" si="0"/>
        <v>13</v>
      </c>
      <c r="P33" s="348" t="s">
        <v>882</v>
      </c>
      <c r="Q33" s="348"/>
      <c r="R33" s="348"/>
      <c r="S33" s="348"/>
      <c r="V33" s="50"/>
      <c r="W33" s="37"/>
    </row>
    <row r="34" spans="1:36" ht="51" customHeight="1" x14ac:dyDescent="0.25">
      <c r="A34" s="280"/>
      <c r="B34" s="280"/>
      <c r="C34" s="486"/>
      <c r="D34" s="347"/>
      <c r="E34" s="499" t="s">
        <v>967</v>
      </c>
      <c r="F34" s="272" t="s">
        <v>124</v>
      </c>
      <c r="G34" s="503" t="s">
        <v>109</v>
      </c>
      <c r="H34" s="503">
        <v>5</v>
      </c>
      <c r="I34" s="503">
        <v>1</v>
      </c>
      <c r="J34" s="503">
        <v>3</v>
      </c>
      <c r="K34" s="503">
        <v>1</v>
      </c>
      <c r="L34" s="108">
        <v>1</v>
      </c>
      <c r="M34" s="110" t="s">
        <v>213</v>
      </c>
      <c r="N34" s="173" t="s">
        <v>35</v>
      </c>
      <c r="O34" s="491">
        <f t="shared" si="0"/>
        <v>13</v>
      </c>
      <c r="P34" s="348" t="s">
        <v>882</v>
      </c>
      <c r="Q34" s="348"/>
      <c r="R34" s="348"/>
      <c r="S34" s="348"/>
      <c r="V34" s="50"/>
      <c r="W34" s="37"/>
    </row>
    <row r="35" spans="1:36" ht="46.5" customHeight="1" x14ac:dyDescent="0.25">
      <c r="A35" s="280"/>
      <c r="B35" s="280"/>
      <c r="C35" s="486"/>
      <c r="D35" s="347"/>
      <c r="E35" s="499" t="s">
        <v>967</v>
      </c>
      <c r="F35" s="272" t="s">
        <v>128</v>
      </c>
      <c r="G35" s="503" t="s">
        <v>109</v>
      </c>
      <c r="H35" s="503">
        <v>5</v>
      </c>
      <c r="I35" s="503">
        <v>1</v>
      </c>
      <c r="J35" s="503">
        <v>3</v>
      </c>
      <c r="K35" s="503">
        <v>1</v>
      </c>
      <c r="L35" s="108">
        <v>1</v>
      </c>
      <c r="M35" s="110" t="s">
        <v>129</v>
      </c>
      <c r="N35" s="173" t="s">
        <v>35</v>
      </c>
      <c r="O35" s="491">
        <f t="shared" si="0"/>
        <v>13</v>
      </c>
      <c r="P35" s="348" t="s">
        <v>882</v>
      </c>
      <c r="Q35" s="348"/>
      <c r="R35" s="348"/>
      <c r="S35" s="348"/>
      <c r="V35" s="50"/>
      <c r="W35" s="37"/>
    </row>
    <row r="36" spans="1:36" ht="85.5" customHeight="1" x14ac:dyDescent="0.25">
      <c r="A36" s="280"/>
      <c r="B36" s="280"/>
      <c r="C36" s="486"/>
      <c r="D36" s="347"/>
      <c r="E36" s="499" t="s">
        <v>967</v>
      </c>
      <c r="F36" s="504" t="s">
        <v>1115</v>
      </c>
      <c r="G36" s="503" t="s">
        <v>109</v>
      </c>
      <c r="H36" s="503">
        <v>5</v>
      </c>
      <c r="I36" s="503">
        <v>1</v>
      </c>
      <c r="J36" s="503">
        <v>3</v>
      </c>
      <c r="K36" s="503">
        <v>1</v>
      </c>
      <c r="L36" s="108">
        <v>1</v>
      </c>
      <c r="M36" s="244" t="s">
        <v>127</v>
      </c>
      <c r="N36" s="173" t="s">
        <v>35</v>
      </c>
      <c r="O36" s="491">
        <f t="shared" si="0"/>
        <v>13</v>
      </c>
      <c r="P36" s="348" t="s">
        <v>882</v>
      </c>
      <c r="Q36" s="348"/>
      <c r="R36" s="348"/>
      <c r="S36" s="348"/>
      <c r="V36" s="50"/>
      <c r="W36" s="37"/>
    </row>
    <row r="37" spans="1:36" ht="63.75" customHeight="1" x14ac:dyDescent="0.25">
      <c r="A37" s="280"/>
      <c r="B37" s="280"/>
      <c r="C37" s="486"/>
      <c r="D37" s="347"/>
      <c r="E37" s="282" t="s">
        <v>967</v>
      </c>
      <c r="F37" s="48" t="s">
        <v>818</v>
      </c>
      <c r="G37" s="108" t="s">
        <v>109</v>
      </c>
      <c r="H37" s="108">
        <v>5</v>
      </c>
      <c r="I37" s="108">
        <v>1</v>
      </c>
      <c r="J37" s="108">
        <v>3</v>
      </c>
      <c r="K37" s="108">
        <v>1</v>
      </c>
      <c r="L37" s="108">
        <v>1</v>
      </c>
      <c r="M37" s="110" t="s">
        <v>819</v>
      </c>
      <c r="N37" s="173" t="s">
        <v>35</v>
      </c>
      <c r="O37" s="491">
        <f t="shared" si="0"/>
        <v>13</v>
      </c>
      <c r="P37" s="348" t="s">
        <v>882</v>
      </c>
      <c r="Q37" s="348"/>
      <c r="R37" s="348"/>
      <c r="S37" s="348"/>
      <c r="V37" s="50"/>
      <c r="W37" s="37"/>
    </row>
    <row r="38" spans="1:36" ht="45" x14ac:dyDescent="0.25">
      <c r="A38" s="280"/>
      <c r="B38" s="280"/>
      <c r="C38" s="486"/>
      <c r="D38" s="505"/>
      <c r="E38" s="282" t="s">
        <v>967</v>
      </c>
      <c r="F38" s="48" t="s">
        <v>567</v>
      </c>
      <c r="G38" s="108" t="s">
        <v>109</v>
      </c>
      <c r="H38" s="108">
        <v>5</v>
      </c>
      <c r="I38" s="108">
        <v>1</v>
      </c>
      <c r="J38" s="108">
        <v>3</v>
      </c>
      <c r="K38" s="108">
        <v>1</v>
      </c>
      <c r="L38" s="108">
        <v>1</v>
      </c>
      <c r="M38" s="93" t="s">
        <v>143</v>
      </c>
      <c r="N38" s="506" t="s">
        <v>35</v>
      </c>
      <c r="O38" s="491">
        <f t="shared" si="0"/>
        <v>13</v>
      </c>
      <c r="P38" s="348" t="s">
        <v>882</v>
      </c>
      <c r="Q38" s="348"/>
      <c r="R38" s="348"/>
      <c r="S38" s="348"/>
      <c r="V38" s="50"/>
      <c r="W38" s="37"/>
    </row>
    <row r="39" spans="1:36" s="33" customFormat="1" x14ac:dyDescent="0.25">
      <c r="A39" s="7"/>
      <c r="B39" s="7"/>
      <c r="C39" s="8"/>
      <c r="D39" s="8"/>
      <c r="E39" s="8"/>
      <c r="F39" s="206"/>
      <c r="G39" s="146"/>
      <c r="H39" s="146"/>
      <c r="I39" s="146"/>
      <c r="J39" s="146"/>
      <c r="K39" s="146"/>
      <c r="L39" s="146"/>
      <c r="M39" s="206"/>
      <c r="N39" s="146"/>
      <c r="O39" s="7"/>
      <c r="P39" s="7"/>
      <c r="Q39" s="7"/>
      <c r="R39" s="7"/>
      <c r="S39" s="7"/>
      <c r="T39"/>
      <c r="V39" s="58" t="s">
        <v>214</v>
      </c>
      <c r="X39" s="34"/>
      <c r="AE39"/>
      <c r="AF39"/>
      <c r="AG39"/>
      <c r="AH39"/>
      <c r="AI39"/>
      <c r="AJ39"/>
    </row>
    <row r="40" spans="1:36" s="33" customFormat="1" x14ac:dyDescent="0.25">
      <c r="A40" s="7"/>
      <c r="B40" s="7"/>
      <c r="C40" s="8"/>
      <c r="D40" s="8"/>
      <c r="E40" s="8"/>
      <c r="F40" s="9"/>
      <c r="G40" s="9"/>
      <c r="H40" s="7"/>
      <c r="I40" s="7"/>
      <c r="J40" s="7"/>
      <c r="K40" s="7"/>
      <c r="L40" s="7"/>
      <c r="M40" s="9"/>
      <c r="N40" s="7"/>
      <c r="O40" s="7"/>
      <c r="P40" s="7"/>
      <c r="Q40" s="7"/>
      <c r="R40" s="7"/>
      <c r="S40" s="7"/>
      <c r="T40"/>
      <c r="V40" s="58" t="s">
        <v>148</v>
      </c>
      <c r="X40" s="34"/>
      <c r="AE40"/>
      <c r="AF40"/>
      <c r="AG40"/>
      <c r="AH40"/>
      <c r="AI40"/>
      <c r="AJ40"/>
    </row>
    <row r="41" spans="1:36" s="33" customFormat="1" ht="39.75" customHeight="1" x14ac:dyDescent="0.25">
      <c r="A41" s="7"/>
      <c r="B41" s="7"/>
      <c r="C41" s="303" t="s">
        <v>149</v>
      </c>
      <c r="D41" s="304"/>
      <c r="E41" s="304"/>
      <c r="F41" s="305"/>
      <c r="G41" s="2"/>
      <c r="H41"/>
      <c r="I41"/>
      <c r="J41"/>
      <c r="K41" s="7"/>
      <c r="L41" s="7"/>
      <c r="M41" s="9"/>
      <c r="N41" s="7"/>
      <c r="O41" s="7"/>
      <c r="P41" s="7"/>
      <c r="Q41" s="7"/>
      <c r="R41" s="7"/>
      <c r="S41" s="7"/>
      <c r="T41"/>
      <c r="W41" s="33">
        <v>7</v>
      </c>
      <c r="X41" s="34"/>
      <c r="AE41"/>
      <c r="AF41"/>
      <c r="AG41"/>
      <c r="AH41"/>
      <c r="AI41"/>
      <c r="AJ41"/>
    </row>
    <row r="42" spans="1:36" s="33" customFormat="1" ht="39.75" customHeight="1" x14ac:dyDescent="0.25">
      <c r="A42" s="7"/>
      <c r="B42" s="7"/>
      <c r="C42" s="12" t="s">
        <v>150</v>
      </c>
      <c r="D42" s="64" t="s">
        <v>151</v>
      </c>
      <c r="E42" s="303" t="s">
        <v>152</v>
      </c>
      <c r="F42" s="305"/>
      <c r="G42" s="2"/>
      <c r="H42"/>
      <c r="I42"/>
      <c r="J42"/>
      <c r="K42" s="7"/>
      <c r="L42" s="7"/>
      <c r="M42" s="9"/>
      <c r="N42" s="7"/>
      <c r="O42" s="7"/>
      <c r="P42" s="7"/>
      <c r="Q42" s="7"/>
      <c r="R42" s="7"/>
      <c r="S42" s="7"/>
      <c r="T42"/>
      <c r="X42" s="34"/>
      <c r="AE42"/>
      <c r="AF42"/>
      <c r="AG42"/>
      <c r="AH42"/>
      <c r="AI42"/>
      <c r="AJ42"/>
    </row>
    <row r="43" spans="1:36" s="33" customFormat="1" ht="39.75" customHeight="1" x14ac:dyDescent="0.25">
      <c r="A43" s="7"/>
      <c r="B43" s="7"/>
      <c r="C43" s="13" t="s">
        <v>153</v>
      </c>
      <c r="D43" s="65" t="s">
        <v>154</v>
      </c>
      <c r="E43" s="295" t="s">
        <v>284</v>
      </c>
      <c r="F43" s="296"/>
      <c r="G43" s="2"/>
      <c r="H43"/>
      <c r="I43"/>
      <c r="J43"/>
      <c r="K43" s="7"/>
      <c r="L43" s="7"/>
      <c r="M43" s="9"/>
      <c r="N43" s="7"/>
      <c r="O43" s="7"/>
      <c r="P43" s="7"/>
      <c r="Q43" s="7"/>
      <c r="R43" s="7"/>
      <c r="S43" s="7"/>
      <c r="T43"/>
      <c r="X43" s="34"/>
      <c r="AE43"/>
      <c r="AF43"/>
      <c r="AG43"/>
      <c r="AH43"/>
      <c r="AI43"/>
      <c r="AJ43"/>
    </row>
    <row r="44" spans="1:36" s="33" customFormat="1" ht="39.75" customHeight="1" x14ac:dyDescent="0.25">
      <c r="A44" s="7"/>
      <c r="B44" s="7"/>
      <c r="C44" s="13" t="s">
        <v>156</v>
      </c>
      <c r="D44" s="65" t="s">
        <v>154</v>
      </c>
      <c r="E44" s="295" t="s">
        <v>284</v>
      </c>
      <c r="F44" s="296"/>
      <c r="G44" s="2"/>
      <c r="H44"/>
      <c r="I44"/>
      <c r="J44"/>
      <c r="K44" s="7"/>
      <c r="L44" s="7"/>
      <c r="M44" s="9"/>
      <c r="N44" s="7"/>
      <c r="O44" s="7"/>
      <c r="P44" s="7"/>
      <c r="Q44" s="7"/>
      <c r="R44" s="7"/>
      <c r="S44" s="7"/>
      <c r="T44"/>
      <c r="X44" s="34"/>
      <c r="AE44"/>
      <c r="AF44"/>
      <c r="AG44"/>
      <c r="AH44"/>
      <c r="AI44"/>
      <c r="AJ44"/>
    </row>
    <row r="45" spans="1:36" s="33" customFormat="1" ht="39.75" customHeight="1" x14ac:dyDescent="0.25">
      <c r="A45" s="7"/>
      <c r="B45" s="7"/>
      <c r="C45" s="297" t="s">
        <v>157</v>
      </c>
      <c r="D45" s="65" t="s">
        <v>158</v>
      </c>
      <c r="E45" s="295" t="s">
        <v>159</v>
      </c>
      <c r="F45" s="296"/>
      <c r="G45" s="2"/>
      <c r="H45"/>
      <c r="I45"/>
      <c r="J45"/>
      <c r="K45" s="7"/>
      <c r="L45" s="7"/>
      <c r="M45" s="9"/>
      <c r="N45" s="7"/>
      <c r="O45" s="7"/>
      <c r="P45" s="7"/>
      <c r="Q45" s="7"/>
      <c r="R45" s="7"/>
      <c r="S45" s="7"/>
      <c r="T45"/>
      <c r="X45" s="34"/>
      <c r="AE45"/>
      <c r="AF45"/>
      <c r="AG45"/>
      <c r="AH45"/>
      <c r="AI45"/>
      <c r="AJ45"/>
    </row>
    <row r="46" spans="1:36" s="33" customFormat="1" ht="39.75" customHeight="1" x14ac:dyDescent="0.25">
      <c r="A46" s="7"/>
      <c r="B46" s="7"/>
      <c r="C46" s="298"/>
      <c r="D46" s="65" t="s">
        <v>160</v>
      </c>
      <c r="E46" s="295" t="s">
        <v>161</v>
      </c>
      <c r="F46" s="296"/>
      <c r="G46" s="2"/>
      <c r="H46"/>
      <c r="I46"/>
      <c r="J46"/>
      <c r="K46" s="7"/>
      <c r="L46" s="7"/>
      <c r="M46" s="9"/>
      <c r="N46" s="7"/>
      <c r="O46" s="7"/>
      <c r="P46" s="7"/>
      <c r="Q46" s="7"/>
      <c r="R46" s="7"/>
      <c r="S46" s="7"/>
      <c r="T46"/>
      <c r="X46" s="34"/>
      <c r="AE46"/>
      <c r="AF46"/>
      <c r="AG46"/>
      <c r="AH46"/>
      <c r="AI46"/>
      <c r="AJ46"/>
    </row>
    <row r="47" spans="1:36" s="33" customFormat="1" ht="53.25" customHeight="1" x14ac:dyDescent="0.25">
      <c r="A47" s="7"/>
      <c r="B47" s="7"/>
      <c r="C47" s="12" t="s">
        <v>162</v>
      </c>
      <c r="D47" s="143">
        <v>46244</v>
      </c>
      <c r="E47" s="12" t="s">
        <v>163</v>
      </c>
      <c r="F47" s="144" t="s">
        <v>164</v>
      </c>
      <c r="G47" s="2"/>
      <c r="H47"/>
      <c r="I47"/>
      <c r="J47"/>
      <c r="K47" s="7"/>
      <c r="L47" s="7"/>
      <c r="M47" s="9"/>
      <c r="N47" s="7"/>
      <c r="O47" s="7"/>
      <c r="P47" s="7"/>
      <c r="Q47" s="7"/>
      <c r="R47" s="7"/>
      <c r="S47" s="7"/>
      <c r="T47"/>
      <c r="X47" s="34"/>
      <c r="AE47"/>
      <c r="AF47"/>
      <c r="AG47"/>
      <c r="AH47"/>
      <c r="AI47"/>
      <c r="AJ47"/>
    </row>
    <row r="48" spans="1:36" s="33" customFormat="1" ht="98.25" customHeight="1" x14ac:dyDescent="0.25">
      <c r="A48" s="7"/>
      <c r="B48" s="7"/>
      <c r="C48" s="12" t="s">
        <v>165</v>
      </c>
      <c r="D48" s="302"/>
      <c r="E48" s="302"/>
      <c r="F48" s="296"/>
      <c r="G48" s="2"/>
      <c r="H48"/>
      <c r="I48"/>
      <c r="J48"/>
      <c r="K48" s="7"/>
      <c r="L48" s="7"/>
      <c r="M48" s="9"/>
      <c r="N48" s="7"/>
      <c r="O48" s="7"/>
      <c r="P48" s="7"/>
      <c r="Q48" s="7"/>
      <c r="R48" s="7"/>
      <c r="S48" s="7"/>
      <c r="T48"/>
      <c r="X48" s="34"/>
      <c r="AE48"/>
      <c r="AF48"/>
      <c r="AG48"/>
      <c r="AH48"/>
      <c r="AI48"/>
      <c r="AJ48"/>
    </row>
    <row r="49" spans="1:36" s="33" customFormat="1" x14ac:dyDescent="0.25">
      <c r="A49" s="7"/>
      <c r="B49" s="7"/>
      <c r="C49" s="8"/>
      <c r="D49" s="8"/>
      <c r="E49" s="8"/>
      <c r="F49" s="9"/>
      <c r="G49" s="9"/>
      <c r="H49" s="7"/>
      <c r="I49" s="7"/>
      <c r="J49" s="7"/>
      <c r="K49" s="7"/>
      <c r="L49" s="7"/>
      <c r="M49" s="9"/>
      <c r="N49" s="7"/>
      <c r="O49" s="7"/>
      <c r="P49" s="7"/>
      <c r="Q49" s="7"/>
      <c r="R49" s="7"/>
      <c r="S49" s="7"/>
      <c r="T49"/>
      <c r="X49" s="34"/>
      <c r="AE49"/>
      <c r="AF49"/>
      <c r="AG49"/>
      <c r="AH49"/>
      <c r="AI49"/>
      <c r="AJ49"/>
    </row>
    <row r="50" spans="1:36" s="52" customFormat="1" ht="63.75" customHeight="1" x14ac:dyDescent="0.25">
      <c r="B50" s="287" t="s">
        <v>166</v>
      </c>
      <c r="C50" s="287"/>
      <c r="D50" s="287"/>
      <c r="E50" s="287"/>
      <c r="F50" s="287"/>
      <c r="G50" s="287"/>
      <c r="H50" s="287"/>
      <c r="I50" s="287"/>
      <c r="J50" s="287"/>
      <c r="K50" s="287"/>
      <c r="L50" s="287"/>
      <c r="M50" s="287"/>
      <c r="N50" s="287"/>
      <c r="O50" s="287"/>
      <c r="P50" s="287"/>
      <c r="Q50" s="287"/>
      <c r="R50" s="287"/>
      <c r="S50" s="287"/>
    </row>
    <row r="51" spans="1:36" s="52" customFormat="1" x14ac:dyDescent="0.25">
      <c r="B51" s="287"/>
      <c r="C51" s="287"/>
      <c r="D51" s="287"/>
      <c r="E51" s="287"/>
      <c r="F51" s="287"/>
      <c r="G51" s="287"/>
      <c r="H51" s="287"/>
      <c r="I51" s="287"/>
      <c r="J51" s="287"/>
      <c r="K51" s="287"/>
      <c r="L51" s="287"/>
      <c r="M51" s="287"/>
      <c r="N51" s="287"/>
      <c r="O51" s="287"/>
      <c r="P51" s="287"/>
      <c r="Q51" s="287"/>
      <c r="R51" s="287"/>
      <c r="S51" s="287"/>
    </row>
    <row r="52" spans="1:36" s="52" customFormat="1" ht="24.75" customHeight="1" x14ac:dyDescent="0.25">
      <c r="B52" s="288" t="s">
        <v>167</v>
      </c>
      <c r="C52" s="288"/>
      <c r="D52" s="288"/>
      <c r="E52" s="288"/>
      <c r="F52" s="288"/>
      <c r="G52" s="288"/>
      <c r="H52" s="288"/>
      <c r="I52" s="288"/>
      <c r="J52" s="288"/>
      <c r="K52" s="288"/>
      <c r="L52" s="288"/>
      <c r="M52" s="288"/>
      <c r="N52" s="288"/>
      <c r="O52" s="288"/>
      <c r="P52" s="288"/>
      <c r="Q52" s="288"/>
      <c r="R52" s="288"/>
      <c r="S52" s="288"/>
    </row>
    <row r="53" spans="1:36" x14ac:dyDescent="0.25">
      <c r="B53" s="288"/>
      <c r="C53" s="288"/>
      <c r="D53" s="288"/>
      <c r="E53" s="288"/>
      <c r="F53" s="288"/>
      <c r="G53" s="288"/>
      <c r="H53" s="288"/>
      <c r="I53" s="288"/>
      <c r="J53" s="288"/>
      <c r="K53" s="288"/>
      <c r="L53" s="288"/>
      <c r="M53" s="288"/>
      <c r="N53" s="288"/>
      <c r="O53" s="288"/>
      <c r="P53" s="288"/>
      <c r="Q53" s="288"/>
      <c r="R53" s="288"/>
      <c r="S53" s="288"/>
    </row>
    <row r="54" spans="1:36" x14ac:dyDescent="0.25">
      <c r="B54" s="288"/>
      <c r="C54" s="288"/>
      <c r="D54" s="288"/>
      <c r="E54" s="288"/>
      <c r="F54" s="288"/>
      <c r="G54" s="288"/>
      <c r="H54" s="288"/>
      <c r="I54" s="288"/>
      <c r="J54" s="288"/>
      <c r="K54" s="288"/>
      <c r="L54" s="288"/>
      <c r="M54" s="288"/>
      <c r="N54" s="288"/>
      <c r="O54" s="288"/>
      <c r="P54" s="288"/>
      <c r="Q54" s="288"/>
      <c r="R54" s="288"/>
      <c r="S54" s="288"/>
    </row>
    <row r="55" spans="1:36" x14ac:dyDescent="0.25">
      <c r="B55" s="288"/>
      <c r="C55" s="288"/>
      <c r="D55" s="288"/>
      <c r="E55" s="288"/>
      <c r="F55" s="288"/>
      <c r="G55" s="288"/>
      <c r="H55" s="288"/>
      <c r="I55" s="288"/>
      <c r="J55" s="288"/>
      <c r="K55" s="288"/>
      <c r="L55" s="288"/>
      <c r="M55" s="288"/>
      <c r="N55" s="288"/>
      <c r="O55" s="288"/>
      <c r="P55" s="288"/>
      <c r="Q55" s="288"/>
      <c r="R55" s="288"/>
      <c r="S55" s="288"/>
    </row>
    <row r="56" spans="1:36" x14ac:dyDescent="0.25">
      <c r="B56" s="288"/>
      <c r="C56" s="288"/>
      <c r="D56" s="288"/>
      <c r="E56" s="288"/>
      <c r="F56" s="288"/>
      <c r="G56" s="288"/>
      <c r="H56" s="288"/>
      <c r="I56" s="288"/>
      <c r="J56" s="288"/>
      <c r="K56" s="288"/>
      <c r="L56" s="288"/>
      <c r="M56" s="288"/>
      <c r="N56" s="288"/>
      <c r="O56" s="288"/>
      <c r="P56" s="288"/>
      <c r="Q56" s="288"/>
      <c r="R56" s="288"/>
      <c r="S56" s="288"/>
    </row>
    <row r="57" spans="1:36" x14ac:dyDescent="0.25">
      <c r="B57" s="288"/>
      <c r="C57" s="288"/>
      <c r="D57" s="288"/>
      <c r="E57" s="288"/>
      <c r="F57" s="288"/>
      <c r="G57" s="288"/>
      <c r="H57" s="288"/>
      <c r="I57" s="288"/>
      <c r="J57" s="288"/>
      <c r="K57" s="288"/>
      <c r="L57" s="288"/>
      <c r="M57" s="288"/>
      <c r="N57" s="288"/>
      <c r="O57" s="288"/>
      <c r="P57" s="288"/>
      <c r="Q57" s="288"/>
      <c r="R57" s="288"/>
      <c r="S57" s="288"/>
    </row>
    <row r="58" spans="1:36" x14ac:dyDescent="0.25">
      <c r="B58" s="288"/>
      <c r="C58" s="288"/>
      <c r="D58" s="288"/>
      <c r="E58" s="288"/>
      <c r="F58" s="288"/>
      <c r="G58" s="288"/>
      <c r="H58" s="288"/>
      <c r="I58" s="288"/>
      <c r="J58" s="288"/>
      <c r="K58" s="288"/>
      <c r="L58" s="288"/>
      <c r="M58" s="288"/>
      <c r="N58" s="288"/>
      <c r="O58" s="288"/>
      <c r="P58" s="288"/>
      <c r="Q58" s="288"/>
      <c r="R58" s="288"/>
      <c r="S58" s="288"/>
    </row>
    <row r="59" spans="1:36" x14ac:dyDescent="0.25">
      <c r="B59" s="288"/>
      <c r="C59" s="288"/>
      <c r="D59" s="288"/>
      <c r="E59" s="288"/>
      <c r="F59" s="288"/>
      <c r="G59" s="288"/>
      <c r="H59" s="288"/>
      <c r="I59" s="288"/>
      <c r="J59" s="288"/>
      <c r="K59" s="288"/>
      <c r="L59" s="288"/>
      <c r="M59" s="288"/>
      <c r="N59" s="288"/>
      <c r="O59" s="288"/>
      <c r="P59" s="288"/>
      <c r="Q59" s="288"/>
      <c r="R59" s="288"/>
      <c r="S59" s="288"/>
    </row>
    <row r="60" spans="1:36" x14ac:dyDescent="0.25">
      <c r="B60" s="288"/>
      <c r="C60" s="288"/>
      <c r="D60" s="288"/>
      <c r="E60" s="288"/>
      <c r="F60" s="288"/>
      <c r="G60" s="288"/>
      <c r="H60" s="288"/>
      <c r="I60" s="288"/>
      <c r="J60" s="288"/>
      <c r="K60" s="288"/>
      <c r="L60" s="288"/>
      <c r="M60" s="288"/>
      <c r="N60" s="288"/>
      <c r="O60" s="288"/>
      <c r="P60" s="288"/>
      <c r="Q60" s="288"/>
      <c r="R60" s="288"/>
      <c r="S60" s="288"/>
    </row>
    <row r="61" spans="1:36" x14ac:dyDescent="0.25">
      <c r="B61" s="288"/>
      <c r="C61" s="288"/>
      <c r="D61" s="288"/>
      <c r="E61" s="288"/>
      <c r="F61" s="288"/>
      <c r="G61" s="288"/>
      <c r="H61" s="288"/>
      <c r="I61" s="288"/>
      <c r="J61" s="288"/>
      <c r="K61" s="288"/>
      <c r="L61" s="288"/>
      <c r="M61" s="288"/>
      <c r="N61" s="288"/>
      <c r="O61" s="288"/>
      <c r="P61" s="288"/>
      <c r="Q61" s="288"/>
      <c r="R61" s="288"/>
      <c r="S61" s="288"/>
    </row>
    <row r="64" spans="1:36" x14ac:dyDescent="0.25">
      <c r="S64" s="14"/>
    </row>
    <row r="65" spans="19:19" x14ac:dyDescent="0.25">
      <c r="S65" s="14"/>
    </row>
  </sheetData>
  <sheetProtection formatCells="0" formatColumns="0" formatRows="0" insertColumns="0" insertRows="0" insertHyperlinks="0" deleteColumns="0" deleteRows="0" sort="0" autoFilter="0" pivotTables="0"/>
  <autoFilter ref="C14:S22" xr:uid="{00000000-0009-0000-0000-000000000000}"/>
  <mergeCells count="48">
    <mergeCell ref="P38:S38"/>
    <mergeCell ref="D23:D38"/>
    <mergeCell ref="P23:S23"/>
    <mergeCell ref="P24:S24"/>
    <mergeCell ref="P25:S25"/>
    <mergeCell ref="P26:S26"/>
    <mergeCell ref="P27:S27"/>
    <mergeCell ref="P28:S28"/>
    <mergeCell ref="P29:S29"/>
    <mergeCell ref="P30:S30"/>
    <mergeCell ref="P31:S31"/>
    <mergeCell ref="P32:S32"/>
    <mergeCell ref="P33:S33"/>
    <mergeCell ref="P34:S34"/>
    <mergeCell ref="P35:S35"/>
    <mergeCell ref="P36:S36"/>
    <mergeCell ref="P37:S37"/>
    <mergeCell ref="C2:C5"/>
    <mergeCell ref="D2:Q2"/>
    <mergeCell ref="R2:S2"/>
    <mergeCell ref="D3:Q3"/>
    <mergeCell ref="R3:S3"/>
    <mergeCell ref="D4:Q5"/>
    <mergeCell ref="R4:S4"/>
    <mergeCell ref="R5:S5"/>
    <mergeCell ref="A11:A22"/>
    <mergeCell ref="C11:S11"/>
    <mergeCell ref="C12:S12"/>
    <mergeCell ref="C13:D13"/>
    <mergeCell ref="E13:G13"/>
    <mergeCell ref="H13:L13"/>
    <mergeCell ref="M13:N13"/>
    <mergeCell ref="O13:O14"/>
    <mergeCell ref="P13:S13"/>
    <mergeCell ref="D15:D22"/>
    <mergeCell ref="D48:F48"/>
    <mergeCell ref="B50:S51"/>
    <mergeCell ref="B52:S61"/>
    <mergeCell ref="R7:S7"/>
    <mergeCell ref="R8:S8"/>
    <mergeCell ref="C15:C22"/>
    <mergeCell ref="E43:F43"/>
    <mergeCell ref="E44:F44"/>
    <mergeCell ref="C45:C46"/>
    <mergeCell ref="E45:F45"/>
    <mergeCell ref="E46:F46"/>
    <mergeCell ref="C41:F41"/>
    <mergeCell ref="E42:F42"/>
  </mergeCells>
  <conditionalFormatting sqref="O15:O22">
    <cfRule type="cellIs" dxfId="134" priority="4" operator="between">
      <formula>84</formula>
      <formula>125</formula>
    </cfRule>
    <cfRule type="cellIs" dxfId="133" priority="5" operator="between">
      <formula>41</formula>
      <formula>83</formula>
    </cfRule>
    <cfRule type="cellIs" dxfId="132" priority="6" operator="between">
      <formula>0</formula>
      <formula>40</formula>
    </cfRule>
  </conditionalFormatting>
  <conditionalFormatting sqref="O23:O38">
    <cfRule type="cellIs" dxfId="131" priority="1" operator="between">
      <formula>84</formula>
      <formula>125</formula>
    </cfRule>
    <cfRule type="cellIs" dxfId="130" priority="2" operator="between">
      <formula>41</formula>
      <formula>83</formula>
    </cfRule>
    <cfRule type="cellIs" dxfId="129" priority="3" operator="between">
      <formula>0</formula>
      <formula>40</formula>
    </cfRule>
  </conditionalFormatting>
  <dataValidations count="6">
    <dataValidation type="list" allowBlank="1" showInputMessage="1" showErrorMessage="1" sqref="C15" xr:uid="{95D68361-6A52-486A-AAFF-04A51B3CD565}">
      <formula1>$AL$15:$AL$18</formula1>
    </dataValidation>
    <dataValidation type="list" allowBlank="1" showInputMessage="1" showErrorMessage="1" sqref="E23:E38" xr:uid="{56F1F64A-FFD9-43E2-B3A7-886ED4078639}">
      <formula1>$X$15:$X$30</formula1>
    </dataValidation>
    <dataValidation type="list" allowBlank="1" showInputMessage="1" showErrorMessage="1" sqref="N15:N39" xr:uid="{10FAD128-B167-4402-A508-764B9B90F6B0}">
      <formula1>"Positiva, Negativa"</formula1>
    </dataValidation>
    <dataValidation type="list" allowBlank="1" showInputMessage="1" showErrorMessage="1" sqref="G15:G39" xr:uid="{0A0A9AC8-DF2E-4D57-89A0-307949EE432F}">
      <formula1>"Normal, Anormal, Emergencia"</formula1>
    </dataValidation>
    <dataValidation type="list" allowBlank="1" showInputMessage="1" showErrorMessage="1" sqref="H15:L39" xr:uid="{586BFBCD-80F7-47A8-89AE-A26803202EBC}">
      <formula1>"1,3,5"</formula1>
    </dataValidation>
    <dataValidation type="list" allowBlank="1" showInputMessage="1" showErrorMessage="1" sqref="E15:E22" xr:uid="{E878E1EA-C7A0-4B4B-A582-866E87058254}">
      <formula1>$X$15:$X$22</formula1>
    </dataValidation>
  </dataValidations>
  <pageMargins left="0.7" right="0.7" top="0.75" bottom="0.75" header="0.3" footer="0.3"/>
  <pageSetup scale="13" orientation="portrait" r:id="rId1"/>
  <rowBreaks count="1" manualBreakCount="1">
    <brk id="50" max="21"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B9E3F13-1898-4730-BB51-D3934E93BC30}">
          <x14:formula1>
            <xm:f>METRICA!$B$5:$B$8</xm:f>
          </x14:formula1>
          <xm:sqref>R8:S8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6DB1A-A4DC-463F-8DBB-EB78A55B97EA}">
  <sheetPr>
    <tabColor rgb="FFFFC000"/>
  </sheetPr>
  <dimension ref="A1:AN82"/>
  <sheetViews>
    <sheetView showGridLines="0" view="pageBreakPreview" topLeftCell="A36" zoomScale="30" zoomScaleNormal="70" zoomScaleSheetLayoutView="30" workbookViewId="0">
      <selection activeCell="I51" sqref="I51"/>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36.140625" style="2" customWidth="1"/>
    <col min="14" max="14" width="23.5703125" customWidth="1"/>
    <col min="15" max="15" width="19.7109375" customWidth="1"/>
    <col min="16" max="16" width="40"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40" x14ac:dyDescent="0.25">
      <c r="A1" s="7"/>
      <c r="B1" s="7"/>
      <c r="C1" s="8"/>
      <c r="D1" s="8"/>
      <c r="E1" s="8"/>
      <c r="F1" s="9"/>
      <c r="G1" s="9"/>
      <c r="H1" s="7"/>
      <c r="I1" s="7"/>
      <c r="J1" s="7"/>
      <c r="K1" s="7"/>
      <c r="L1" s="7"/>
      <c r="M1" s="9"/>
      <c r="N1" s="7"/>
      <c r="O1" s="7"/>
      <c r="P1" s="7"/>
      <c r="Q1" s="7"/>
      <c r="R1" s="7"/>
      <c r="S1" s="7"/>
    </row>
    <row r="2" spans="1:4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4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4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4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40" x14ac:dyDescent="0.25">
      <c r="A6" s="7"/>
      <c r="B6" s="7"/>
      <c r="C6" s="7"/>
      <c r="D6" s="7"/>
      <c r="E6" s="7"/>
      <c r="F6" s="7"/>
      <c r="G6" s="7"/>
      <c r="H6" s="7"/>
      <c r="I6" s="7"/>
      <c r="J6" s="7"/>
      <c r="K6" s="7"/>
      <c r="L6" s="7"/>
      <c r="M6" s="7"/>
      <c r="N6" s="7"/>
      <c r="O6" s="7"/>
      <c r="P6" s="7"/>
      <c r="Q6" s="7"/>
      <c r="R6" s="7"/>
      <c r="S6" s="7"/>
    </row>
    <row r="7" spans="1:40" x14ac:dyDescent="0.25">
      <c r="A7" s="7"/>
      <c r="B7" s="7"/>
      <c r="C7" s="7"/>
      <c r="D7" s="7"/>
      <c r="E7" s="7"/>
      <c r="F7" s="7"/>
      <c r="G7" s="7"/>
      <c r="H7" s="7"/>
      <c r="I7" s="7"/>
      <c r="J7" s="7"/>
      <c r="K7" s="7"/>
      <c r="L7" s="7"/>
      <c r="M7" s="7"/>
      <c r="N7" s="7"/>
      <c r="O7" s="7"/>
      <c r="P7" s="7"/>
      <c r="Q7" s="7"/>
      <c r="R7" s="306" t="s">
        <v>4</v>
      </c>
      <c r="S7" s="306"/>
    </row>
    <row r="8" spans="1:40" x14ac:dyDescent="0.25">
      <c r="A8" s="7"/>
      <c r="B8" s="7"/>
      <c r="C8" s="7"/>
      <c r="D8" s="7"/>
      <c r="E8" s="7"/>
      <c r="F8" s="7"/>
      <c r="G8" s="7"/>
      <c r="H8" s="7"/>
      <c r="I8" s="7"/>
      <c r="J8" s="7"/>
      <c r="K8" s="7"/>
      <c r="L8" s="7"/>
      <c r="M8" s="7"/>
      <c r="N8" s="7"/>
      <c r="O8" s="7"/>
      <c r="P8" s="7"/>
      <c r="Q8" s="7"/>
      <c r="R8" s="307" t="s">
        <v>5</v>
      </c>
      <c r="S8" s="307"/>
    </row>
    <row r="9" spans="1:40" ht="24" customHeight="1" x14ac:dyDescent="0.25">
      <c r="A9" s="7"/>
      <c r="B9" s="7"/>
      <c r="C9" s="10" t="s">
        <v>6</v>
      </c>
      <c r="D9" s="7"/>
      <c r="E9" s="7"/>
      <c r="F9" s="7"/>
      <c r="G9" s="7"/>
      <c r="H9" s="7"/>
      <c r="I9" s="7"/>
      <c r="J9" s="7"/>
      <c r="K9" s="7"/>
      <c r="L9" s="7"/>
      <c r="M9" s="7"/>
      <c r="N9" s="7"/>
      <c r="O9" s="7"/>
      <c r="P9" s="7"/>
      <c r="Q9" s="7"/>
      <c r="R9" s="7"/>
      <c r="S9" s="7"/>
    </row>
    <row r="10" spans="1:40" x14ac:dyDescent="0.25">
      <c r="A10" s="7"/>
      <c r="B10" s="7"/>
      <c r="C10" s="7"/>
      <c r="D10" s="7"/>
      <c r="E10" s="7"/>
      <c r="F10" s="7"/>
      <c r="G10" s="7"/>
      <c r="H10" s="7"/>
      <c r="I10" s="7"/>
      <c r="J10" s="7"/>
      <c r="K10" s="7"/>
      <c r="L10" s="7"/>
      <c r="M10" s="7"/>
      <c r="N10" s="7"/>
      <c r="O10" s="7"/>
      <c r="P10" s="7"/>
      <c r="Q10" s="7"/>
      <c r="R10" s="7"/>
      <c r="S10" s="7"/>
    </row>
    <row r="11" spans="1:4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4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4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40"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33"/>
      <c r="Z14" s="33"/>
      <c r="AA14" s="44"/>
      <c r="AB14" s="44"/>
      <c r="AC14" s="44"/>
      <c r="AD14" s="44"/>
    </row>
    <row r="15" spans="1:40" ht="252.75" customHeight="1" x14ac:dyDescent="0.25">
      <c r="A15" s="308"/>
      <c r="B15" s="32"/>
      <c r="C15" s="331" t="s">
        <v>175</v>
      </c>
      <c r="D15" s="336" t="s">
        <v>285</v>
      </c>
      <c r="E15" s="141" t="s">
        <v>176</v>
      </c>
      <c r="F15" s="48" t="s">
        <v>286</v>
      </c>
      <c r="G15" s="49" t="s">
        <v>33</v>
      </c>
      <c r="H15" s="48">
        <v>1</v>
      </c>
      <c r="I15" s="48">
        <v>1</v>
      </c>
      <c r="J15" s="48">
        <v>3</v>
      </c>
      <c r="K15" s="48">
        <v>5</v>
      </c>
      <c r="L15" s="48">
        <v>3</v>
      </c>
      <c r="M15" s="48" t="s">
        <v>34</v>
      </c>
      <c r="N15" s="48" t="s">
        <v>35</v>
      </c>
      <c r="O15" s="126">
        <f>(H15+I15+(J15*2)+K15)*L15</f>
        <v>39</v>
      </c>
      <c r="P15" s="202" t="s">
        <v>287</v>
      </c>
      <c r="Q15" s="202" t="s">
        <v>288</v>
      </c>
      <c r="R15" s="202" t="s">
        <v>289</v>
      </c>
      <c r="S15" s="202" t="s">
        <v>290</v>
      </c>
      <c r="V15" s="50" t="s">
        <v>40</v>
      </c>
      <c r="W15" s="37"/>
      <c r="X15" s="34" t="s">
        <v>31</v>
      </c>
      <c r="AA15" s="33" t="s">
        <v>29</v>
      </c>
      <c r="AC15" s="33" t="s">
        <v>41</v>
      </c>
      <c r="AL15" s="33" t="s">
        <v>29</v>
      </c>
      <c r="AM15" s="33" t="s">
        <v>31</v>
      </c>
      <c r="AN15" s="33"/>
    </row>
    <row r="16" spans="1:40" ht="252.75" customHeight="1" x14ac:dyDescent="0.25">
      <c r="A16" s="308"/>
      <c r="B16" s="32"/>
      <c r="C16" s="294"/>
      <c r="D16" s="337"/>
      <c r="E16" s="141" t="s">
        <v>176</v>
      </c>
      <c r="F16" s="48" t="s">
        <v>291</v>
      </c>
      <c r="G16" s="49" t="s">
        <v>33</v>
      </c>
      <c r="H16" s="48">
        <v>1</v>
      </c>
      <c r="I16" s="48">
        <v>1</v>
      </c>
      <c r="J16" s="48">
        <v>3</v>
      </c>
      <c r="K16" s="48">
        <v>5</v>
      </c>
      <c r="L16" s="48">
        <v>3</v>
      </c>
      <c r="M16" s="48" t="s">
        <v>49</v>
      </c>
      <c r="N16" s="48" t="s">
        <v>35</v>
      </c>
      <c r="O16" s="126">
        <f t="shared" ref="O16:O54" si="0">(H16+I16+(J16*2)+K16)*L16</f>
        <v>39</v>
      </c>
      <c r="P16" s="202" t="s">
        <v>292</v>
      </c>
      <c r="Q16" s="202" t="s">
        <v>293</v>
      </c>
      <c r="R16" s="202" t="s">
        <v>294</v>
      </c>
      <c r="S16" s="202" t="s">
        <v>295</v>
      </c>
      <c r="V16" s="50"/>
      <c r="W16" s="37"/>
      <c r="AL16" s="33" t="s">
        <v>175</v>
      </c>
      <c r="AM16" s="33" t="s">
        <v>176</v>
      </c>
      <c r="AN16" s="33"/>
    </row>
    <row r="17" spans="1:40" ht="252.75" customHeight="1" x14ac:dyDescent="0.25">
      <c r="A17" s="308"/>
      <c r="B17" s="32"/>
      <c r="C17" s="294"/>
      <c r="D17" s="337"/>
      <c r="E17" s="141" t="s">
        <v>176</v>
      </c>
      <c r="F17" s="48" t="s">
        <v>296</v>
      </c>
      <c r="G17" s="49" t="s">
        <v>33</v>
      </c>
      <c r="H17" s="48">
        <v>1</v>
      </c>
      <c r="I17" s="48">
        <v>1</v>
      </c>
      <c r="J17" s="48">
        <v>3</v>
      </c>
      <c r="K17" s="48">
        <v>5</v>
      </c>
      <c r="L17" s="48">
        <v>3</v>
      </c>
      <c r="M17" s="48" t="s">
        <v>43</v>
      </c>
      <c r="N17" s="111" t="s">
        <v>35</v>
      </c>
      <c r="O17" s="221">
        <f t="shared" si="0"/>
        <v>39</v>
      </c>
      <c r="P17" s="222" t="s">
        <v>297</v>
      </c>
      <c r="Q17" s="222" t="s">
        <v>298</v>
      </c>
      <c r="R17" s="202" t="s">
        <v>299</v>
      </c>
      <c r="S17" s="202" t="s">
        <v>300</v>
      </c>
      <c r="V17" s="50"/>
      <c r="W17" s="37"/>
      <c r="AL17" s="33" t="s">
        <v>178</v>
      </c>
      <c r="AM17" s="33" t="s">
        <v>107</v>
      </c>
      <c r="AN17" s="33"/>
    </row>
    <row r="18" spans="1:40" ht="252.75" customHeight="1" x14ac:dyDescent="0.25">
      <c r="A18" s="308"/>
      <c r="B18" s="32"/>
      <c r="C18" s="294"/>
      <c r="D18" s="337"/>
      <c r="E18" s="141" t="s">
        <v>176</v>
      </c>
      <c r="F18" s="48" t="s">
        <v>301</v>
      </c>
      <c r="G18" s="49" t="s">
        <v>33</v>
      </c>
      <c r="H18" s="48">
        <v>5</v>
      </c>
      <c r="I18" s="48">
        <v>3</v>
      </c>
      <c r="J18" s="48">
        <v>5</v>
      </c>
      <c r="K18" s="48">
        <v>3</v>
      </c>
      <c r="L18" s="48">
        <v>5</v>
      </c>
      <c r="M18" s="140" t="s">
        <v>78</v>
      </c>
      <c r="N18" s="108" t="s">
        <v>35</v>
      </c>
      <c r="O18" s="128">
        <f t="shared" si="0"/>
        <v>105</v>
      </c>
      <c r="P18" s="125" t="s">
        <v>302</v>
      </c>
      <c r="Q18" s="116" t="s">
        <v>303</v>
      </c>
      <c r="R18" s="123" t="s">
        <v>304</v>
      </c>
      <c r="S18" s="202" t="s">
        <v>305</v>
      </c>
      <c r="V18" s="50"/>
      <c r="W18" s="37"/>
    </row>
    <row r="19" spans="1:40" ht="252.75" customHeight="1" x14ac:dyDescent="0.25">
      <c r="A19" s="308"/>
      <c r="B19" s="32"/>
      <c r="C19" s="294"/>
      <c r="D19" s="337"/>
      <c r="E19" s="141" t="s">
        <v>176</v>
      </c>
      <c r="F19" s="194" t="s">
        <v>188</v>
      </c>
      <c r="G19" s="114" t="s">
        <v>33</v>
      </c>
      <c r="H19" s="49">
        <v>3</v>
      </c>
      <c r="I19" s="48">
        <v>1</v>
      </c>
      <c r="J19" s="48">
        <v>3</v>
      </c>
      <c r="K19" s="48">
        <v>5</v>
      </c>
      <c r="L19" s="48">
        <v>3</v>
      </c>
      <c r="M19" s="219" t="s">
        <v>189</v>
      </c>
      <c r="N19" s="129" t="s">
        <v>35</v>
      </c>
      <c r="O19" s="128">
        <f t="shared" si="0"/>
        <v>45</v>
      </c>
      <c r="P19" s="109" t="s">
        <v>306</v>
      </c>
      <c r="Q19" s="109" t="s">
        <v>57</v>
      </c>
      <c r="R19" s="120" t="s">
        <v>58</v>
      </c>
      <c r="S19" s="120" t="s">
        <v>191</v>
      </c>
      <c r="V19" s="50"/>
      <c r="W19" s="37"/>
    </row>
    <row r="20" spans="1:40" ht="252.75" customHeight="1" x14ac:dyDescent="0.25">
      <c r="A20" s="308"/>
      <c r="B20" s="32"/>
      <c r="C20" s="294"/>
      <c r="D20" s="337"/>
      <c r="E20" s="141" t="s">
        <v>176</v>
      </c>
      <c r="F20" s="195" t="s">
        <v>192</v>
      </c>
      <c r="G20" s="114" t="s">
        <v>33</v>
      </c>
      <c r="H20" s="49">
        <v>3</v>
      </c>
      <c r="I20" s="48">
        <v>1</v>
      </c>
      <c r="J20" s="48">
        <v>3</v>
      </c>
      <c r="K20" s="48">
        <v>5</v>
      </c>
      <c r="L20" s="48">
        <v>3</v>
      </c>
      <c r="M20" s="219" t="s">
        <v>193</v>
      </c>
      <c r="N20" s="129" t="s">
        <v>90</v>
      </c>
      <c r="O20" s="128">
        <f t="shared" si="0"/>
        <v>45</v>
      </c>
      <c r="P20" s="109" t="s">
        <v>62</v>
      </c>
      <c r="Q20" s="109" t="s">
        <v>57</v>
      </c>
      <c r="R20" s="118" t="s">
        <v>63</v>
      </c>
      <c r="S20" s="118" t="s">
        <v>64</v>
      </c>
      <c r="V20" s="50"/>
      <c r="W20" s="37"/>
    </row>
    <row r="21" spans="1:40" ht="252.75" customHeight="1" x14ac:dyDescent="0.25">
      <c r="A21" s="308"/>
      <c r="B21" s="32"/>
      <c r="C21" s="294"/>
      <c r="D21" s="337"/>
      <c r="E21" s="141" t="s">
        <v>176</v>
      </c>
      <c r="F21" s="114" t="s">
        <v>194</v>
      </c>
      <c r="G21" s="114" t="s">
        <v>33</v>
      </c>
      <c r="H21" s="49">
        <v>3</v>
      </c>
      <c r="I21" s="48">
        <v>1</v>
      </c>
      <c r="J21" s="48">
        <v>3</v>
      </c>
      <c r="K21" s="48">
        <v>5</v>
      </c>
      <c r="L21" s="48">
        <v>3</v>
      </c>
      <c r="M21" s="140" t="s">
        <v>280</v>
      </c>
      <c r="N21" s="225" t="s">
        <v>35</v>
      </c>
      <c r="O21" s="128">
        <f t="shared" si="0"/>
        <v>45</v>
      </c>
      <c r="P21" s="109"/>
      <c r="Q21" s="109" t="s">
        <v>97</v>
      </c>
      <c r="R21" s="220"/>
      <c r="S21" s="136" t="s">
        <v>196</v>
      </c>
      <c r="V21" s="50"/>
      <c r="W21" s="37"/>
    </row>
    <row r="22" spans="1:40" ht="252.75" customHeight="1" x14ac:dyDescent="0.25">
      <c r="A22" s="308"/>
      <c r="B22" s="32"/>
      <c r="C22" s="294"/>
      <c r="D22" s="337"/>
      <c r="E22" s="141" t="s">
        <v>176</v>
      </c>
      <c r="F22" s="202" t="s">
        <v>307</v>
      </c>
      <c r="G22" s="49" t="s">
        <v>33</v>
      </c>
      <c r="H22" s="48">
        <v>5</v>
      </c>
      <c r="I22" s="48">
        <v>3</v>
      </c>
      <c r="J22" s="48">
        <v>3</v>
      </c>
      <c r="K22" s="48">
        <v>5</v>
      </c>
      <c r="L22" s="48">
        <v>3</v>
      </c>
      <c r="M22" s="140" t="s">
        <v>280</v>
      </c>
      <c r="N22" s="108" t="s">
        <v>35</v>
      </c>
      <c r="O22" s="128">
        <f t="shared" si="0"/>
        <v>57</v>
      </c>
      <c r="P22" s="116"/>
      <c r="Q22" s="109" t="s">
        <v>97</v>
      </c>
      <c r="R22" s="123"/>
      <c r="S22" s="202"/>
      <c r="V22" s="50"/>
      <c r="W22" s="37"/>
    </row>
    <row r="23" spans="1:40" ht="252.75" customHeight="1" x14ac:dyDescent="0.25">
      <c r="A23" s="308"/>
      <c r="B23" s="32"/>
      <c r="C23" s="294"/>
      <c r="D23" s="337"/>
      <c r="E23" s="141" t="s">
        <v>176</v>
      </c>
      <c r="F23" s="48" t="s">
        <v>308</v>
      </c>
      <c r="G23" s="49" t="s">
        <v>33</v>
      </c>
      <c r="H23" s="48">
        <v>5</v>
      </c>
      <c r="I23" s="48">
        <v>3</v>
      </c>
      <c r="J23" s="48">
        <v>3</v>
      </c>
      <c r="K23" s="48">
        <v>5</v>
      </c>
      <c r="L23" s="48">
        <v>5</v>
      </c>
      <c r="M23" s="48" t="s">
        <v>61</v>
      </c>
      <c r="N23" s="172" t="s">
        <v>90</v>
      </c>
      <c r="O23" s="223">
        <f t="shared" si="0"/>
        <v>95</v>
      </c>
      <c r="P23" s="224"/>
      <c r="Q23" s="152" t="s">
        <v>97</v>
      </c>
      <c r="R23" s="202"/>
      <c r="S23" s="202"/>
      <c r="V23" s="50"/>
      <c r="W23" s="37"/>
    </row>
    <row r="24" spans="1:40" ht="252.75" customHeight="1" x14ac:dyDescent="0.25">
      <c r="A24" s="308"/>
      <c r="B24" s="32"/>
      <c r="C24" s="294"/>
      <c r="D24" s="337"/>
      <c r="E24" s="141" t="s">
        <v>176</v>
      </c>
      <c r="F24" s="48" t="s">
        <v>309</v>
      </c>
      <c r="G24" s="49" t="s">
        <v>33</v>
      </c>
      <c r="H24" s="48">
        <v>1</v>
      </c>
      <c r="I24" s="48">
        <v>3</v>
      </c>
      <c r="J24" s="48">
        <v>3</v>
      </c>
      <c r="K24" s="48">
        <v>3</v>
      </c>
      <c r="L24" s="48">
        <v>3</v>
      </c>
      <c r="M24" s="202" t="s">
        <v>66</v>
      </c>
      <c r="N24" s="48" t="s">
        <v>90</v>
      </c>
      <c r="O24" s="126">
        <f t="shared" si="0"/>
        <v>39</v>
      </c>
      <c r="P24" s="202" t="s">
        <v>310</v>
      </c>
      <c r="Q24" s="202" t="s">
        <v>311</v>
      </c>
      <c r="R24" s="202" t="s">
        <v>312</v>
      </c>
      <c r="S24" s="202" t="s">
        <v>313</v>
      </c>
      <c r="V24" s="50"/>
      <c r="W24" s="37"/>
    </row>
    <row r="25" spans="1:40" ht="252.75" customHeight="1" x14ac:dyDescent="0.25">
      <c r="A25" s="308"/>
      <c r="B25" s="32"/>
      <c r="C25" s="294"/>
      <c r="D25" s="337"/>
      <c r="E25" s="141" t="s">
        <v>176</v>
      </c>
      <c r="F25" s="48" t="s">
        <v>314</v>
      </c>
      <c r="G25" s="49" t="s">
        <v>33</v>
      </c>
      <c r="H25" s="48">
        <v>3</v>
      </c>
      <c r="I25" s="48">
        <v>1</v>
      </c>
      <c r="J25" s="48">
        <v>3</v>
      </c>
      <c r="K25" s="48">
        <v>3</v>
      </c>
      <c r="L25" s="48">
        <v>3</v>
      </c>
      <c r="M25" s="111" t="s">
        <v>72</v>
      </c>
      <c r="N25" s="48" t="s">
        <v>35</v>
      </c>
      <c r="O25" s="126">
        <f t="shared" si="0"/>
        <v>39</v>
      </c>
      <c r="P25" s="202" t="s">
        <v>315</v>
      </c>
      <c r="Q25" s="202" t="s">
        <v>316</v>
      </c>
      <c r="R25" s="202" t="s">
        <v>317</v>
      </c>
      <c r="S25" s="202" t="s">
        <v>318</v>
      </c>
      <c r="V25" s="50"/>
      <c r="W25" s="37"/>
    </row>
    <row r="26" spans="1:40" ht="252.75" customHeight="1" x14ac:dyDescent="0.25">
      <c r="A26" s="308"/>
      <c r="B26" s="32"/>
      <c r="C26" s="294"/>
      <c r="D26" s="337"/>
      <c r="E26" s="141" t="s">
        <v>176</v>
      </c>
      <c r="F26" s="202" t="s">
        <v>319</v>
      </c>
      <c r="G26" s="49" t="s">
        <v>33</v>
      </c>
      <c r="H26" s="48">
        <v>5</v>
      </c>
      <c r="I26" s="48">
        <v>3</v>
      </c>
      <c r="J26" s="48">
        <v>3</v>
      </c>
      <c r="K26" s="48">
        <v>5</v>
      </c>
      <c r="L26" s="48">
        <v>5</v>
      </c>
      <c r="M26" s="110" t="s">
        <v>55</v>
      </c>
      <c r="N26" s="49" t="s">
        <v>35</v>
      </c>
      <c r="O26" s="126">
        <f t="shared" si="0"/>
        <v>95</v>
      </c>
      <c r="P26" s="202" t="s">
        <v>320</v>
      </c>
      <c r="Q26" s="202" t="s">
        <v>97</v>
      </c>
      <c r="R26" s="202"/>
      <c r="S26" s="202"/>
      <c r="V26" s="50"/>
      <c r="W26" s="37"/>
    </row>
    <row r="27" spans="1:40" ht="252.75" customHeight="1" x14ac:dyDescent="0.25">
      <c r="A27" s="308"/>
      <c r="B27" s="32"/>
      <c r="C27" s="294"/>
      <c r="D27" s="337"/>
      <c r="E27" s="141" t="s">
        <v>176</v>
      </c>
      <c r="F27" s="202" t="s">
        <v>321</v>
      </c>
      <c r="G27" s="49" t="s">
        <v>33</v>
      </c>
      <c r="H27" s="48">
        <v>5</v>
      </c>
      <c r="I27" s="48">
        <v>3</v>
      </c>
      <c r="J27" s="48">
        <v>3</v>
      </c>
      <c r="K27" s="48">
        <v>5</v>
      </c>
      <c r="L27" s="48">
        <v>5</v>
      </c>
      <c r="M27" s="110" t="s">
        <v>61</v>
      </c>
      <c r="N27" s="49" t="s">
        <v>35</v>
      </c>
      <c r="O27" s="126">
        <f t="shared" si="0"/>
        <v>95</v>
      </c>
      <c r="P27" s="202" t="s">
        <v>320</v>
      </c>
      <c r="Q27" s="202" t="s">
        <v>322</v>
      </c>
      <c r="R27" s="202"/>
      <c r="S27" s="202"/>
      <c r="V27" s="50"/>
      <c r="W27" s="37"/>
    </row>
    <row r="28" spans="1:40" ht="252.75" customHeight="1" x14ac:dyDescent="0.25">
      <c r="A28" s="308"/>
      <c r="B28" s="32"/>
      <c r="C28" s="294"/>
      <c r="D28" s="337"/>
      <c r="E28" s="141" t="s">
        <v>176</v>
      </c>
      <c r="F28" s="202" t="s">
        <v>323</v>
      </c>
      <c r="G28" s="49" t="s">
        <v>33</v>
      </c>
      <c r="H28" s="48">
        <v>5</v>
      </c>
      <c r="I28" s="48">
        <v>3</v>
      </c>
      <c r="J28" s="48">
        <v>3</v>
      </c>
      <c r="K28" s="48">
        <v>5</v>
      </c>
      <c r="L28" s="48">
        <v>5</v>
      </c>
      <c r="M28" s="110" t="s">
        <v>61</v>
      </c>
      <c r="N28" s="49" t="s">
        <v>35</v>
      </c>
      <c r="O28" s="126">
        <f t="shared" si="0"/>
        <v>95</v>
      </c>
      <c r="P28" s="202" t="s">
        <v>320</v>
      </c>
      <c r="Q28" s="202" t="s">
        <v>97</v>
      </c>
      <c r="R28" s="202"/>
      <c r="S28" s="202"/>
      <c r="V28" s="50"/>
      <c r="W28" s="37"/>
    </row>
    <row r="29" spans="1:40" ht="252.75" customHeight="1" x14ac:dyDescent="0.25">
      <c r="A29" s="308"/>
      <c r="B29" s="32"/>
      <c r="C29" s="294"/>
      <c r="D29" s="337"/>
      <c r="E29" s="141" t="s">
        <v>176</v>
      </c>
      <c r="F29" s="48" t="s">
        <v>324</v>
      </c>
      <c r="G29" s="49" t="s">
        <v>186</v>
      </c>
      <c r="H29" s="48">
        <v>5</v>
      </c>
      <c r="I29" s="48">
        <v>3</v>
      </c>
      <c r="J29" s="48">
        <v>5</v>
      </c>
      <c r="K29" s="48">
        <v>1</v>
      </c>
      <c r="L29" s="48">
        <v>3</v>
      </c>
      <c r="M29" s="172" t="s">
        <v>123</v>
      </c>
      <c r="N29" s="48" t="s">
        <v>35</v>
      </c>
      <c r="O29" s="126">
        <f t="shared" si="0"/>
        <v>57</v>
      </c>
      <c r="P29" s="202" t="s">
        <v>325</v>
      </c>
      <c r="Q29" s="202" t="s">
        <v>326</v>
      </c>
      <c r="R29" s="202" t="s">
        <v>327</v>
      </c>
      <c r="S29" s="202" t="s">
        <v>328</v>
      </c>
      <c r="V29" s="50"/>
      <c r="W29" s="37"/>
    </row>
    <row r="30" spans="1:40" ht="252.75" customHeight="1" x14ac:dyDescent="0.25">
      <c r="A30" s="308"/>
      <c r="B30" s="32"/>
      <c r="C30" s="294"/>
      <c r="D30" s="337"/>
      <c r="E30" s="141" t="s">
        <v>176</v>
      </c>
      <c r="F30" s="48" t="s">
        <v>329</v>
      </c>
      <c r="G30" s="49" t="s">
        <v>33</v>
      </c>
      <c r="H30" s="48">
        <v>5</v>
      </c>
      <c r="I30" s="48">
        <v>1</v>
      </c>
      <c r="J30" s="48">
        <v>1</v>
      </c>
      <c r="K30" s="48">
        <v>3</v>
      </c>
      <c r="L30" s="48">
        <v>3</v>
      </c>
      <c r="M30" s="48" t="s">
        <v>125</v>
      </c>
      <c r="N30" s="48" t="s">
        <v>35</v>
      </c>
      <c r="O30" s="126">
        <f t="shared" si="0"/>
        <v>33</v>
      </c>
      <c r="P30" s="202" t="s">
        <v>330</v>
      </c>
      <c r="Q30" s="202" t="s">
        <v>331</v>
      </c>
      <c r="R30" s="202" t="s">
        <v>332</v>
      </c>
      <c r="S30" s="202" t="s">
        <v>333</v>
      </c>
      <c r="V30" s="50"/>
      <c r="W30" s="37"/>
    </row>
    <row r="31" spans="1:40" ht="252.75" customHeight="1" x14ac:dyDescent="0.25">
      <c r="A31" s="308"/>
      <c r="B31" s="32"/>
      <c r="C31" s="294"/>
      <c r="D31" s="337"/>
      <c r="E31" s="141" t="s">
        <v>176</v>
      </c>
      <c r="F31" s="48" t="s">
        <v>334</v>
      </c>
      <c r="G31" s="49" t="s">
        <v>186</v>
      </c>
      <c r="H31" s="48">
        <v>1</v>
      </c>
      <c r="I31" s="48">
        <v>1</v>
      </c>
      <c r="J31" s="48">
        <v>1</v>
      </c>
      <c r="K31" s="48">
        <v>1</v>
      </c>
      <c r="L31" s="48">
        <v>3</v>
      </c>
      <c r="M31" s="48" t="s">
        <v>270</v>
      </c>
      <c r="N31" s="48" t="s">
        <v>35</v>
      </c>
      <c r="O31" s="126">
        <f t="shared" si="0"/>
        <v>15</v>
      </c>
      <c r="P31" s="202" t="s">
        <v>335</v>
      </c>
      <c r="Q31" s="202" t="s">
        <v>336</v>
      </c>
      <c r="R31" s="202" t="s">
        <v>337</v>
      </c>
      <c r="S31" s="202" t="s">
        <v>338</v>
      </c>
      <c r="V31" s="50"/>
      <c r="W31" s="37"/>
    </row>
    <row r="32" spans="1:40" ht="252.75" customHeight="1" x14ac:dyDescent="0.25">
      <c r="A32" s="308"/>
      <c r="B32" s="32"/>
      <c r="C32" s="294"/>
      <c r="D32" s="337"/>
      <c r="E32" s="141" t="s">
        <v>176</v>
      </c>
      <c r="F32" s="48" t="s">
        <v>339</v>
      </c>
      <c r="G32" s="49" t="s">
        <v>186</v>
      </c>
      <c r="H32" s="48">
        <v>3</v>
      </c>
      <c r="I32" s="48">
        <v>3</v>
      </c>
      <c r="J32" s="48">
        <v>1</v>
      </c>
      <c r="K32" s="48">
        <v>1</v>
      </c>
      <c r="L32" s="48">
        <v>3</v>
      </c>
      <c r="M32" s="48" t="s">
        <v>267</v>
      </c>
      <c r="N32" s="48" t="s">
        <v>35</v>
      </c>
      <c r="O32" s="126">
        <f t="shared" si="0"/>
        <v>27</v>
      </c>
      <c r="P32" s="202" t="s">
        <v>340</v>
      </c>
      <c r="Q32" s="202" t="s">
        <v>341</v>
      </c>
      <c r="R32" s="202" t="s">
        <v>342</v>
      </c>
      <c r="S32" s="202" t="s">
        <v>343</v>
      </c>
      <c r="V32" s="50"/>
      <c r="W32" s="37"/>
    </row>
    <row r="33" spans="1:23" ht="252.75" customHeight="1" x14ac:dyDescent="0.25">
      <c r="A33" s="308"/>
      <c r="B33" s="32"/>
      <c r="C33" s="294"/>
      <c r="D33" s="337"/>
      <c r="E33" s="141" t="s">
        <v>176</v>
      </c>
      <c r="F33" s="48" t="s">
        <v>344</v>
      </c>
      <c r="G33" s="49" t="s">
        <v>186</v>
      </c>
      <c r="H33" s="48">
        <v>3</v>
      </c>
      <c r="I33" s="48">
        <v>1</v>
      </c>
      <c r="J33" s="48">
        <v>1</v>
      </c>
      <c r="K33" s="48">
        <v>1</v>
      </c>
      <c r="L33" s="48">
        <v>3</v>
      </c>
      <c r="M33" s="111" t="s">
        <v>345</v>
      </c>
      <c r="N33" s="48" t="s">
        <v>35</v>
      </c>
      <c r="O33" s="126">
        <f t="shared" si="0"/>
        <v>21</v>
      </c>
      <c r="P33" s="202" t="s">
        <v>346</v>
      </c>
      <c r="Q33" s="202" t="s">
        <v>347</v>
      </c>
      <c r="R33" s="202" t="s">
        <v>348</v>
      </c>
      <c r="S33" s="202" t="s">
        <v>349</v>
      </c>
      <c r="V33" s="50"/>
      <c r="W33" s="37"/>
    </row>
    <row r="34" spans="1:23" ht="252.75" customHeight="1" x14ac:dyDescent="0.25">
      <c r="A34" s="308"/>
      <c r="B34" s="32"/>
      <c r="C34" s="294"/>
      <c r="D34" s="337"/>
      <c r="E34" s="141" t="s">
        <v>176</v>
      </c>
      <c r="F34" s="48" t="s">
        <v>350</v>
      </c>
      <c r="G34" s="49" t="s">
        <v>109</v>
      </c>
      <c r="H34" s="48">
        <v>5</v>
      </c>
      <c r="I34" s="48">
        <v>1</v>
      </c>
      <c r="J34" s="48">
        <v>1</v>
      </c>
      <c r="K34" s="48">
        <v>1</v>
      </c>
      <c r="L34" s="140">
        <v>3</v>
      </c>
      <c r="M34" s="113" t="s">
        <v>256</v>
      </c>
      <c r="N34" s="49" t="s">
        <v>35</v>
      </c>
      <c r="O34" s="126">
        <f t="shared" si="0"/>
        <v>27</v>
      </c>
      <c r="P34" s="202" t="s">
        <v>351</v>
      </c>
      <c r="Q34" s="202" t="s">
        <v>352</v>
      </c>
      <c r="R34" s="202" t="s">
        <v>327</v>
      </c>
      <c r="S34" s="202" t="s">
        <v>353</v>
      </c>
      <c r="V34" s="50"/>
      <c r="W34" s="37"/>
    </row>
    <row r="35" spans="1:23" ht="252.75" customHeight="1" x14ac:dyDescent="0.25">
      <c r="A35" s="308"/>
      <c r="B35" s="32"/>
      <c r="C35" s="294"/>
      <c r="D35" s="337"/>
      <c r="E35" s="141" t="s">
        <v>176</v>
      </c>
      <c r="F35" s="48" t="s">
        <v>354</v>
      </c>
      <c r="G35" s="49" t="s">
        <v>109</v>
      </c>
      <c r="H35" s="48">
        <v>5</v>
      </c>
      <c r="I35" s="48">
        <v>1</v>
      </c>
      <c r="J35" s="48">
        <v>1</v>
      </c>
      <c r="K35" s="48">
        <v>1</v>
      </c>
      <c r="L35" s="140">
        <v>3</v>
      </c>
      <c r="M35" s="113" t="s">
        <v>259</v>
      </c>
      <c r="N35" s="49" t="s">
        <v>35</v>
      </c>
      <c r="O35" s="126">
        <f t="shared" si="0"/>
        <v>27</v>
      </c>
      <c r="P35" s="202" t="s">
        <v>355</v>
      </c>
      <c r="Q35" s="202" t="s">
        <v>356</v>
      </c>
      <c r="R35" s="202" t="s">
        <v>357</v>
      </c>
      <c r="S35" s="202" t="s">
        <v>358</v>
      </c>
      <c r="V35" s="50"/>
      <c r="W35" s="37"/>
    </row>
    <row r="36" spans="1:23" ht="252.75" customHeight="1" x14ac:dyDescent="0.25">
      <c r="A36" s="308"/>
      <c r="B36" s="32"/>
      <c r="C36" s="294"/>
      <c r="D36" s="337"/>
      <c r="E36" s="141" t="s">
        <v>176</v>
      </c>
      <c r="F36" s="48" t="s">
        <v>359</v>
      </c>
      <c r="G36" s="49" t="s">
        <v>109</v>
      </c>
      <c r="H36" s="48">
        <v>3</v>
      </c>
      <c r="I36" s="48">
        <v>1</v>
      </c>
      <c r="J36" s="48">
        <v>5</v>
      </c>
      <c r="K36" s="48">
        <v>1</v>
      </c>
      <c r="L36" s="140">
        <v>3</v>
      </c>
      <c r="M36" s="113" t="s">
        <v>360</v>
      </c>
      <c r="N36" s="49" t="s">
        <v>35</v>
      </c>
      <c r="O36" s="126">
        <f t="shared" si="0"/>
        <v>45</v>
      </c>
      <c r="P36" s="202" t="s">
        <v>361</v>
      </c>
      <c r="Q36" s="202" t="s">
        <v>331</v>
      </c>
      <c r="R36" s="202" t="s">
        <v>362</v>
      </c>
      <c r="S36" s="202" t="s">
        <v>363</v>
      </c>
      <c r="V36" s="50"/>
      <c r="W36" s="37"/>
    </row>
    <row r="37" spans="1:23" ht="252.75" customHeight="1" x14ac:dyDescent="0.25">
      <c r="A37" s="308"/>
      <c r="B37" s="32"/>
      <c r="C37" s="294"/>
      <c r="D37" s="337"/>
      <c r="E37" s="141" t="s">
        <v>176</v>
      </c>
      <c r="F37" s="48" t="s">
        <v>364</v>
      </c>
      <c r="G37" s="49" t="s">
        <v>109</v>
      </c>
      <c r="H37" s="48">
        <v>3</v>
      </c>
      <c r="I37" s="48">
        <v>1</v>
      </c>
      <c r="J37" s="48">
        <v>1</v>
      </c>
      <c r="K37" s="48">
        <v>1</v>
      </c>
      <c r="L37" s="140">
        <v>3</v>
      </c>
      <c r="M37" s="113" t="s">
        <v>260</v>
      </c>
      <c r="N37" s="49" t="s">
        <v>35</v>
      </c>
      <c r="O37" s="126">
        <f t="shared" si="0"/>
        <v>21</v>
      </c>
      <c r="P37" s="202" t="s">
        <v>365</v>
      </c>
      <c r="Q37" s="202" t="s">
        <v>366</v>
      </c>
      <c r="R37" s="202" t="s">
        <v>327</v>
      </c>
      <c r="S37" s="202" t="s">
        <v>367</v>
      </c>
      <c r="V37" s="50"/>
      <c r="W37" s="37"/>
    </row>
    <row r="38" spans="1:23" ht="252.75" customHeight="1" x14ac:dyDescent="0.25">
      <c r="A38" s="308"/>
      <c r="B38" s="32"/>
      <c r="C38" s="294"/>
      <c r="D38" s="338"/>
      <c r="E38" s="141" t="s">
        <v>176</v>
      </c>
      <c r="F38" s="48" t="s">
        <v>368</v>
      </c>
      <c r="G38" s="49" t="s">
        <v>109</v>
      </c>
      <c r="H38" s="48">
        <v>3</v>
      </c>
      <c r="I38" s="48">
        <v>1</v>
      </c>
      <c r="J38" s="48">
        <v>1</v>
      </c>
      <c r="K38" s="48">
        <v>1</v>
      </c>
      <c r="L38" s="140">
        <v>3</v>
      </c>
      <c r="M38" s="113" t="s">
        <v>117</v>
      </c>
      <c r="N38" s="49" t="s">
        <v>35</v>
      </c>
      <c r="O38" s="126">
        <f t="shared" si="0"/>
        <v>21</v>
      </c>
      <c r="P38" s="222" t="s">
        <v>369</v>
      </c>
      <c r="Q38" s="222" t="s">
        <v>370</v>
      </c>
      <c r="R38" s="222" t="s">
        <v>371</v>
      </c>
      <c r="S38" s="222" t="s">
        <v>372</v>
      </c>
      <c r="V38" s="50"/>
      <c r="W38" s="37"/>
    </row>
    <row r="39" spans="1:23" ht="114.75" customHeight="1" x14ac:dyDescent="0.25">
      <c r="A39" s="280"/>
      <c r="B39" s="280"/>
      <c r="C39" s="486"/>
      <c r="D39" s="351" t="s">
        <v>1228</v>
      </c>
      <c r="E39" s="487" t="s">
        <v>967</v>
      </c>
      <c r="F39" s="488" t="s">
        <v>814</v>
      </c>
      <c r="G39" s="488" t="s">
        <v>109</v>
      </c>
      <c r="H39" s="489">
        <v>5</v>
      </c>
      <c r="I39" s="489">
        <v>1</v>
      </c>
      <c r="J39" s="489">
        <v>3</v>
      </c>
      <c r="K39" s="489">
        <v>1</v>
      </c>
      <c r="L39" s="172">
        <v>1</v>
      </c>
      <c r="M39" s="490" t="s">
        <v>210</v>
      </c>
      <c r="N39" s="173" t="s">
        <v>35</v>
      </c>
      <c r="O39" s="509">
        <f t="shared" si="0"/>
        <v>13</v>
      </c>
      <c r="P39" s="348" t="s">
        <v>882</v>
      </c>
      <c r="Q39" s="348"/>
      <c r="R39" s="348"/>
      <c r="S39" s="348"/>
      <c r="V39" s="50"/>
      <c r="W39" s="37"/>
    </row>
    <row r="40" spans="1:23" ht="114.75" customHeight="1" x14ac:dyDescent="0.25">
      <c r="A40" s="280"/>
      <c r="B40" s="280"/>
      <c r="C40" s="486"/>
      <c r="D40" s="347"/>
      <c r="E40" s="487" t="s">
        <v>967</v>
      </c>
      <c r="F40" s="494" t="s">
        <v>132</v>
      </c>
      <c r="G40" s="488" t="s">
        <v>109</v>
      </c>
      <c r="H40" s="489">
        <v>5</v>
      </c>
      <c r="I40" s="489">
        <v>1</v>
      </c>
      <c r="J40" s="489">
        <v>3</v>
      </c>
      <c r="K40" s="489">
        <v>1</v>
      </c>
      <c r="L40" s="172">
        <v>1</v>
      </c>
      <c r="M40" s="490" t="s">
        <v>133</v>
      </c>
      <c r="N40" s="173" t="s">
        <v>35</v>
      </c>
      <c r="O40" s="509">
        <f t="shared" si="0"/>
        <v>13</v>
      </c>
      <c r="P40" s="348" t="s">
        <v>882</v>
      </c>
      <c r="Q40" s="348"/>
      <c r="R40" s="348"/>
      <c r="S40" s="348"/>
      <c r="V40" s="50"/>
      <c r="W40" s="37"/>
    </row>
    <row r="41" spans="1:23" ht="63.75" customHeight="1" x14ac:dyDescent="0.25">
      <c r="A41" s="280"/>
      <c r="B41" s="280"/>
      <c r="C41" s="486"/>
      <c r="D41" s="347"/>
      <c r="E41" s="487" t="s">
        <v>967</v>
      </c>
      <c r="F41" s="495" t="s">
        <v>1229</v>
      </c>
      <c r="G41" s="488" t="s">
        <v>109</v>
      </c>
      <c r="H41" s="489">
        <v>5</v>
      </c>
      <c r="I41" s="489">
        <v>1</v>
      </c>
      <c r="J41" s="489">
        <v>3</v>
      </c>
      <c r="K41" s="489">
        <v>1</v>
      </c>
      <c r="L41" s="172">
        <v>1</v>
      </c>
      <c r="M41" s="496" t="s">
        <v>112</v>
      </c>
      <c r="N41" s="173" t="s">
        <v>35</v>
      </c>
      <c r="O41" s="491">
        <f t="shared" si="0"/>
        <v>13</v>
      </c>
      <c r="P41" s="348" t="s">
        <v>882</v>
      </c>
      <c r="Q41" s="348"/>
      <c r="R41" s="348"/>
      <c r="S41" s="348"/>
      <c r="V41" s="50"/>
      <c r="W41" s="37"/>
    </row>
    <row r="42" spans="1:23" ht="63.75" customHeight="1" x14ac:dyDescent="0.25">
      <c r="A42" s="280"/>
      <c r="B42" s="280"/>
      <c r="C42" s="486"/>
      <c r="D42" s="347"/>
      <c r="E42" s="487" t="s">
        <v>967</v>
      </c>
      <c r="F42" s="497" t="s">
        <v>130</v>
      </c>
      <c r="G42" s="488" t="s">
        <v>109</v>
      </c>
      <c r="H42" s="489">
        <v>5</v>
      </c>
      <c r="I42" s="489">
        <v>1</v>
      </c>
      <c r="J42" s="489">
        <v>3</v>
      </c>
      <c r="K42" s="489">
        <v>1</v>
      </c>
      <c r="L42" s="172">
        <v>1</v>
      </c>
      <c r="M42" s="498" t="s">
        <v>1100</v>
      </c>
      <c r="N42" s="173" t="s">
        <v>35</v>
      </c>
      <c r="O42" s="491">
        <f t="shared" si="0"/>
        <v>13</v>
      </c>
      <c r="P42" s="348" t="s">
        <v>882</v>
      </c>
      <c r="Q42" s="348"/>
      <c r="R42" s="348"/>
      <c r="S42" s="348"/>
      <c r="V42" s="50"/>
      <c r="W42" s="37"/>
    </row>
    <row r="43" spans="1:23" ht="63.75" customHeight="1" x14ac:dyDescent="0.25">
      <c r="A43" s="280"/>
      <c r="B43" s="280"/>
      <c r="C43" s="486"/>
      <c r="D43" s="347"/>
      <c r="E43" s="499" t="s">
        <v>967</v>
      </c>
      <c r="F43" s="497" t="s">
        <v>116</v>
      </c>
      <c r="G43" s="500" t="s">
        <v>109</v>
      </c>
      <c r="H43" s="501">
        <v>5</v>
      </c>
      <c r="I43" s="501">
        <v>1</v>
      </c>
      <c r="J43" s="501">
        <v>3</v>
      </c>
      <c r="K43" s="501">
        <v>1</v>
      </c>
      <c r="L43" s="208">
        <v>1</v>
      </c>
      <c r="M43" s="498" t="s">
        <v>211</v>
      </c>
      <c r="N43" s="173" t="s">
        <v>35</v>
      </c>
      <c r="O43" s="491">
        <f t="shared" si="0"/>
        <v>13</v>
      </c>
      <c r="P43" s="502" t="s">
        <v>882</v>
      </c>
      <c r="Q43" s="502"/>
      <c r="R43" s="502"/>
      <c r="S43" s="502"/>
      <c r="V43" s="50"/>
      <c r="W43" s="37"/>
    </row>
    <row r="44" spans="1:23" ht="63.75" customHeight="1" x14ac:dyDescent="0.25">
      <c r="A44" s="280"/>
      <c r="B44" s="280"/>
      <c r="C44" s="486"/>
      <c r="D44" s="347"/>
      <c r="E44" s="499" t="s">
        <v>967</v>
      </c>
      <c r="F44" s="503" t="s">
        <v>119</v>
      </c>
      <c r="G44" s="503" t="s">
        <v>109</v>
      </c>
      <c r="H44" s="503">
        <v>5</v>
      </c>
      <c r="I44" s="503">
        <v>1</v>
      </c>
      <c r="J44" s="503">
        <v>3</v>
      </c>
      <c r="K44" s="503">
        <v>1</v>
      </c>
      <c r="L44" s="108">
        <v>1</v>
      </c>
      <c r="M44" s="113" t="s">
        <v>1230</v>
      </c>
      <c r="N44" s="173" t="s">
        <v>35</v>
      </c>
      <c r="O44" s="491">
        <f t="shared" si="0"/>
        <v>13</v>
      </c>
      <c r="P44" s="348" t="s">
        <v>882</v>
      </c>
      <c r="Q44" s="348"/>
      <c r="R44" s="348"/>
      <c r="S44" s="348"/>
      <c r="V44" s="50"/>
      <c r="W44" s="37"/>
    </row>
    <row r="45" spans="1:23" ht="63.75" customHeight="1" x14ac:dyDescent="0.25">
      <c r="A45" s="280"/>
      <c r="B45" s="280"/>
      <c r="C45" s="486"/>
      <c r="D45" s="347"/>
      <c r="E45" s="499" t="s">
        <v>967</v>
      </c>
      <c r="F45" s="503" t="s">
        <v>1104</v>
      </c>
      <c r="G45" s="503" t="s">
        <v>109</v>
      </c>
      <c r="H45" s="503">
        <v>5</v>
      </c>
      <c r="I45" s="503">
        <v>1</v>
      </c>
      <c r="J45" s="503">
        <v>3</v>
      </c>
      <c r="K45" s="503">
        <v>1</v>
      </c>
      <c r="L45" s="108">
        <v>1</v>
      </c>
      <c r="M45" s="113" t="s">
        <v>1105</v>
      </c>
      <c r="N45" s="173" t="s">
        <v>35</v>
      </c>
      <c r="O45" s="491">
        <f t="shared" si="0"/>
        <v>13</v>
      </c>
      <c r="P45" s="348" t="s">
        <v>882</v>
      </c>
      <c r="Q45" s="348"/>
      <c r="R45" s="348"/>
      <c r="S45" s="348"/>
      <c r="V45" s="50"/>
      <c r="W45" s="37"/>
    </row>
    <row r="46" spans="1:23" ht="108.75" customHeight="1" x14ac:dyDescent="0.25">
      <c r="A46" s="280"/>
      <c r="B46" s="280"/>
      <c r="C46" s="486"/>
      <c r="D46" s="347"/>
      <c r="E46" s="499" t="s">
        <v>967</v>
      </c>
      <c r="F46" s="503" t="s">
        <v>865</v>
      </c>
      <c r="G46" s="503" t="s">
        <v>109</v>
      </c>
      <c r="H46" s="503">
        <v>5</v>
      </c>
      <c r="I46" s="503">
        <v>1</v>
      </c>
      <c r="J46" s="503">
        <v>3</v>
      </c>
      <c r="K46" s="503">
        <v>1</v>
      </c>
      <c r="L46" s="108">
        <v>1</v>
      </c>
      <c r="M46" s="113" t="s">
        <v>115</v>
      </c>
      <c r="N46" s="173" t="s">
        <v>35</v>
      </c>
      <c r="O46" s="491">
        <f t="shared" si="0"/>
        <v>13</v>
      </c>
      <c r="P46" s="348" t="s">
        <v>882</v>
      </c>
      <c r="Q46" s="348"/>
      <c r="R46" s="348"/>
      <c r="S46" s="348"/>
      <c r="V46" s="50"/>
      <c r="W46" s="37"/>
    </row>
    <row r="47" spans="1:23" ht="87.75" customHeight="1" x14ac:dyDescent="0.25">
      <c r="A47" s="280"/>
      <c r="B47" s="280"/>
      <c r="C47" s="486"/>
      <c r="D47" s="347"/>
      <c r="E47" s="499" t="s">
        <v>967</v>
      </c>
      <c r="F47" s="113" t="s">
        <v>122</v>
      </c>
      <c r="G47" s="503" t="s">
        <v>109</v>
      </c>
      <c r="H47" s="503">
        <v>5</v>
      </c>
      <c r="I47" s="503">
        <v>1</v>
      </c>
      <c r="J47" s="503">
        <v>3</v>
      </c>
      <c r="K47" s="503">
        <v>1</v>
      </c>
      <c r="L47" s="108">
        <v>1</v>
      </c>
      <c r="M47" s="110" t="s">
        <v>212</v>
      </c>
      <c r="N47" s="173" t="s">
        <v>35</v>
      </c>
      <c r="O47" s="491">
        <f t="shared" si="0"/>
        <v>13</v>
      </c>
      <c r="P47" s="348" t="s">
        <v>882</v>
      </c>
      <c r="Q47" s="348"/>
      <c r="R47" s="348"/>
      <c r="S47" s="348"/>
      <c r="V47" s="50"/>
      <c r="W47" s="37"/>
    </row>
    <row r="48" spans="1:23" ht="51" customHeight="1" x14ac:dyDescent="0.25">
      <c r="A48" s="280"/>
      <c r="B48" s="280"/>
      <c r="C48" s="486"/>
      <c r="D48" s="347"/>
      <c r="E48" s="499" t="s">
        <v>967</v>
      </c>
      <c r="F48" s="272" t="s">
        <v>1231</v>
      </c>
      <c r="G48" s="503" t="s">
        <v>109</v>
      </c>
      <c r="H48" s="503">
        <v>5</v>
      </c>
      <c r="I48" s="503">
        <v>1</v>
      </c>
      <c r="J48" s="503">
        <v>3</v>
      </c>
      <c r="K48" s="503">
        <v>1</v>
      </c>
      <c r="L48" s="108">
        <v>1</v>
      </c>
      <c r="M48" s="110" t="s">
        <v>815</v>
      </c>
      <c r="N48" s="173" t="s">
        <v>35</v>
      </c>
      <c r="O48" s="491">
        <f t="shared" si="0"/>
        <v>13</v>
      </c>
      <c r="P48" s="348" t="s">
        <v>882</v>
      </c>
      <c r="Q48" s="348"/>
      <c r="R48" s="348"/>
      <c r="S48" s="348"/>
      <c r="V48" s="50"/>
      <c r="W48" s="37"/>
    </row>
    <row r="49" spans="1:36" ht="51" customHeight="1" x14ac:dyDescent="0.25">
      <c r="A49" s="280"/>
      <c r="B49" s="280"/>
      <c r="C49" s="486"/>
      <c r="D49" s="347"/>
      <c r="E49" s="499" t="s">
        <v>967</v>
      </c>
      <c r="F49" s="272" t="s">
        <v>816</v>
      </c>
      <c r="G49" s="503" t="s">
        <v>109</v>
      </c>
      <c r="H49" s="503">
        <v>5</v>
      </c>
      <c r="I49" s="503">
        <v>1</v>
      </c>
      <c r="J49" s="503">
        <v>3</v>
      </c>
      <c r="K49" s="503">
        <v>1</v>
      </c>
      <c r="L49" s="108">
        <v>1</v>
      </c>
      <c r="M49" s="110" t="s">
        <v>817</v>
      </c>
      <c r="N49" s="173" t="s">
        <v>35</v>
      </c>
      <c r="O49" s="491">
        <f t="shared" si="0"/>
        <v>13</v>
      </c>
      <c r="P49" s="348" t="s">
        <v>882</v>
      </c>
      <c r="Q49" s="348"/>
      <c r="R49" s="348"/>
      <c r="S49" s="348"/>
      <c r="V49" s="50"/>
      <c r="W49" s="37"/>
    </row>
    <row r="50" spans="1:36" ht="51" customHeight="1" x14ac:dyDescent="0.25">
      <c r="A50" s="280"/>
      <c r="B50" s="280"/>
      <c r="C50" s="486"/>
      <c r="D50" s="347"/>
      <c r="E50" s="499" t="s">
        <v>967</v>
      </c>
      <c r="F50" s="272" t="s">
        <v>124</v>
      </c>
      <c r="G50" s="503" t="s">
        <v>109</v>
      </c>
      <c r="H50" s="503">
        <v>5</v>
      </c>
      <c r="I50" s="503">
        <v>1</v>
      </c>
      <c r="J50" s="503">
        <v>3</v>
      </c>
      <c r="K50" s="503">
        <v>1</v>
      </c>
      <c r="L50" s="108">
        <v>1</v>
      </c>
      <c r="M50" s="110" t="s">
        <v>213</v>
      </c>
      <c r="N50" s="173" t="s">
        <v>35</v>
      </c>
      <c r="O50" s="491">
        <f t="shared" si="0"/>
        <v>13</v>
      </c>
      <c r="P50" s="348" t="s">
        <v>882</v>
      </c>
      <c r="Q50" s="348"/>
      <c r="R50" s="348"/>
      <c r="S50" s="348"/>
      <c r="V50" s="50"/>
      <c r="W50" s="37"/>
    </row>
    <row r="51" spans="1:36" ht="46.5" customHeight="1" x14ac:dyDescent="0.25">
      <c r="A51" s="280"/>
      <c r="B51" s="280"/>
      <c r="C51" s="486"/>
      <c r="D51" s="347"/>
      <c r="E51" s="499" t="s">
        <v>967</v>
      </c>
      <c r="F51" s="272" t="s">
        <v>128</v>
      </c>
      <c r="G51" s="503" t="s">
        <v>109</v>
      </c>
      <c r="H51" s="503">
        <v>5</v>
      </c>
      <c r="I51" s="503">
        <v>1</v>
      </c>
      <c r="J51" s="503">
        <v>3</v>
      </c>
      <c r="K51" s="503">
        <v>1</v>
      </c>
      <c r="L51" s="108">
        <v>1</v>
      </c>
      <c r="M51" s="110" t="s">
        <v>129</v>
      </c>
      <c r="N51" s="173" t="s">
        <v>35</v>
      </c>
      <c r="O51" s="491">
        <f t="shared" si="0"/>
        <v>13</v>
      </c>
      <c r="P51" s="348" t="s">
        <v>882</v>
      </c>
      <c r="Q51" s="348"/>
      <c r="R51" s="348"/>
      <c r="S51" s="348"/>
      <c r="V51" s="50"/>
      <c r="W51" s="37"/>
    </row>
    <row r="52" spans="1:36" ht="85.5" customHeight="1" x14ac:dyDescent="0.25">
      <c r="A52" s="280"/>
      <c r="B52" s="280"/>
      <c r="C52" s="486"/>
      <c r="D52" s="347"/>
      <c r="E52" s="499" t="s">
        <v>967</v>
      </c>
      <c r="F52" s="504" t="s">
        <v>1115</v>
      </c>
      <c r="G52" s="503" t="s">
        <v>109</v>
      </c>
      <c r="H52" s="503">
        <v>5</v>
      </c>
      <c r="I52" s="503">
        <v>1</v>
      </c>
      <c r="J52" s="503">
        <v>3</v>
      </c>
      <c r="K52" s="503">
        <v>1</v>
      </c>
      <c r="L52" s="108">
        <v>1</v>
      </c>
      <c r="M52" s="244" t="s">
        <v>127</v>
      </c>
      <c r="N52" s="173" t="s">
        <v>35</v>
      </c>
      <c r="O52" s="491">
        <f t="shared" si="0"/>
        <v>13</v>
      </c>
      <c r="P52" s="348" t="s">
        <v>882</v>
      </c>
      <c r="Q52" s="348"/>
      <c r="R52" s="348"/>
      <c r="S52" s="348"/>
      <c r="V52" s="50"/>
      <c r="W52" s="37"/>
    </row>
    <row r="53" spans="1:36" ht="63.75" customHeight="1" x14ac:dyDescent="0.25">
      <c r="A53" s="280"/>
      <c r="B53" s="280"/>
      <c r="C53" s="486"/>
      <c r="D53" s="347"/>
      <c r="E53" s="282" t="s">
        <v>967</v>
      </c>
      <c r="F53" s="48" t="s">
        <v>818</v>
      </c>
      <c r="G53" s="108" t="s">
        <v>109</v>
      </c>
      <c r="H53" s="108">
        <v>5</v>
      </c>
      <c r="I53" s="108">
        <v>1</v>
      </c>
      <c r="J53" s="108">
        <v>3</v>
      </c>
      <c r="K53" s="108">
        <v>1</v>
      </c>
      <c r="L53" s="108">
        <v>1</v>
      </c>
      <c r="M53" s="110" t="s">
        <v>819</v>
      </c>
      <c r="N53" s="173" t="s">
        <v>35</v>
      </c>
      <c r="O53" s="491">
        <f t="shared" si="0"/>
        <v>13</v>
      </c>
      <c r="P53" s="348" t="s">
        <v>882</v>
      </c>
      <c r="Q53" s="348"/>
      <c r="R53" s="348"/>
      <c r="S53" s="348"/>
      <c r="V53" s="50"/>
      <c r="W53" s="37"/>
    </row>
    <row r="54" spans="1:36" ht="75" x14ac:dyDescent="0.25">
      <c r="A54" s="280"/>
      <c r="B54" s="280"/>
      <c r="C54" s="486"/>
      <c r="D54" s="505"/>
      <c r="E54" s="282" t="s">
        <v>967</v>
      </c>
      <c r="F54" s="48" t="s">
        <v>567</v>
      </c>
      <c r="G54" s="108" t="s">
        <v>109</v>
      </c>
      <c r="H54" s="108">
        <v>5</v>
      </c>
      <c r="I54" s="108">
        <v>1</v>
      </c>
      <c r="J54" s="108">
        <v>3</v>
      </c>
      <c r="K54" s="108">
        <v>1</v>
      </c>
      <c r="L54" s="108">
        <v>1</v>
      </c>
      <c r="M54" s="93" t="s">
        <v>143</v>
      </c>
      <c r="N54" s="506" t="s">
        <v>35</v>
      </c>
      <c r="O54" s="491">
        <f t="shared" si="0"/>
        <v>13</v>
      </c>
      <c r="P54" s="348" t="s">
        <v>882</v>
      </c>
      <c r="Q54" s="348"/>
      <c r="R54" s="348"/>
      <c r="S54" s="348"/>
      <c r="V54" s="50"/>
      <c r="W54" s="37"/>
    </row>
    <row r="55" spans="1:36" s="33" customFormat="1" x14ac:dyDescent="0.25">
      <c r="A55" s="7"/>
      <c r="B55" s="7"/>
      <c r="C55" s="8"/>
      <c r="D55" s="8"/>
      <c r="E55" s="8"/>
      <c r="F55" s="9"/>
      <c r="G55" s="9"/>
      <c r="H55" s="7"/>
      <c r="I55" s="7"/>
      <c r="J55" s="7"/>
      <c r="K55" s="7"/>
      <c r="L55" s="7"/>
      <c r="M55" s="9"/>
      <c r="N55" s="7"/>
      <c r="O55" s="7"/>
      <c r="P55" s="7"/>
      <c r="Q55" s="7"/>
      <c r="R55" s="7"/>
      <c r="S55" s="7"/>
      <c r="T55"/>
      <c r="V55" s="58" t="s">
        <v>214</v>
      </c>
      <c r="X55" s="34"/>
      <c r="AE55"/>
      <c r="AF55"/>
      <c r="AG55"/>
      <c r="AH55"/>
      <c r="AI55"/>
      <c r="AJ55"/>
    </row>
    <row r="56" spans="1:36" s="33" customFormat="1" x14ac:dyDescent="0.25">
      <c r="A56" s="7"/>
      <c r="B56" s="7"/>
      <c r="C56" s="8"/>
      <c r="D56" s="8"/>
      <c r="E56" s="8"/>
      <c r="F56" s="9"/>
      <c r="G56" s="9"/>
      <c r="H56" s="7"/>
      <c r="I56" s="7"/>
      <c r="J56" s="7"/>
      <c r="K56" s="7"/>
      <c r="L56" s="7"/>
      <c r="M56" s="9"/>
      <c r="N56" s="7"/>
      <c r="O56" s="7"/>
      <c r="P56" s="7"/>
      <c r="Q56" s="7"/>
      <c r="R56" s="7"/>
      <c r="S56" s="7"/>
      <c r="T56"/>
      <c r="V56" s="58" t="s">
        <v>148</v>
      </c>
      <c r="X56" s="34"/>
      <c r="AE56"/>
      <c r="AF56"/>
      <c r="AG56"/>
      <c r="AH56"/>
      <c r="AI56"/>
      <c r="AJ56"/>
    </row>
    <row r="57" spans="1:36" s="33" customFormat="1" ht="39.75" customHeight="1" x14ac:dyDescent="0.25">
      <c r="A57" s="7"/>
      <c r="B57" s="7"/>
      <c r="C57" s="303" t="s">
        <v>149</v>
      </c>
      <c r="D57" s="304"/>
      <c r="E57" s="304"/>
      <c r="F57" s="305"/>
      <c r="G57" s="2"/>
      <c r="H57"/>
      <c r="I57"/>
      <c r="J57"/>
      <c r="K57" s="7"/>
      <c r="L57" s="7"/>
      <c r="M57" s="9"/>
      <c r="N57" s="7"/>
      <c r="O57" s="7"/>
      <c r="P57" s="7"/>
      <c r="Q57" s="7"/>
      <c r="R57" s="7"/>
      <c r="S57" s="7"/>
      <c r="T57"/>
      <c r="W57" s="33">
        <v>7</v>
      </c>
      <c r="X57" s="34"/>
      <c r="AE57"/>
      <c r="AF57"/>
      <c r="AG57"/>
      <c r="AH57"/>
      <c r="AI57"/>
      <c r="AJ57"/>
    </row>
    <row r="58" spans="1:36" s="33" customFormat="1" ht="39.75" customHeight="1" x14ac:dyDescent="0.25">
      <c r="A58" s="7"/>
      <c r="B58" s="7"/>
      <c r="C58" s="12" t="s">
        <v>150</v>
      </c>
      <c r="D58" s="64" t="s">
        <v>151</v>
      </c>
      <c r="E58" s="303" t="s">
        <v>152</v>
      </c>
      <c r="F58" s="305"/>
      <c r="G58" s="2"/>
      <c r="H58"/>
      <c r="I58"/>
      <c r="J58"/>
      <c r="K58" s="7"/>
      <c r="L58" s="7"/>
      <c r="M58" s="9"/>
      <c r="N58" s="7"/>
      <c r="O58" s="7"/>
      <c r="P58" s="7"/>
      <c r="Q58" s="7"/>
      <c r="R58" s="7"/>
      <c r="S58" s="7"/>
      <c r="T58"/>
      <c r="X58" s="34"/>
      <c r="AE58"/>
      <c r="AF58"/>
      <c r="AG58"/>
      <c r="AH58"/>
      <c r="AI58"/>
      <c r="AJ58"/>
    </row>
    <row r="59" spans="1:36" s="33" customFormat="1" ht="39.75" customHeight="1" x14ac:dyDescent="0.25">
      <c r="A59" s="7"/>
      <c r="B59" s="7"/>
      <c r="C59" s="13" t="s">
        <v>153</v>
      </c>
      <c r="D59" s="65" t="s">
        <v>154</v>
      </c>
      <c r="E59" s="295" t="s">
        <v>272</v>
      </c>
      <c r="F59" s="296"/>
      <c r="G59" s="2"/>
      <c r="H59"/>
      <c r="I59"/>
      <c r="J59"/>
      <c r="K59" s="7"/>
      <c r="L59" s="7"/>
      <c r="M59" s="9"/>
      <c r="N59" s="7"/>
      <c r="O59" s="7"/>
      <c r="P59" s="7"/>
      <c r="Q59" s="7"/>
      <c r="R59" s="7"/>
      <c r="S59" s="7"/>
      <c r="T59"/>
      <c r="X59" s="34"/>
      <c r="AE59"/>
      <c r="AF59"/>
      <c r="AG59"/>
      <c r="AH59"/>
      <c r="AI59"/>
      <c r="AJ59"/>
    </row>
    <row r="60" spans="1:36" s="33" customFormat="1" ht="39.75" customHeight="1" x14ac:dyDescent="0.25">
      <c r="A60" s="7"/>
      <c r="B60" s="7"/>
      <c r="C60" s="13" t="s">
        <v>156</v>
      </c>
      <c r="D60" s="65" t="s">
        <v>154</v>
      </c>
      <c r="E60" s="295" t="s">
        <v>272</v>
      </c>
      <c r="F60" s="296"/>
      <c r="G60" s="2"/>
      <c r="H60"/>
      <c r="I60"/>
      <c r="J60"/>
      <c r="K60" s="7"/>
      <c r="L60" s="7"/>
      <c r="M60" s="9"/>
      <c r="N60" s="7"/>
      <c r="O60" s="7"/>
      <c r="P60" s="7"/>
      <c r="Q60" s="7"/>
      <c r="R60" s="7"/>
      <c r="S60" s="7"/>
      <c r="T60"/>
      <c r="X60" s="34"/>
      <c r="AE60"/>
      <c r="AF60"/>
      <c r="AG60"/>
      <c r="AH60"/>
      <c r="AI60"/>
      <c r="AJ60"/>
    </row>
    <row r="61" spans="1:36" s="33" customFormat="1" ht="39.75" customHeight="1" x14ac:dyDescent="0.25">
      <c r="A61" s="7"/>
      <c r="B61" s="7"/>
      <c r="C61" s="297" t="s">
        <v>157</v>
      </c>
      <c r="D61" s="65" t="s">
        <v>158</v>
      </c>
      <c r="E61" s="295" t="s">
        <v>159</v>
      </c>
      <c r="F61" s="296"/>
      <c r="G61" s="2"/>
      <c r="H61"/>
      <c r="I61"/>
      <c r="J61"/>
      <c r="K61" s="7"/>
      <c r="L61" s="7"/>
      <c r="M61" s="9"/>
      <c r="N61" s="7"/>
      <c r="O61" s="7"/>
      <c r="P61" s="7"/>
      <c r="Q61" s="7"/>
      <c r="R61" s="7"/>
      <c r="S61" s="7"/>
      <c r="T61"/>
      <c r="X61" s="34"/>
      <c r="AE61"/>
      <c r="AF61"/>
      <c r="AG61"/>
      <c r="AH61"/>
      <c r="AI61"/>
      <c r="AJ61"/>
    </row>
    <row r="62" spans="1:36" s="33" customFormat="1" ht="39.75" customHeight="1" x14ac:dyDescent="0.25">
      <c r="A62" s="7"/>
      <c r="B62" s="7"/>
      <c r="C62" s="298"/>
      <c r="D62" s="65" t="s">
        <v>273</v>
      </c>
      <c r="E62" s="295" t="s">
        <v>161</v>
      </c>
      <c r="F62" s="296"/>
      <c r="G62" s="2"/>
      <c r="H62"/>
      <c r="I62"/>
      <c r="J62"/>
      <c r="K62" s="7"/>
      <c r="L62" s="7"/>
      <c r="M62" s="9"/>
      <c r="N62" s="7"/>
      <c r="O62" s="7"/>
      <c r="P62" s="7"/>
      <c r="Q62" s="7"/>
      <c r="R62" s="7"/>
      <c r="S62" s="7"/>
      <c r="T62"/>
      <c r="X62" s="34"/>
      <c r="AE62"/>
      <c r="AF62"/>
      <c r="AG62"/>
      <c r="AH62"/>
      <c r="AI62"/>
      <c r="AJ62"/>
    </row>
    <row r="63" spans="1:36" s="33" customFormat="1" ht="39.75" customHeight="1" x14ac:dyDescent="0.25">
      <c r="A63" s="7"/>
      <c r="B63" s="7"/>
      <c r="C63" s="298"/>
      <c r="D63" s="65"/>
      <c r="E63" s="295"/>
      <c r="F63" s="296"/>
      <c r="G63" s="2"/>
      <c r="H63"/>
      <c r="I63"/>
      <c r="J63"/>
      <c r="K63" s="7"/>
      <c r="L63" s="7"/>
      <c r="M63" s="9"/>
      <c r="N63" s="7"/>
      <c r="O63" s="7"/>
      <c r="P63" s="7"/>
      <c r="Q63" s="7"/>
      <c r="R63" s="7"/>
      <c r="S63" s="7"/>
      <c r="T63"/>
      <c r="X63" s="34"/>
      <c r="AE63"/>
      <c r="AF63"/>
      <c r="AG63"/>
      <c r="AH63"/>
      <c r="AI63"/>
      <c r="AJ63"/>
    </row>
    <row r="64" spans="1:36" s="33" customFormat="1" ht="53.25" customHeight="1" x14ac:dyDescent="0.25">
      <c r="A64" s="7"/>
      <c r="B64" s="7"/>
      <c r="C64" s="12" t="s">
        <v>162</v>
      </c>
      <c r="D64" s="143">
        <v>46244</v>
      </c>
      <c r="E64" s="12" t="s">
        <v>163</v>
      </c>
      <c r="F64" s="144" t="s">
        <v>164</v>
      </c>
      <c r="G64" s="2"/>
      <c r="H64"/>
      <c r="I64"/>
      <c r="J64"/>
      <c r="K64" s="7"/>
      <c r="L64" s="7"/>
      <c r="M64" s="9"/>
      <c r="N64" s="7"/>
      <c r="O64" s="7"/>
      <c r="P64" s="7"/>
      <c r="Q64" s="7"/>
      <c r="R64" s="7"/>
      <c r="S64" s="7"/>
      <c r="T64"/>
      <c r="X64" s="34"/>
      <c r="AE64"/>
      <c r="AF64"/>
      <c r="AG64"/>
      <c r="AH64"/>
      <c r="AI64"/>
      <c r="AJ64"/>
    </row>
    <row r="65" spans="1:36" s="33" customFormat="1" ht="98.25" customHeight="1" x14ac:dyDescent="0.25">
      <c r="A65" s="7"/>
      <c r="B65" s="7"/>
      <c r="C65" s="12" t="s">
        <v>165</v>
      </c>
      <c r="D65" s="302"/>
      <c r="E65" s="302"/>
      <c r="F65" s="296"/>
      <c r="G65" s="2"/>
      <c r="H65"/>
      <c r="I65"/>
      <c r="J65"/>
      <c r="K65" s="7"/>
      <c r="L65" s="7"/>
      <c r="M65" s="9"/>
      <c r="N65" s="7"/>
      <c r="O65" s="7"/>
      <c r="P65" s="7"/>
      <c r="Q65" s="7"/>
      <c r="R65" s="7"/>
      <c r="S65" s="7"/>
      <c r="T65"/>
      <c r="X65" s="34"/>
      <c r="AE65"/>
      <c r="AF65"/>
      <c r="AG65"/>
      <c r="AH65"/>
      <c r="AI65"/>
      <c r="AJ65"/>
    </row>
    <row r="66" spans="1:36" s="33" customFormat="1" x14ac:dyDescent="0.25">
      <c r="A66" s="7"/>
      <c r="B66" s="7"/>
      <c r="C66" s="8"/>
      <c r="D66" s="8"/>
      <c r="E66" s="8"/>
      <c r="F66" s="9"/>
      <c r="G66" s="9"/>
      <c r="H66" s="7"/>
      <c r="I66" s="7"/>
      <c r="J66" s="7"/>
      <c r="K66" s="7"/>
      <c r="L66" s="7"/>
      <c r="M66" s="9"/>
      <c r="N66" s="7"/>
      <c r="O66" s="7"/>
      <c r="P66" s="7"/>
      <c r="Q66" s="7"/>
      <c r="R66" s="7"/>
      <c r="S66" s="7"/>
      <c r="T66"/>
      <c r="X66" s="34"/>
      <c r="AE66"/>
      <c r="AF66"/>
      <c r="AG66"/>
      <c r="AH66"/>
      <c r="AI66"/>
      <c r="AJ66"/>
    </row>
    <row r="67" spans="1:36" s="52" customFormat="1" ht="63.75" customHeight="1" x14ac:dyDescent="0.25">
      <c r="B67" s="287" t="s">
        <v>166</v>
      </c>
      <c r="C67" s="287"/>
      <c r="D67" s="287"/>
      <c r="E67" s="287"/>
      <c r="F67" s="287"/>
      <c r="G67" s="287"/>
      <c r="H67" s="287"/>
      <c r="I67" s="287"/>
      <c r="J67" s="287"/>
      <c r="K67" s="287"/>
      <c r="L67" s="287"/>
      <c r="M67" s="287"/>
      <c r="N67" s="287"/>
      <c r="O67" s="287"/>
      <c r="P67" s="287"/>
      <c r="Q67" s="287"/>
      <c r="R67" s="287"/>
      <c r="S67" s="287"/>
    </row>
    <row r="68" spans="1:36" s="52" customFormat="1" x14ac:dyDescent="0.25">
      <c r="B68" s="287"/>
      <c r="C68" s="287"/>
      <c r="D68" s="287"/>
      <c r="E68" s="287"/>
      <c r="F68" s="287"/>
      <c r="G68" s="287"/>
      <c r="H68" s="287"/>
      <c r="I68" s="287"/>
      <c r="J68" s="287"/>
      <c r="K68" s="287"/>
      <c r="L68" s="287"/>
      <c r="M68" s="287"/>
      <c r="N68" s="287"/>
      <c r="O68" s="287"/>
      <c r="P68" s="287"/>
      <c r="Q68" s="287"/>
      <c r="R68" s="287"/>
      <c r="S68" s="287"/>
    </row>
    <row r="69" spans="1:36" s="52" customFormat="1" ht="24.75" customHeight="1" x14ac:dyDescent="0.25">
      <c r="B69" s="288" t="s">
        <v>167</v>
      </c>
      <c r="C69" s="288"/>
      <c r="D69" s="288"/>
      <c r="E69" s="288"/>
      <c r="F69" s="288"/>
      <c r="G69" s="288"/>
      <c r="H69" s="288"/>
      <c r="I69" s="288"/>
      <c r="J69" s="288"/>
      <c r="K69" s="288"/>
      <c r="L69" s="288"/>
      <c r="M69" s="288"/>
      <c r="N69" s="288"/>
      <c r="O69" s="288"/>
      <c r="P69" s="288"/>
      <c r="Q69" s="288"/>
      <c r="R69" s="288"/>
      <c r="S69" s="288"/>
    </row>
    <row r="70" spans="1:36" x14ac:dyDescent="0.25">
      <c r="B70" s="288"/>
      <c r="C70" s="288"/>
      <c r="D70" s="288"/>
      <c r="E70" s="288"/>
      <c r="F70" s="288"/>
      <c r="G70" s="288"/>
      <c r="H70" s="288"/>
      <c r="I70" s="288"/>
      <c r="J70" s="288"/>
      <c r="K70" s="288"/>
      <c r="L70" s="288"/>
      <c r="M70" s="288"/>
      <c r="N70" s="288"/>
      <c r="O70" s="288"/>
      <c r="P70" s="288"/>
      <c r="Q70" s="288"/>
      <c r="R70" s="288"/>
      <c r="S70" s="288"/>
    </row>
    <row r="71" spans="1:36" x14ac:dyDescent="0.25">
      <c r="B71" s="288"/>
      <c r="C71" s="288"/>
      <c r="D71" s="288"/>
      <c r="E71" s="288"/>
      <c r="F71" s="288"/>
      <c r="G71" s="288"/>
      <c r="H71" s="288"/>
      <c r="I71" s="288"/>
      <c r="J71" s="288"/>
      <c r="K71" s="288"/>
      <c r="L71" s="288"/>
      <c r="M71" s="288"/>
      <c r="N71" s="288"/>
      <c r="O71" s="288"/>
      <c r="P71" s="288"/>
      <c r="Q71" s="288"/>
      <c r="R71" s="288"/>
      <c r="S71" s="288"/>
    </row>
    <row r="72" spans="1:36" x14ac:dyDescent="0.25">
      <c r="B72" s="288"/>
      <c r="C72" s="288"/>
      <c r="D72" s="288"/>
      <c r="E72" s="288"/>
      <c r="F72" s="288"/>
      <c r="G72" s="288"/>
      <c r="H72" s="288"/>
      <c r="I72" s="288"/>
      <c r="J72" s="288"/>
      <c r="K72" s="288"/>
      <c r="L72" s="288"/>
      <c r="M72" s="288"/>
      <c r="N72" s="288"/>
      <c r="O72" s="288"/>
      <c r="P72" s="288"/>
      <c r="Q72" s="288"/>
      <c r="R72" s="288"/>
      <c r="S72" s="288"/>
    </row>
    <row r="73" spans="1:36" x14ac:dyDescent="0.25">
      <c r="B73" s="288"/>
      <c r="C73" s="288"/>
      <c r="D73" s="288"/>
      <c r="E73" s="288"/>
      <c r="F73" s="288"/>
      <c r="G73" s="288"/>
      <c r="H73" s="288"/>
      <c r="I73" s="288"/>
      <c r="J73" s="288"/>
      <c r="K73" s="288"/>
      <c r="L73" s="288"/>
      <c r="M73" s="288"/>
      <c r="N73" s="288"/>
      <c r="O73" s="288"/>
      <c r="P73" s="288"/>
      <c r="Q73" s="288"/>
      <c r="R73" s="288"/>
      <c r="S73" s="288"/>
    </row>
    <row r="74" spans="1:36" x14ac:dyDescent="0.25">
      <c r="B74" s="288"/>
      <c r="C74" s="288"/>
      <c r="D74" s="288"/>
      <c r="E74" s="288"/>
      <c r="F74" s="288"/>
      <c r="G74" s="288"/>
      <c r="H74" s="288"/>
      <c r="I74" s="288"/>
      <c r="J74" s="288"/>
      <c r="K74" s="288"/>
      <c r="L74" s="288"/>
      <c r="M74" s="288"/>
      <c r="N74" s="288"/>
      <c r="O74" s="288"/>
      <c r="P74" s="288"/>
      <c r="Q74" s="288"/>
      <c r="R74" s="288"/>
      <c r="S74" s="288"/>
    </row>
    <row r="75" spans="1:36" x14ac:dyDescent="0.25">
      <c r="B75" s="288"/>
      <c r="C75" s="288"/>
      <c r="D75" s="288"/>
      <c r="E75" s="288"/>
      <c r="F75" s="288"/>
      <c r="G75" s="288"/>
      <c r="H75" s="288"/>
      <c r="I75" s="288"/>
      <c r="J75" s="288"/>
      <c r="K75" s="288"/>
      <c r="L75" s="288"/>
      <c r="M75" s="288"/>
      <c r="N75" s="288"/>
      <c r="O75" s="288"/>
      <c r="P75" s="288"/>
      <c r="Q75" s="288"/>
      <c r="R75" s="288"/>
      <c r="S75" s="288"/>
    </row>
    <row r="76" spans="1:36" x14ac:dyDescent="0.25">
      <c r="B76" s="288"/>
      <c r="C76" s="288"/>
      <c r="D76" s="288"/>
      <c r="E76" s="288"/>
      <c r="F76" s="288"/>
      <c r="G76" s="288"/>
      <c r="H76" s="288"/>
      <c r="I76" s="288"/>
      <c r="J76" s="288"/>
      <c r="K76" s="288"/>
      <c r="L76" s="288"/>
      <c r="M76" s="288"/>
      <c r="N76" s="288"/>
      <c r="O76" s="288"/>
      <c r="P76" s="288"/>
      <c r="Q76" s="288"/>
      <c r="R76" s="288"/>
      <c r="S76" s="288"/>
    </row>
    <row r="77" spans="1:36" x14ac:dyDescent="0.25">
      <c r="B77" s="288"/>
      <c r="C77" s="288"/>
      <c r="D77" s="288"/>
      <c r="E77" s="288"/>
      <c r="F77" s="288"/>
      <c r="G77" s="288"/>
      <c r="H77" s="288"/>
      <c r="I77" s="288"/>
      <c r="J77" s="288"/>
      <c r="K77" s="288"/>
      <c r="L77" s="288"/>
      <c r="M77" s="288"/>
      <c r="N77" s="288"/>
      <c r="O77" s="288"/>
      <c r="P77" s="288"/>
      <c r="Q77" s="288"/>
      <c r="R77" s="288"/>
      <c r="S77" s="288"/>
    </row>
    <row r="78" spans="1:36" x14ac:dyDescent="0.25">
      <c r="B78" s="288"/>
      <c r="C78" s="288"/>
      <c r="D78" s="288"/>
      <c r="E78" s="288"/>
      <c r="F78" s="288"/>
      <c r="G78" s="288"/>
      <c r="H78" s="288"/>
      <c r="I78" s="288"/>
      <c r="J78" s="288"/>
      <c r="K78" s="288"/>
      <c r="L78" s="288"/>
      <c r="M78" s="288"/>
      <c r="N78" s="288"/>
      <c r="O78" s="288"/>
      <c r="P78" s="288"/>
      <c r="Q78" s="288"/>
      <c r="R78" s="288"/>
      <c r="S78" s="288"/>
    </row>
    <row r="81" spans="19:19" x14ac:dyDescent="0.25">
      <c r="S81" s="14"/>
    </row>
    <row r="82" spans="19:19" x14ac:dyDescent="0.25">
      <c r="S82" s="14"/>
    </row>
  </sheetData>
  <sheetProtection formatCells="0" formatColumns="0" formatRows="0" insertColumns="0" insertRows="0" insertHyperlinks="0" deleteColumns="0" deleteRows="0" sort="0" autoFilter="0" pivotTables="0"/>
  <autoFilter ref="C14:S38" xr:uid="{00000000-0009-0000-0000-000000000000}"/>
  <mergeCells count="49">
    <mergeCell ref="P51:S51"/>
    <mergeCell ref="P52:S52"/>
    <mergeCell ref="P53:S53"/>
    <mergeCell ref="P54:S54"/>
    <mergeCell ref="P46:S46"/>
    <mergeCell ref="P47:S47"/>
    <mergeCell ref="P48:S48"/>
    <mergeCell ref="P49:S49"/>
    <mergeCell ref="P50:S50"/>
    <mergeCell ref="C2:C5"/>
    <mergeCell ref="D2:Q2"/>
    <mergeCell ref="R2:S2"/>
    <mergeCell ref="D3:Q3"/>
    <mergeCell ref="R3:S3"/>
    <mergeCell ref="D4:Q5"/>
    <mergeCell ref="R4:S4"/>
    <mergeCell ref="R5:S5"/>
    <mergeCell ref="R7:S7"/>
    <mergeCell ref="R8:S8"/>
    <mergeCell ref="D65:F65"/>
    <mergeCell ref="A11:A38"/>
    <mergeCell ref="C11:S11"/>
    <mergeCell ref="C12:S12"/>
    <mergeCell ref="C13:D13"/>
    <mergeCell ref="E13:G13"/>
    <mergeCell ref="H13:L13"/>
    <mergeCell ref="M13:N13"/>
    <mergeCell ref="O13:O14"/>
    <mergeCell ref="P13:S13"/>
    <mergeCell ref="D39:D54"/>
    <mergeCell ref="P39:S39"/>
    <mergeCell ref="P40:S40"/>
    <mergeCell ref="P41:S41"/>
    <mergeCell ref="B67:S68"/>
    <mergeCell ref="B69:S78"/>
    <mergeCell ref="D15:D38"/>
    <mergeCell ref="C15:C38"/>
    <mergeCell ref="E59:F59"/>
    <mergeCell ref="E60:F60"/>
    <mergeCell ref="C61:C63"/>
    <mergeCell ref="E61:F61"/>
    <mergeCell ref="E62:F62"/>
    <mergeCell ref="E63:F63"/>
    <mergeCell ref="C57:F57"/>
    <mergeCell ref="E58:F58"/>
    <mergeCell ref="P42:S42"/>
    <mergeCell ref="P43:S43"/>
    <mergeCell ref="P44:S44"/>
    <mergeCell ref="P45:S45"/>
  </mergeCells>
  <conditionalFormatting sqref="O15:O38">
    <cfRule type="cellIs" dxfId="128" priority="4" operator="between">
      <formula>84</formula>
      <formula>125</formula>
    </cfRule>
    <cfRule type="cellIs" dxfId="127" priority="5" operator="between">
      <formula>41</formula>
      <formula>83</formula>
    </cfRule>
    <cfRule type="cellIs" dxfId="126" priority="6" operator="between">
      <formula>0</formula>
      <formula>40</formula>
    </cfRule>
  </conditionalFormatting>
  <conditionalFormatting sqref="O39:O54">
    <cfRule type="cellIs" dxfId="125" priority="1" operator="between">
      <formula>84</formula>
      <formula>125</formula>
    </cfRule>
    <cfRule type="cellIs" dxfId="124" priority="2" operator="between">
      <formula>41</formula>
      <formula>83</formula>
    </cfRule>
    <cfRule type="cellIs" dxfId="123" priority="3" operator="between">
      <formula>0</formula>
      <formula>40</formula>
    </cfRule>
  </conditionalFormatting>
  <dataValidations count="6">
    <dataValidation type="list" allowBlank="1" showInputMessage="1" showErrorMessage="1" sqref="N15:N54" xr:uid="{6527C541-40A8-4679-950E-3F9DD6700BD6}">
      <formula1>"Positiva, Negativa"</formula1>
    </dataValidation>
    <dataValidation type="list" allowBlank="1" showInputMessage="1" showErrorMessage="1" sqref="G15:G54" xr:uid="{69337741-7485-4C31-8C14-5E99721C8A94}">
      <formula1>"Normal, Anormal, Emergencia"</formula1>
    </dataValidation>
    <dataValidation type="list" allowBlank="1" showInputMessage="1" showErrorMessage="1" sqref="H15:L54" xr:uid="{86C4E096-C813-44D0-B41E-A3B64075C79A}">
      <formula1>"1,3,5"</formula1>
    </dataValidation>
    <dataValidation type="list" allowBlank="1" showInputMessage="1" showErrorMessage="1" sqref="E15:E38" xr:uid="{3C613C9E-0DDD-4471-9ADC-E6774179C0A1}">
      <formula1>$AM$15:$AM$17</formula1>
    </dataValidation>
    <dataValidation type="list" allowBlank="1" showInputMessage="1" showErrorMessage="1" sqref="C15" xr:uid="{F61F72C8-C2C9-4F13-B76D-F266D633B658}">
      <formula1>$AL$15:$AL$17</formula1>
    </dataValidation>
    <dataValidation type="list" allowBlank="1" showInputMessage="1" showErrorMessage="1" sqref="E39:E54" xr:uid="{BA2FD8A9-4D63-440B-A749-7CD463E340D7}">
      <formula1>$X$15:$X$48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779D33D-E576-4454-9BD2-B1273CE063C0}">
          <x14:formula1>
            <xm:f>METRICA!$B$5:$B$8</xm:f>
          </x14:formula1>
          <xm:sqref>R8:S8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3DB0A-9EF0-4EFB-9660-761581ED8DDD}">
  <sheetPr>
    <tabColor rgb="FF00B050"/>
  </sheetPr>
  <dimension ref="A1:AN91"/>
  <sheetViews>
    <sheetView showGridLines="0" view="pageBreakPreview" topLeftCell="A47" zoomScale="30" zoomScaleNormal="70" zoomScaleSheetLayoutView="30" workbookViewId="0">
      <selection activeCell="P58" sqref="P58:S58"/>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0" width="23" customWidth="1"/>
    <col min="11" max="12" width="20.28515625" customWidth="1"/>
    <col min="13" max="13" width="24.42578125" style="2" customWidth="1"/>
    <col min="14" max="14" width="23.5703125" customWidth="1"/>
    <col min="15" max="15" width="19.7109375" customWidth="1"/>
    <col min="16" max="16" width="51.42578125"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40" x14ac:dyDescent="0.25">
      <c r="A1" s="7"/>
      <c r="B1" s="7"/>
      <c r="C1" s="8"/>
      <c r="D1" s="8"/>
      <c r="E1" s="8"/>
      <c r="F1" s="9"/>
      <c r="G1" s="9"/>
      <c r="H1" s="7"/>
      <c r="I1" s="7"/>
      <c r="J1" s="7"/>
      <c r="K1" s="7"/>
      <c r="L1" s="7"/>
      <c r="M1" s="9"/>
      <c r="N1" s="7"/>
      <c r="O1" s="7"/>
      <c r="P1" s="7"/>
      <c r="Q1" s="7"/>
      <c r="R1" s="7"/>
      <c r="S1" s="7"/>
    </row>
    <row r="2" spans="1:4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4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4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4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40" x14ac:dyDescent="0.25">
      <c r="A6" s="7"/>
      <c r="B6" s="7"/>
      <c r="C6" s="7"/>
      <c r="D6" s="7"/>
      <c r="E6" s="7"/>
      <c r="F6" s="7"/>
      <c r="G6" s="7"/>
      <c r="H6" s="7"/>
      <c r="I6" s="7"/>
      <c r="J6" s="7"/>
      <c r="K6" s="7"/>
      <c r="L6" s="7"/>
      <c r="M6" s="7"/>
      <c r="N6" s="7"/>
      <c r="O6" s="7"/>
      <c r="P6" s="7"/>
      <c r="Q6" s="7"/>
      <c r="R6" s="7"/>
      <c r="S6" s="7"/>
    </row>
    <row r="7" spans="1:40" x14ac:dyDescent="0.25">
      <c r="A7" s="7"/>
      <c r="B7" s="7"/>
      <c r="C7" s="7"/>
      <c r="D7" s="7"/>
      <c r="E7" s="7"/>
      <c r="F7" s="7"/>
      <c r="G7" s="7"/>
      <c r="H7" s="7"/>
      <c r="I7" s="7"/>
      <c r="J7" s="7"/>
      <c r="K7" s="7"/>
      <c r="L7" s="7"/>
      <c r="M7" s="7"/>
      <c r="N7" s="7"/>
      <c r="O7" s="7"/>
      <c r="P7" s="7"/>
      <c r="Q7" s="7"/>
      <c r="R7" s="306" t="s">
        <v>4</v>
      </c>
      <c r="S7" s="306"/>
    </row>
    <row r="8" spans="1:40" x14ac:dyDescent="0.25">
      <c r="A8" s="7"/>
      <c r="B8" s="7"/>
      <c r="C8" s="7"/>
      <c r="D8" s="7"/>
      <c r="E8" s="7"/>
      <c r="F8" s="7"/>
      <c r="G8" s="7"/>
      <c r="H8" s="7"/>
      <c r="I8" s="7"/>
      <c r="J8" s="7"/>
      <c r="K8" s="7"/>
      <c r="L8" s="7"/>
      <c r="M8" s="7"/>
      <c r="N8" s="7"/>
      <c r="O8" s="7"/>
      <c r="P8" s="7"/>
      <c r="Q8" s="7"/>
      <c r="R8" s="307" t="s">
        <v>5</v>
      </c>
      <c r="S8" s="307"/>
    </row>
    <row r="9" spans="1:40" ht="24" customHeight="1" x14ac:dyDescent="0.25">
      <c r="A9" s="7"/>
      <c r="B9" s="7"/>
      <c r="C9" s="10" t="s">
        <v>6</v>
      </c>
      <c r="D9" s="7"/>
      <c r="E9" s="7"/>
      <c r="F9" s="7"/>
      <c r="G9" s="7"/>
      <c r="H9" s="7"/>
      <c r="I9" s="7"/>
      <c r="J9" s="7"/>
      <c r="K9" s="7"/>
      <c r="L9" s="7"/>
      <c r="M9" s="7"/>
      <c r="N9" s="7"/>
      <c r="O9" s="7"/>
      <c r="P9" s="7"/>
      <c r="Q9" s="7"/>
      <c r="R9" s="7"/>
      <c r="S9" s="7"/>
    </row>
    <row r="10" spans="1:40" x14ac:dyDescent="0.25">
      <c r="A10" s="7"/>
      <c r="B10" s="7"/>
      <c r="C10" s="7"/>
      <c r="D10" s="7"/>
      <c r="E10" s="7"/>
      <c r="F10" s="7"/>
      <c r="G10" s="7"/>
      <c r="H10" s="7"/>
      <c r="I10" s="7"/>
      <c r="J10" s="7"/>
      <c r="K10" s="7"/>
      <c r="L10" s="7"/>
      <c r="M10" s="7"/>
      <c r="N10" s="7"/>
      <c r="O10" s="7"/>
      <c r="P10" s="7"/>
      <c r="Q10" s="7"/>
      <c r="R10" s="7"/>
      <c r="S10" s="7"/>
    </row>
    <row r="11" spans="1:4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4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4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40"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33"/>
      <c r="Z14" s="33"/>
      <c r="AA14" s="44"/>
      <c r="AB14" s="44"/>
      <c r="AC14" s="44"/>
      <c r="AD14" s="44"/>
    </row>
    <row r="15" spans="1:40" ht="252.75" customHeight="1" x14ac:dyDescent="0.25">
      <c r="A15" s="308"/>
      <c r="B15" s="32"/>
      <c r="C15" s="331" t="s">
        <v>175</v>
      </c>
      <c r="D15" s="339" t="s">
        <v>373</v>
      </c>
      <c r="E15" s="141" t="s">
        <v>176</v>
      </c>
      <c r="F15" s="48" t="s">
        <v>374</v>
      </c>
      <c r="G15" s="49" t="s">
        <v>33</v>
      </c>
      <c r="H15" s="48">
        <v>1</v>
      </c>
      <c r="I15" s="48">
        <v>1</v>
      </c>
      <c r="J15" s="48">
        <v>3</v>
      </c>
      <c r="K15" s="48">
        <v>5</v>
      </c>
      <c r="L15" s="48">
        <v>3</v>
      </c>
      <c r="M15" s="110" t="s">
        <v>34</v>
      </c>
      <c r="N15" s="48" t="s">
        <v>35</v>
      </c>
      <c r="O15" s="126">
        <f>(H15+I15+(J15*2)+K15)*L15</f>
        <v>39</v>
      </c>
      <c r="P15" s="118" t="s">
        <v>36</v>
      </c>
      <c r="Q15" s="118" t="s">
        <v>37</v>
      </c>
      <c r="R15" s="118" t="s">
        <v>38</v>
      </c>
      <c r="S15" s="118" t="s">
        <v>39</v>
      </c>
      <c r="V15" s="50" t="s">
        <v>40</v>
      </c>
      <c r="W15" s="37"/>
      <c r="X15" s="34" t="s">
        <v>31</v>
      </c>
      <c r="AA15" s="33" t="s">
        <v>29</v>
      </c>
      <c r="AC15" s="33" t="s">
        <v>41</v>
      </c>
      <c r="AL15" s="227" t="s">
        <v>29</v>
      </c>
      <c r="AM15" s="227" t="s">
        <v>31</v>
      </c>
      <c r="AN15" s="227"/>
    </row>
    <row r="16" spans="1:40" ht="252.75" customHeight="1" x14ac:dyDescent="0.25">
      <c r="A16" s="308"/>
      <c r="B16" s="32"/>
      <c r="C16" s="294"/>
      <c r="D16" s="339"/>
      <c r="E16" s="141" t="s">
        <v>176</v>
      </c>
      <c r="F16" s="48" t="s">
        <v>42</v>
      </c>
      <c r="G16" s="49" t="s">
        <v>33</v>
      </c>
      <c r="H16" s="48">
        <v>1</v>
      </c>
      <c r="I16" s="48">
        <v>1</v>
      </c>
      <c r="J16" s="48">
        <v>3</v>
      </c>
      <c r="K16" s="48">
        <v>5</v>
      </c>
      <c r="L16" s="48">
        <v>3</v>
      </c>
      <c r="M16" s="110" t="s">
        <v>43</v>
      </c>
      <c r="N16" s="48" t="s">
        <v>35</v>
      </c>
      <c r="O16" s="126">
        <f t="shared" ref="O16:O38" si="0">(H16+I16+(J16*2)+K16)*L16</f>
        <v>39</v>
      </c>
      <c r="P16" s="118" t="s">
        <v>44</v>
      </c>
      <c r="Q16" s="118" t="s">
        <v>45</v>
      </c>
      <c r="R16" s="118" t="s">
        <v>46</v>
      </c>
      <c r="S16" s="118" t="s">
        <v>47</v>
      </c>
      <c r="V16" s="50"/>
      <c r="W16" s="37"/>
      <c r="AL16" s="227" t="s">
        <v>175</v>
      </c>
      <c r="AM16" s="227" t="s">
        <v>176</v>
      </c>
      <c r="AN16" s="227"/>
    </row>
    <row r="17" spans="1:40" ht="252.75" customHeight="1" x14ac:dyDescent="0.25">
      <c r="A17" s="308"/>
      <c r="B17" s="32"/>
      <c r="C17" s="294"/>
      <c r="D17" s="339"/>
      <c r="E17" s="141" t="s">
        <v>176</v>
      </c>
      <c r="F17" s="48" t="s">
        <v>375</v>
      </c>
      <c r="G17" s="49" t="s">
        <v>33</v>
      </c>
      <c r="H17" s="48">
        <v>1</v>
      </c>
      <c r="I17" s="48">
        <v>1</v>
      </c>
      <c r="J17" s="48">
        <v>3</v>
      </c>
      <c r="K17" s="48">
        <v>5</v>
      </c>
      <c r="L17" s="48">
        <v>3</v>
      </c>
      <c r="M17" s="110" t="s">
        <v>49</v>
      </c>
      <c r="N17" s="48" t="s">
        <v>35</v>
      </c>
      <c r="O17" s="126">
        <f t="shared" si="0"/>
        <v>39</v>
      </c>
      <c r="P17" s="119" t="s">
        <v>50</v>
      </c>
      <c r="Q17" s="119" t="s">
        <v>51</v>
      </c>
      <c r="R17" s="119" t="s">
        <v>52</v>
      </c>
      <c r="S17" s="119" t="s">
        <v>53</v>
      </c>
      <c r="V17" s="50"/>
      <c r="W17" s="37"/>
      <c r="AL17" s="227" t="s">
        <v>178</v>
      </c>
      <c r="AM17" s="227" t="s">
        <v>107</v>
      </c>
      <c r="AN17" s="227"/>
    </row>
    <row r="18" spans="1:40" ht="252.75" customHeight="1" x14ac:dyDescent="0.25">
      <c r="A18" s="308"/>
      <c r="B18" s="32"/>
      <c r="C18" s="294"/>
      <c r="D18" s="339"/>
      <c r="E18" s="141" t="s">
        <v>176</v>
      </c>
      <c r="F18" s="48" t="s">
        <v>54</v>
      </c>
      <c r="G18" s="49" t="s">
        <v>33</v>
      </c>
      <c r="H18" s="48">
        <v>1</v>
      </c>
      <c r="I18" s="48">
        <v>1</v>
      </c>
      <c r="J18" s="48">
        <v>3</v>
      </c>
      <c r="K18" s="48">
        <v>5</v>
      </c>
      <c r="L18" s="48">
        <v>3</v>
      </c>
      <c r="M18" s="110" t="s">
        <v>55</v>
      </c>
      <c r="N18" s="48" t="s">
        <v>35</v>
      </c>
      <c r="O18" s="126">
        <f t="shared" si="0"/>
        <v>39</v>
      </c>
      <c r="P18" s="120" t="s">
        <v>56</v>
      </c>
      <c r="Q18" s="120" t="s">
        <v>57</v>
      </c>
      <c r="R18" s="120" t="s">
        <v>58</v>
      </c>
      <c r="S18" s="120" t="s">
        <v>59</v>
      </c>
      <c r="V18" s="50"/>
      <c r="W18" s="37"/>
      <c r="AL18" s="227" t="s">
        <v>183</v>
      </c>
      <c r="AM18" s="227" t="s">
        <v>184</v>
      </c>
      <c r="AN18" s="227"/>
    </row>
    <row r="19" spans="1:40" ht="252.75" customHeight="1" x14ac:dyDescent="0.25">
      <c r="A19" s="308"/>
      <c r="B19" s="32"/>
      <c r="C19" s="294"/>
      <c r="D19" s="339"/>
      <c r="E19" s="141" t="s">
        <v>176</v>
      </c>
      <c r="F19" s="48" t="s">
        <v>60</v>
      </c>
      <c r="G19" s="49" t="s">
        <v>33</v>
      </c>
      <c r="H19" s="48">
        <v>1</v>
      </c>
      <c r="I19" s="48">
        <v>1</v>
      </c>
      <c r="J19" s="48">
        <v>3</v>
      </c>
      <c r="K19" s="48">
        <v>5</v>
      </c>
      <c r="L19" s="48">
        <v>3</v>
      </c>
      <c r="M19" s="110" t="s">
        <v>61</v>
      </c>
      <c r="N19" s="48" t="s">
        <v>35</v>
      </c>
      <c r="O19" s="126">
        <f t="shared" si="0"/>
        <v>39</v>
      </c>
      <c r="P19" s="118" t="s">
        <v>62</v>
      </c>
      <c r="Q19" s="118" t="s">
        <v>57</v>
      </c>
      <c r="R19" s="118" t="s">
        <v>63</v>
      </c>
      <c r="S19" s="118" t="s">
        <v>64</v>
      </c>
      <c r="V19" s="50"/>
      <c r="W19" s="37"/>
    </row>
    <row r="20" spans="1:40" ht="252.75" customHeight="1" x14ac:dyDescent="0.25">
      <c r="A20" s="308"/>
      <c r="B20" s="32"/>
      <c r="C20" s="294"/>
      <c r="D20" s="339"/>
      <c r="E20" s="141" t="s">
        <v>176</v>
      </c>
      <c r="F20" s="48" t="s">
        <v>65</v>
      </c>
      <c r="G20" s="49" t="s">
        <v>33</v>
      </c>
      <c r="H20" s="48">
        <v>1</v>
      </c>
      <c r="I20" s="48">
        <v>1</v>
      </c>
      <c r="J20" s="48">
        <v>3</v>
      </c>
      <c r="K20" s="48">
        <v>3</v>
      </c>
      <c r="L20" s="48">
        <v>3</v>
      </c>
      <c r="M20" s="110" t="s">
        <v>66</v>
      </c>
      <c r="N20" s="49" t="s">
        <v>35</v>
      </c>
      <c r="O20" s="126">
        <f t="shared" si="0"/>
        <v>33</v>
      </c>
      <c r="P20" s="109" t="s">
        <v>67</v>
      </c>
      <c r="Q20" s="109" t="s">
        <v>68</v>
      </c>
      <c r="R20" s="109" t="s">
        <v>69</v>
      </c>
      <c r="S20" s="109" t="s">
        <v>70</v>
      </c>
      <c r="V20" s="50"/>
      <c r="W20" s="37"/>
    </row>
    <row r="21" spans="1:40" ht="252.75" customHeight="1" x14ac:dyDescent="0.25">
      <c r="A21" s="308"/>
      <c r="B21" s="32"/>
      <c r="C21" s="294"/>
      <c r="D21" s="339"/>
      <c r="E21" s="141" t="s">
        <v>176</v>
      </c>
      <c r="F21" s="48" t="s">
        <v>71</v>
      </c>
      <c r="G21" s="49" t="s">
        <v>33</v>
      </c>
      <c r="H21" s="48">
        <v>1</v>
      </c>
      <c r="I21" s="48">
        <v>1</v>
      </c>
      <c r="J21" s="48">
        <v>3</v>
      </c>
      <c r="K21" s="48">
        <v>3</v>
      </c>
      <c r="L21" s="48">
        <v>3</v>
      </c>
      <c r="M21" s="110" t="s">
        <v>72</v>
      </c>
      <c r="N21" s="49" t="s">
        <v>35</v>
      </c>
      <c r="O21" s="126">
        <f t="shared" si="0"/>
        <v>33</v>
      </c>
      <c r="P21" s="121" t="s">
        <v>73</v>
      </c>
      <c r="Q21" s="121" t="s">
        <v>68</v>
      </c>
      <c r="R21" s="121" t="s">
        <v>69</v>
      </c>
      <c r="S21" s="120" t="s">
        <v>70</v>
      </c>
      <c r="V21" s="50"/>
      <c r="W21" s="37"/>
    </row>
    <row r="22" spans="1:40" ht="252.75" customHeight="1" x14ac:dyDescent="0.25">
      <c r="A22" s="308"/>
      <c r="B22" s="32"/>
      <c r="C22" s="294"/>
      <c r="D22" s="339"/>
      <c r="E22" s="141" t="s">
        <v>176</v>
      </c>
      <c r="F22" s="48" t="s">
        <v>376</v>
      </c>
      <c r="G22" s="49" t="s">
        <v>33</v>
      </c>
      <c r="H22" s="48">
        <v>5</v>
      </c>
      <c r="I22" s="48">
        <v>3</v>
      </c>
      <c r="J22" s="48">
        <v>3</v>
      </c>
      <c r="K22" s="48">
        <v>1</v>
      </c>
      <c r="L22" s="48">
        <v>3</v>
      </c>
      <c r="M22" s="151" t="s">
        <v>377</v>
      </c>
      <c r="N22" s="48" t="s">
        <v>90</v>
      </c>
      <c r="O22" s="126">
        <f t="shared" si="0"/>
        <v>45</v>
      </c>
      <c r="P22" s="201"/>
      <c r="Q22" s="201"/>
      <c r="R22" s="201"/>
      <c r="S22" s="118" t="s">
        <v>47</v>
      </c>
      <c r="V22" s="50"/>
      <c r="W22" s="37"/>
    </row>
    <row r="23" spans="1:40" ht="252.75" customHeight="1" x14ac:dyDescent="0.25">
      <c r="A23" s="308"/>
      <c r="B23" s="32"/>
      <c r="C23" s="294"/>
      <c r="D23" s="339"/>
      <c r="E23" s="141" t="s">
        <v>176</v>
      </c>
      <c r="F23" s="48" t="s">
        <v>378</v>
      </c>
      <c r="G23" s="49" t="s">
        <v>33</v>
      </c>
      <c r="H23" s="48">
        <v>3</v>
      </c>
      <c r="I23" s="48">
        <v>3</v>
      </c>
      <c r="J23" s="48">
        <v>3</v>
      </c>
      <c r="K23" s="48">
        <v>1</v>
      </c>
      <c r="L23" s="48">
        <v>3</v>
      </c>
      <c r="M23" s="110" t="s">
        <v>43</v>
      </c>
      <c r="N23" s="49" t="s">
        <v>35</v>
      </c>
      <c r="O23" s="126">
        <f t="shared" si="0"/>
        <v>39</v>
      </c>
      <c r="P23" s="118" t="s">
        <v>255</v>
      </c>
      <c r="Q23" s="118" t="s">
        <v>45</v>
      </c>
      <c r="R23" s="118"/>
      <c r="S23" s="118" t="s">
        <v>47</v>
      </c>
      <c r="V23" s="50"/>
      <c r="W23" s="37"/>
    </row>
    <row r="24" spans="1:40" ht="252.75" customHeight="1" x14ac:dyDescent="0.25">
      <c r="A24" s="308"/>
      <c r="B24" s="32"/>
      <c r="C24" s="294"/>
      <c r="D24" s="339"/>
      <c r="E24" s="141" t="s">
        <v>176</v>
      </c>
      <c r="F24" s="48" t="s">
        <v>379</v>
      </c>
      <c r="G24" s="49" t="s">
        <v>33</v>
      </c>
      <c r="H24" s="48">
        <v>3</v>
      </c>
      <c r="I24" s="48">
        <v>3</v>
      </c>
      <c r="J24" s="48">
        <v>3</v>
      </c>
      <c r="K24" s="48">
        <v>1</v>
      </c>
      <c r="L24" s="48">
        <v>3</v>
      </c>
      <c r="M24" s="110" t="s">
        <v>34</v>
      </c>
      <c r="N24" s="49" t="s">
        <v>35</v>
      </c>
      <c r="O24" s="126">
        <f t="shared" si="0"/>
        <v>39</v>
      </c>
      <c r="P24" s="118" t="s">
        <v>253</v>
      </c>
      <c r="Q24" s="118" t="s">
        <v>37</v>
      </c>
      <c r="R24" s="118"/>
      <c r="S24" s="118" t="s">
        <v>39</v>
      </c>
      <c r="V24" s="50"/>
      <c r="W24" s="37"/>
    </row>
    <row r="25" spans="1:40" ht="252.75" customHeight="1" x14ac:dyDescent="0.25">
      <c r="A25" s="308"/>
      <c r="B25" s="32"/>
      <c r="C25" s="294"/>
      <c r="D25" s="339"/>
      <c r="E25" s="141" t="s">
        <v>176</v>
      </c>
      <c r="F25" s="48" t="s">
        <v>77</v>
      </c>
      <c r="G25" s="49" t="s">
        <v>33</v>
      </c>
      <c r="H25" s="48">
        <v>1</v>
      </c>
      <c r="I25" s="48">
        <v>1</v>
      </c>
      <c r="J25" s="48">
        <v>3</v>
      </c>
      <c r="K25" s="48">
        <v>5</v>
      </c>
      <c r="L25" s="48">
        <v>3</v>
      </c>
      <c r="M25" s="151" t="s">
        <v>94</v>
      </c>
      <c r="N25" s="49" t="s">
        <v>35</v>
      </c>
      <c r="O25" s="107">
        <f t="shared" si="0"/>
        <v>39</v>
      </c>
      <c r="P25" s="109" t="s">
        <v>380</v>
      </c>
      <c r="Q25" s="109" t="s">
        <v>381</v>
      </c>
      <c r="R25" s="109" t="s">
        <v>382</v>
      </c>
      <c r="S25" s="109" t="s">
        <v>383</v>
      </c>
      <c r="V25" s="50"/>
      <c r="W25" s="37"/>
    </row>
    <row r="26" spans="1:40" ht="252.75" customHeight="1" x14ac:dyDescent="0.25">
      <c r="A26" s="308"/>
      <c r="B26" s="32"/>
      <c r="C26" s="294"/>
      <c r="D26" s="339"/>
      <c r="E26" s="141" t="s">
        <v>176</v>
      </c>
      <c r="F26" s="48" t="s">
        <v>98</v>
      </c>
      <c r="G26" s="49" t="s">
        <v>33</v>
      </c>
      <c r="H26" s="48">
        <v>3</v>
      </c>
      <c r="I26" s="48">
        <v>3</v>
      </c>
      <c r="J26" s="48">
        <v>3</v>
      </c>
      <c r="K26" s="48">
        <v>3</v>
      </c>
      <c r="L26" s="48">
        <v>3</v>
      </c>
      <c r="M26" s="109" t="s">
        <v>96</v>
      </c>
      <c r="N26" s="49" t="s">
        <v>35</v>
      </c>
      <c r="O26" s="107">
        <f t="shared" si="0"/>
        <v>45</v>
      </c>
      <c r="P26" s="118"/>
      <c r="Q26" s="118" t="s">
        <v>97</v>
      </c>
      <c r="R26" s="118" t="s">
        <v>79</v>
      </c>
      <c r="S26" s="118"/>
      <c r="V26" s="50"/>
      <c r="W26" s="37"/>
    </row>
    <row r="27" spans="1:40" ht="252.75" customHeight="1" x14ac:dyDescent="0.25">
      <c r="A27" s="308"/>
      <c r="B27" s="32"/>
      <c r="C27" s="294"/>
      <c r="D27" s="339"/>
      <c r="E27" s="141" t="s">
        <v>176</v>
      </c>
      <c r="F27" s="48" t="s">
        <v>95</v>
      </c>
      <c r="G27" s="49" t="s">
        <v>33</v>
      </c>
      <c r="H27" s="48">
        <v>3</v>
      </c>
      <c r="I27" s="48">
        <v>3</v>
      </c>
      <c r="J27" s="48">
        <v>3</v>
      </c>
      <c r="K27" s="48">
        <v>3</v>
      </c>
      <c r="L27" s="48">
        <v>3</v>
      </c>
      <c r="M27" s="110" t="s">
        <v>61</v>
      </c>
      <c r="N27" s="49" t="s">
        <v>35</v>
      </c>
      <c r="O27" s="107">
        <f t="shared" si="0"/>
        <v>45</v>
      </c>
      <c r="P27" s="201"/>
      <c r="Q27" s="118" t="s">
        <v>97</v>
      </c>
      <c r="R27" s="201"/>
      <c r="S27" s="201"/>
      <c r="V27" s="50"/>
      <c r="W27" s="37"/>
    </row>
    <row r="28" spans="1:40" ht="252.75" customHeight="1" x14ac:dyDescent="0.25">
      <c r="A28" s="308"/>
      <c r="B28" s="32"/>
      <c r="C28" s="294"/>
      <c r="D28" s="339"/>
      <c r="E28" s="141" t="s">
        <v>176</v>
      </c>
      <c r="F28" s="48" t="s">
        <v>384</v>
      </c>
      <c r="G28" s="49" t="s">
        <v>33</v>
      </c>
      <c r="H28" s="48">
        <v>3</v>
      </c>
      <c r="I28" s="48">
        <v>3</v>
      </c>
      <c r="J28" s="48">
        <v>3</v>
      </c>
      <c r="K28" s="48">
        <v>3</v>
      </c>
      <c r="L28" s="48">
        <v>3</v>
      </c>
      <c r="M28" s="110" t="s">
        <v>55</v>
      </c>
      <c r="N28" s="49" t="s">
        <v>35</v>
      </c>
      <c r="O28" s="107">
        <f t="shared" si="0"/>
        <v>45</v>
      </c>
      <c r="P28" s="201"/>
      <c r="Q28" s="118" t="s">
        <v>97</v>
      </c>
      <c r="R28" s="201"/>
      <c r="S28" s="201"/>
      <c r="V28" s="50"/>
      <c r="W28" s="37"/>
    </row>
    <row r="29" spans="1:40" ht="252.75" customHeight="1" x14ac:dyDescent="0.25">
      <c r="A29" s="308"/>
      <c r="B29" s="32"/>
      <c r="C29" s="294"/>
      <c r="D29" s="339"/>
      <c r="E29" s="141" t="s">
        <v>176</v>
      </c>
      <c r="F29" s="48" t="s">
        <v>385</v>
      </c>
      <c r="G29" s="49" t="s">
        <v>33</v>
      </c>
      <c r="H29" s="48">
        <v>5</v>
      </c>
      <c r="I29" s="48">
        <v>1</v>
      </c>
      <c r="J29" s="48">
        <v>3</v>
      </c>
      <c r="K29" s="48">
        <v>3</v>
      </c>
      <c r="L29" s="48">
        <v>3</v>
      </c>
      <c r="M29" s="110" t="s">
        <v>78</v>
      </c>
      <c r="N29" s="49" t="s">
        <v>35</v>
      </c>
      <c r="O29" s="107">
        <f t="shared" si="0"/>
        <v>45</v>
      </c>
      <c r="P29" s="109"/>
      <c r="Q29" s="109" t="s">
        <v>79</v>
      </c>
      <c r="R29" s="109" t="s">
        <v>80</v>
      </c>
      <c r="S29" s="109" t="s">
        <v>81</v>
      </c>
      <c r="V29" s="50"/>
      <c r="W29" s="37"/>
    </row>
    <row r="30" spans="1:40" ht="252.75" customHeight="1" x14ac:dyDescent="0.25">
      <c r="A30" s="308"/>
      <c r="B30" s="32"/>
      <c r="C30" s="294"/>
      <c r="D30" s="339"/>
      <c r="E30" s="141" t="s">
        <v>176</v>
      </c>
      <c r="F30" s="111" t="s">
        <v>386</v>
      </c>
      <c r="G30" s="49" t="s">
        <v>33</v>
      </c>
      <c r="H30" s="111">
        <v>5</v>
      </c>
      <c r="I30" s="111">
        <v>3</v>
      </c>
      <c r="J30" s="111">
        <v>3</v>
      </c>
      <c r="K30" s="111">
        <v>1</v>
      </c>
      <c r="L30" s="48">
        <v>3</v>
      </c>
      <c r="M30" s="110" t="s">
        <v>49</v>
      </c>
      <c r="N30" s="49" t="s">
        <v>35</v>
      </c>
      <c r="O30" s="107">
        <f t="shared" si="0"/>
        <v>45</v>
      </c>
      <c r="P30" s="226" t="s">
        <v>387</v>
      </c>
      <c r="Q30" s="119" t="s">
        <v>388</v>
      </c>
      <c r="R30" s="119" t="s">
        <v>52</v>
      </c>
      <c r="S30" s="109"/>
      <c r="V30" s="50"/>
      <c r="W30" s="37"/>
    </row>
    <row r="31" spans="1:40" ht="252.75" customHeight="1" x14ac:dyDescent="0.25">
      <c r="A31" s="308"/>
      <c r="B31" s="32"/>
      <c r="C31" s="294"/>
      <c r="D31" s="339"/>
      <c r="E31" s="112" t="s">
        <v>107</v>
      </c>
      <c r="F31" s="113" t="s">
        <v>108</v>
      </c>
      <c r="G31" s="108" t="s">
        <v>109</v>
      </c>
      <c r="H31" s="108">
        <v>3</v>
      </c>
      <c r="I31" s="108">
        <v>1</v>
      </c>
      <c r="J31" s="108">
        <v>3</v>
      </c>
      <c r="K31" s="108">
        <v>1</v>
      </c>
      <c r="L31" s="108">
        <v>3</v>
      </c>
      <c r="M31" s="110" t="s">
        <v>210</v>
      </c>
      <c r="N31" s="199" t="s">
        <v>35</v>
      </c>
      <c r="O31" s="107">
        <f t="shared" si="0"/>
        <v>33</v>
      </c>
      <c r="P31" s="284" t="s">
        <v>113</v>
      </c>
      <c r="Q31" s="285"/>
      <c r="R31" s="285"/>
      <c r="S31" s="286"/>
      <c r="V31" s="50"/>
      <c r="W31" s="37"/>
    </row>
    <row r="32" spans="1:40" ht="252.75" customHeight="1" x14ac:dyDescent="0.25">
      <c r="A32" s="308"/>
      <c r="B32" s="32"/>
      <c r="C32" s="294"/>
      <c r="D32" s="339"/>
      <c r="E32" s="112" t="s">
        <v>107</v>
      </c>
      <c r="F32" s="113" t="s">
        <v>111</v>
      </c>
      <c r="G32" s="108" t="s">
        <v>109</v>
      </c>
      <c r="H32" s="108">
        <v>3</v>
      </c>
      <c r="I32" s="108">
        <v>1</v>
      </c>
      <c r="J32" s="108">
        <v>3</v>
      </c>
      <c r="K32" s="108">
        <v>1</v>
      </c>
      <c r="L32" s="108">
        <v>3</v>
      </c>
      <c r="M32" s="113" t="s">
        <v>112</v>
      </c>
      <c r="N32" s="199" t="s">
        <v>35</v>
      </c>
      <c r="O32" s="107">
        <f t="shared" si="0"/>
        <v>33</v>
      </c>
      <c r="P32" s="284" t="s">
        <v>113</v>
      </c>
      <c r="Q32" s="285"/>
      <c r="R32" s="285"/>
      <c r="S32" s="286"/>
      <c r="V32" s="50"/>
      <c r="W32" s="37"/>
    </row>
    <row r="33" spans="1:23" ht="252.75" customHeight="1" x14ac:dyDescent="0.25">
      <c r="A33" s="308"/>
      <c r="B33" s="32"/>
      <c r="C33" s="294"/>
      <c r="D33" s="339"/>
      <c r="E33" s="112" t="s">
        <v>107</v>
      </c>
      <c r="F33" s="113" t="s">
        <v>114</v>
      </c>
      <c r="G33" s="108" t="s">
        <v>109</v>
      </c>
      <c r="H33" s="108">
        <v>5</v>
      </c>
      <c r="I33" s="108">
        <v>1</v>
      </c>
      <c r="J33" s="108">
        <v>3</v>
      </c>
      <c r="K33" s="108">
        <v>1</v>
      </c>
      <c r="L33" s="200">
        <v>3</v>
      </c>
      <c r="M33" s="113" t="s">
        <v>115</v>
      </c>
      <c r="N33" s="108" t="s">
        <v>35</v>
      </c>
      <c r="O33" s="107">
        <f t="shared" si="0"/>
        <v>39</v>
      </c>
      <c r="P33" s="284" t="s">
        <v>110</v>
      </c>
      <c r="Q33" s="285"/>
      <c r="R33" s="285"/>
      <c r="S33" s="286"/>
      <c r="V33" s="50"/>
      <c r="W33" s="37"/>
    </row>
    <row r="34" spans="1:23" ht="252.75" customHeight="1" x14ac:dyDescent="0.25">
      <c r="A34" s="308"/>
      <c r="B34" s="32"/>
      <c r="C34" s="294"/>
      <c r="D34" s="339"/>
      <c r="E34" s="112" t="s">
        <v>107</v>
      </c>
      <c r="F34" s="113" t="s">
        <v>116</v>
      </c>
      <c r="G34" s="108" t="s">
        <v>109</v>
      </c>
      <c r="H34" s="108">
        <v>3</v>
      </c>
      <c r="I34" s="108">
        <v>1</v>
      </c>
      <c r="J34" s="108">
        <v>3</v>
      </c>
      <c r="K34" s="108">
        <v>1</v>
      </c>
      <c r="L34" s="200">
        <v>3</v>
      </c>
      <c r="M34" s="110" t="s">
        <v>211</v>
      </c>
      <c r="N34" s="108" t="s">
        <v>35</v>
      </c>
      <c r="O34" s="107">
        <f t="shared" si="0"/>
        <v>33</v>
      </c>
      <c r="P34" s="284" t="s">
        <v>110</v>
      </c>
      <c r="Q34" s="285"/>
      <c r="R34" s="285"/>
      <c r="S34" s="286"/>
      <c r="V34" s="50"/>
      <c r="W34" s="37"/>
    </row>
    <row r="35" spans="1:23" ht="252.75" customHeight="1" x14ac:dyDescent="0.25">
      <c r="A35" s="308"/>
      <c r="B35" s="32"/>
      <c r="C35" s="294"/>
      <c r="D35" s="339"/>
      <c r="E35" s="112" t="s">
        <v>107</v>
      </c>
      <c r="F35" s="113" t="s">
        <v>120</v>
      </c>
      <c r="G35" s="108" t="s">
        <v>109</v>
      </c>
      <c r="H35" s="199">
        <v>3</v>
      </c>
      <c r="I35" s="108">
        <v>1</v>
      </c>
      <c r="J35" s="108">
        <v>3</v>
      </c>
      <c r="K35" s="108">
        <v>1</v>
      </c>
      <c r="L35" s="200">
        <v>3</v>
      </c>
      <c r="M35" s="113" t="s">
        <v>121</v>
      </c>
      <c r="N35" s="108" t="s">
        <v>35</v>
      </c>
      <c r="O35" s="107">
        <f t="shared" si="0"/>
        <v>33</v>
      </c>
      <c r="P35" s="284" t="s">
        <v>110</v>
      </c>
      <c r="Q35" s="285"/>
      <c r="R35" s="285"/>
      <c r="S35" s="286"/>
      <c r="V35" s="50"/>
      <c r="W35" s="37"/>
    </row>
    <row r="36" spans="1:23" ht="252.75" customHeight="1" x14ac:dyDescent="0.25">
      <c r="A36" s="308"/>
      <c r="B36" s="32"/>
      <c r="C36" s="294"/>
      <c r="D36" s="339"/>
      <c r="E36" s="112" t="s">
        <v>107</v>
      </c>
      <c r="F36" s="113" t="s">
        <v>122</v>
      </c>
      <c r="G36" s="108" t="s">
        <v>109</v>
      </c>
      <c r="H36" s="199">
        <v>3</v>
      </c>
      <c r="I36" s="108">
        <v>1</v>
      </c>
      <c r="J36" s="108">
        <v>3</v>
      </c>
      <c r="K36" s="108">
        <v>1</v>
      </c>
      <c r="L36" s="200">
        <v>3</v>
      </c>
      <c r="M36" s="113" t="s">
        <v>212</v>
      </c>
      <c r="N36" s="108" t="s">
        <v>35</v>
      </c>
      <c r="O36" s="107">
        <f t="shared" si="0"/>
        <v>33</v>
      </c>
      <c r="P36" s="284" t="s">
        <v>110</v>
      </c>
      <c r="Q36" s="285"/>
      <c r="R36" s="285"/>
      <c r="S36" s="286"/>
      <c r="V36" s="50"/>
      <c r="W36" s="37"/>
    </row>
    <row r="37" spans="1:23" ht="252.75" customHeight="1" x14ac:dyDescent="0.25">
      <c r="A37" s="308"/>
      <c r="B37" s="32"/>
      <c r="C37" s="294"/>
      <c r="D37" s="339"/>
      <c r="E37" s="112" t="s">
        <v>107</v>
      </c>
      <c r="F37" s="113" t="s">
        <v>124</v>
      </c>
      <c r="G37" s="108" t="s">
        <v>109</v>
      </c>
      <c r="H37" s="199">
        <v>3</v>
      </c>
      <c r="I37" s="108">
        <v>1</v>
      </c>
      <c r="J37" s="108">
        <v>3</v>
      </c>
      <c r="K37" s="108">
        <v>1</v>
      </c>
      <c r="L37" s="200">
        <v>3</v>
      </c>
      <c r="M37" s="113" t="s">
        <v>213</v>
      </c>
      <c r="N37" s="108" t="s">
        <v>35</v>
      </c>
      <c r="O37" s="107">
        <f t="shared" si="0"/>
        <v>33</v>
      </c>
      <c r="P37" s="284" t="s">
        <v>110</v>
      </c>
      <c r="Q37" s="285"/>
      <c r="R37" s="285"/>
      <c r="S37" s="286"/>
      <c r="V37" s="50"/>
      <c r="W37" s="37"/>
    </row>
    <row r="38" spans="1:23" ht="252.75" customHeight="1" x14ac:dyDescent="0.25">
      <c r="A38" s="308"/>
      <c r="B38" s="32"/>
      <c r="C38" s="294"/>
      <c r="D38" s="339"/>
      <c r="E38" s="112" t="s">
        <v>107</v>
      </c>
      <c r="F38" s="204" t="s">
        <v>126</v>
      </c>
      <c r="G38" s="205" t="s">
        <v>109</v>
      </c>
      <c r="H38" s="207">
        <v>5</v>
      </c>
      <c r="I38" s="208">
        <v>1</v>
      </c>
      <c r="J38" s="208">
        <v>3</v>
      </c>
      <c r="K38" s="208">
        <v>1</v>
      </c>
      <c r="L38" s="209">
        <v>3</v>
      </c>
      <c r="M38" s="204" t="s">
        <v>127</v>
      </c>
      <c r="N38" s="205" t="s">
        <v>35</v>
      </c>
      <c r="O38" s="107">
        <f t="shared" si="0"/>
        <v>39</v>
      </c>
      <c r="P38" s="284" t="s">
        <v>110</v>
      </c>
      <c r="Q38" s="285"/>
      <c r="R38" s="285"/>
      <c r="S38" s="286"/>
      <c r="V38" s="50"/>
      <c r="W38" s="37"/>
    </row>
    <row r="39" spans="1:23" ht="252.75" customHeight="1" x14ac:dyDescent="0.25">
      <c r="A39" s="308"/>
      <c r="B39" s="32"/>
      <c r="C39" s="294"/>
      <c r="D39" s="339"/>
      <c r="E39" s="112" t="s">
        <v>107</v>
      </c>
      <c r="F39" s="113" t="s">
        <v>128</v>
      </c>
      <c r="G39" s="108" t="s">
        <v>109</v>
      </c>
      <c r="H39" s="108">
        <v>5</v>
      </c>
      <c r="I39" s="108">
        <v>1</v>
      </c>
      <c r="J39" s="108">
        <v>3</v>
      </c>
      <c r="K39" s="108">
        <v>1</v>
      </c>
      <c r="L39" s="108">
        <v>3</v>
      </c>
      <c r="M39" s="113" t="s">
        <v>129</v>
      </c>
      <c r="N39" s="108" t="s">
        <v>35</v>
      </c>
      <c r="O39" s="107"/>
      <c r="P39" s="284" t="s">
        <v>110</v>
      </c>
      <c r="Q39" s="285"/>
      <c r="R39" s="285"/>
      <c r="S39" s="286"/>
      <c r="V39" s="50"/>
      <c r="W39" s="37"/>
    </row>
    <row r="40" spans="1:23" ht="252.75" customHeight="1" x14ac:dyDescent="0.25">
      <c r="A40" s="308"/>
      <c r="B40" s="32"/>
      <c r="C40" s="294"/>
      <c r="D40" s="339"/>
      <c r="E40" s="112" t="s">
        <v>107</v>
      </c>
      <c r="F40" s="277" t="s">
        <v>130</v>
      </c>
      <c r="G40" s="108" t="s">
        <v>109</v>
      </c>
      <c r="H40" s="108">
        <v>5</v>
      </c>
      <c r="I40" s="108">
        <v>1</v>
      </c>
      <c r="J40" s="108">
        <v>3</v>
      </c>
      <c r="K40" s="108">
        <v>3</v>
      </c>
      <c r="L40" s="108">
        <v>3</v>
      </c>
      <c r="M40" s="279" t="s">
        <v>131</v>
      </c>
      <c r="N40" s="108" t="s">
        <v>35</v>
      </c>
      <c r="O40" s="107"/>
      <c r="P40" s="284" t="s">
        <v>110</v>
      </c>
      <c r="Q40" s="285"/>
      <c r="R40" s="285"/>
      <c r="S40" s="286"/>
      <c r="V40" s="50"/>
      <c r="W40" s="37"/>
    </row>
    <row r="41" spans="1:23" ht="252.75" customHeight="1" x14ac:dyDescent="0.25">
      <c r="A41" s="308"/>
      <c r="B41" s="32"/>
      <c r="C41" s="294"/>
      <c r="D41" s="339"/>
      <c r="E41" s="112" t="s">
        <v>107</v>
      </c>
      <c r="F41" s="113" t="s">
        <v>132</v>
      </c>
      <c r="G41" s="108" t="s">
        <v>109</v>
      </c>
      <c r="H41" s="108">
        <v>5</v>
      </c>
      <c r="I41" s="108">
        <v>1</v>
      </c>
      <c r="J41" s="108">
        <v>3</v>
      </c>
      <c r="K41" s="108">
        <v>3</v>
      </c>
      <c r="L41" s="108">
        <v>3</v>
      </c>
      <c r="M41" s="278" t="s">
        <v>133</v>
      </c>
      <c r="N41" s="108" t="s">
        <v>35</v>
      </c>
      <c r="O41" s="107"/>
      <c r="P41" s="284" t="s">
        <v>110</v>
      </c>
      <c r="Q41" s="285"/>
      <c r="R41" s="285"/>
      <c r="S41" s="286"/>
      <c r="V41" s="50"/>
      <c r="W41" s="37"/>
    </row>
    <row r="42" spans="1:23" ht="252.75" customHeight="1" x14ac:dyDescent="0.25">
      <c r="A42" s="308"/>
      <c r="B42" s="32"/>
      <c r="C42" s="294"/>
      <c r="D42" s="339"/>
      <c r="E42" s="112" t="s">
        <v>107</v>
      </c>
      <c r="F42" s="113" t="s">
        <v>134</v>
      </c>
      <c r="G42" s="108" t="s">
        <v>109</v>
      </c>
      <c r="H42" s="108">
        <v>5</v>
      </c>
      <c r="I42" s="108">
        <v>1</v>
      </c>
      <c r="J42" s="108">
        <v>3</v>
      </c>
      <c r="K42" s="108">
        <v>1</v>
      </c>
      <c r="L42" s="108">
        <v>3</v>
      </c>
      <c r="M42" s="279" t="s">
        <v>135</v>
      </c>
      <c r="N42" s="108" t="s">
        <v>35</v>
      </c>
      <c r="O42" s="107"/>
      <c r="P42" s="284" t="s">
        <v>110</v>
      </c>
      <c r="Q42" s="285"/>
      <c r="R42" s="285"/>
      <c r="S42" s="286"/>
      <c r="V42" s="50"/>
      <c r="W42" s="37"/>
    </row>
    <row r="43" spans="1:23" ht="252.75" customHeight="1" x14ac:dyDescent="0.25">
      <c r="A43" s="308"/>
      <c r="B43" s="32"/>
      <c r="C43" s="294"/>
      <c r="D43" s="339"/>
      <c r="E43" s="112" t="s">
        <v>107</v>
      </c>
      <c r="F43" s="113" t="s">
        <v>136</v>
      </c>
      <c r="G43" s="108" t="s">
        <v>109</v>
      </c>
      <c r="H43" s="108">
        <v>5</v>
      </c>
      <c r="I43" s="108">
        <v>1</v>
      </c>
      <c r="J43" s="108">
        <v>3</v>
      </c>
      <c r="K43" s="108">
        <v>1</v>
      </c>
      <c r="L43" s="108">
        <v>3</v>
      </c>
      <c r="M43" s="113" t="s">
        <v>137</v>
      </c>
      <c r="N43" s="108" t="s">
        <v>35</v>
      </c>
      <c r="O43" s="107"/>
      <c r="P43" s="284" t="s">
        <v>110</v>
      </c>
      <c r="Q43" s="285"/>
      <c r="R43" s="285"/>
      <c r="S43" s="286"/>
      <c r="V43" s="50"/>
      <c r="W43" s="37"/>
    </row>
    <row r="44" spans="1:23" ht="252.75" customHeight="1" x14ac:dyDescent="0.25">
      <c r="A44" s="308"/>
      <c r="B44" s="32"/>
      <c r="C44" s="294"/>
      <c r="D44" s="339"/>
      <c r="E44" s="112" t="s">
        <v>107</v>
      </c>
      <c r="F44" s="113" t="s">
        <v>138</v>
      </c>
      <c r="G44" s="108" t="s">
        <v>109</v>
      </c>
      <c r="H44" s="108">
        <v>5</v>
      </c>
      <c r="I44" s="108">
        <v>1</v>
      </c>
      <c r="J44" s="108">
        <v>3</v>
      </c>
      <c r="K44" s="108">
        <v>3</v>
      </c>
      <c r="L44" s="108">
        <v>3</v>
      </c>
      <c r="M44" s="113" t="s">
        <v>139</v>
      </c>
      <c r="N44" s="108" t="s">
        <v>35</v>
      </c>
      <c r="O44" s="107"/>
      <c r="P44" s="284" t="s">
        <v>110</v>
      </c>
      <c r="Q44" s="285"/>
      <c r="R44" s="285"/>
      <c r="S44" s="286"/>
      <c r="V44" s="50"/>
      <c r="W44" s="37"/>
    </row>
    <row r="45" spans="1:23" ht="252.75" customHeight="1" x14ac:dyDescent="0.25">
      <c r="A45" s="308"/>
      <c r="B45" s="32"/>
      <c r="C45" s="294"/>
      <c r="D45" s="339"/>
      <c r="E45" s="112" t="s">
        <v>107</v>
      </c>
      <c r="F45" s="113" t="s">
        <v>140</v>
      </c>
      <c r="G45" s="108" t="s">
        <v>109</v>
      </c>
      <c r="H45" s="108">
        <v>5</v>
      </c>
      <c r="I45" s="108">
        <v>1</v>
      </c>
      <c r="J45" s="108">
        <v>3</v>
      </c>
      <c r="K45" s="108">
        <v>3</v>
      </c>
      <c r="L45" s="108">
        <v>3</v>
      </c>
      <c r="M45" s="113" t="s">
        <v>141</v>
      </c>
      <c r="N45" s="108" t="s">
        <v>35</v>
      </c>
      <c r="O45" s="107"/>
      <c r="P45" s="284" t="s">
        <v>110</v>
      </c>
      <c r="Q45" s="285"/>
      <c r="R45" s="285"/>
      <c r="S45" s="286"/>
      <c r="V45" s="50"/>
      <c r="W45" s="37"/>
    </row>
    <row r="46" spans="1:23" ht="252.75" customHeight="1" x14ac:dyDescent="0.25">
      <c r="A46" s="308"/>
      <c r="B46" s="32"/>
      <c r="C46" s="294"/>
      <c r="D46" s="339"/>
      <c r="E46" s="112" t="s">
        <v>107</v>
      </c>
      <c r="F46" s="113" t="s">
        <v>142</v>
      </c>
      <c r="G46" s="108" t="s">
        <v>109</v>
      </c>
      <c r="H46" s="108">
        <v>5</v>
      </c>
      <c r="I46" s="108">
        <v>1</v>
      </c>
      <c r="J46" s="108">
        <v>3</v>
      </c>
      <c r="K46" s="108">
        <v>1</v>
      </c>
      <c r="L46" s="108">
        <v>3</v>
      </c>
      <c r="M46" s="113" t="s">
        <v>143</v>
      </c>
      <c r="N46" s="108" t="s">
        <v>35</v>
      </c>
      <c r="O46" s="107"/>
      <c r="P46" s="284" t="s">
        <v>110</v>
      </c>
      <c r="Q46" s="285"/>
      <c r="R46" s="285"/>
      <c r="S46" s="286"/>
      <c r="V46" s="50"/>
      <c r="W46" s="37"/>
    </row>
    <row r="47" spans="1:23" ht="252.75" customHeight="1" x14ac:dyDescent="0.25">
      <c r="A47" s="308"/>
      <c r="B47" s="32"/>
      <c r="C47" s="294"/>
      <c r="D47" s="339"/>
      <c r="E47" s="112" t="s">
        <v>107</v>
      </c>
      <c r="F47" s="113" t="s">
        <v>144</v>
      </c>
      <c r="G47" s="108" t="s">
        <v>109</v>
      </c>
      <c r="H47" s="108">
        <v>5</v>
      </c>
      <c r="I47" s="108">
        <v>1</v>
      </c>
      <c r="J47" s="108">
        <v>3</v>
      </c>
      <c r="K47" s="108">
        <v>1</v>
      </c>
      <c r="L47" s="108">
        <v>3</v>
      </c>
      <c r="M47" s="113" t="s">
        <v>145</v>
      </c>
      <c r="N47" s="108" t="s">
        <v>35</v>
      </c>
      <c r="O47" s="107"/>
      <c r="P47" s="522" t="s">
        <v>110</v>
      </c>
      <c r="Q47" s="523"/>
      <c r="R47" s="523"/>
      <c r="S47" s="524"/>
      <c r="V47" s="50"/>
      <c r="W47" s="37"/>
    </row>
    <row r="48" spans="1:23" ht="252.75" customHeight="1" x14ac:dyDescent="0.25">
      <c r="A48" s="308"/>
      <c r="B48" s="32"/>
      <c r="C48" s="294"/>
      <c r="D48" s="339"/>
      <c r="E48" s="112" t="s">
        <v>107</v>
      </c>
      <c r="F48" s="113" t="s">
        <v>146</v>
      </c>
      <c r="G48" s="108" t="s">
        <v>109</v>
      </c>
      <c r="H48" s="108">
        <v>5</v>
      </c>
      <c r="I48" s="108">
        <v>1</v>
      </c>
      <c r="J48" s="108">
        <v>3</v>
      </c>
      <c r="K48" s="108">
        <v>1</v>
      </c>
      <c r="L48" s="108">
        <v>3</v>
      </c>
      <c r="M48" s="113" t="s">
        <v>147</v>
      </c>
      <c r="N48" s="108" t="s">
        <v>35</v>
      </c>
      <c r="O48" s="126"/>
      <c r="P48" s="348" t="s">
        <v>110</v>
      </c>
      <c r="Q48" s="348"/>
      <c r="R48" s="348"/>
      <c r="S48" s="348"/>
      <c r="V48" s="50"/>
      <c r="W48" s="37"/>
    </row>
    <row r="49" spans="1:23" ht="114.75" customHeight="1" x14ac:dyDescent="0.25">
      <c r="A49" s="280"/>
      <c r="B49" s="280"/>
      <c r="C49" s="486"/>
      <c r="D49" s="351" t="s">
        <v>1228</v>
      </c>
      <c r="E49" s="487" t="s">
        <v>967</v>
      </c>
      <c r="F49" s="488" t="s">
        <v>814</v>
      </c>
      <c r="G49" s="488" t="s">
        <v>109</v>
      </c>
      <c r="H49" s="489">
        <v>5</v>
      </c>
      <c r="I49" s="489">
        <v>1</v>
      </c>
      <c r="J49" s="489">
        <v>3</v>
      </c>
      <c r="K49" s="489">
        <v>1</v>
      </c>
      <c r="L49" s="172">
        <v>1</v>
      </c>
      <c r="M49" s="490" t="s">
        <v>210</v>
      </c>
      <c r="N49" s="173" t="s">
        <v>35</v>
      </c>
      <c r="O49" s="509">
        <f t="shared" ref="O49:O64" si="1">(H49+I49+(J49*2)+K49)*L49</f>
        <v>13</v>
      </c>
      <c r="P49" s="348" t="s">
        <v>882</v>
      </c>
      <c r="Q49" s="348"/>
      <c r="R49" s="348"/>
      <c r="S49" s="348"/>
      <c r="V49" s="50"/>
      <c r="W49" s="37"/>
    </row>
    <row r="50" spans="1:23" ht="114.75" customHeight="1" x14ac:dyDescent="0.25">
      <c r="A50" s="280"/>
      <c r="B50" s="280"/>
      <c r="C50" s="486"/>
      <c r="D50" s="347"/>
      <c r="E50" s="487" t="s">
        <v>967</v>
      </c>
      <c r="F50" s="494" t="s">
        <v>132</v>
      </c>
      <c r="G50" s="488" t="s">
        <v>109</v>
      </c>
      <c r="H50" s="489">
        <v>5</v>
      </c>
      <c r="I50" s="489">
        <v>1</v>
      </c>
      <c r="J50" s="489">
        <v>3</v>
      </c>
      <c r="K50" s="489">
        <v>1</v>
      </c>
      <c r="L50" s="172">
        <v>1</v>
      </c>
      <c r="M50" s="490" t="s">
        <v>133</v>
      </c>
      <c r="N50" s="173" t="s">
        <v>35</v>
      </c>
      <c r="O50" s="491">
        <f t="shared" si="1"/>
        <v>13</v>
      </c>
      <c r="P50" s="492" t="s">
        <v>882</v>
      </c>
      <c r="Q50" s="408"/>
      <c r="R50" s="408"/>
      <c r="S50" s="493"/>
      <c r="V50" s="50"/>
      <c r="W50" s="37"/>
    </row>
    <row r="51" spans="1:23" ht="63.75" customHeight="1" x14ac:dyDescent="0.25">
      <c r="A51" s="280"/>
      <c r="B51" s="280"/>
      <c r="C51" s="486"/>
      <c r="D51" s="347"/>
      <c r="E51" s="487" t="s">
        <v>967</v>
      </c>
      <c r="F51" s="495" t="s">
        <v>1229</v>
      </c>
      <c r="G51" s="488" t="s">
        <v>109</v>
      </c>
      <c r="H51" s="489">
        <v>5</v>
      </c>
      <c r="I51" s="489">
        <v>1</v>
      </c>
      <c r="J51" s="489">
        <v>3</v>
      </c>
      <c r="K51" s="489">
        <v>1</v>
      </c>
      <c r="L51" s="172">
        <v>1</v>
      </c>
      <c r="M51" s="496" t="s">
        <v>112</v>
      </c>
      <c r="N51" s="173" t="s">
        <v>35</v>
      </c>
      <c r="O51" s="491">
        <f t="shared" si="1"/>
        <v>13</v>
      </c>
      <c r="P51" s="348" t="s">
        <v>882</v>
      </c>
      <c r="Q51" s="348"/>
      <c r="R51" s="348"/>
      <c r="S51" s="348"/>
      <c r="V51" s="50"/>
      <c r="W51" s="37"/>
    </row>
    <row r="52" spans="1:23" ht="63.75" customHeight="1" x14ac:dyDescent="0.25">
      <c r="A52" s="280"/>
      <c r="B52" s="280"/>
      <c r="C52" s="486"/>
      <c r="D52" s="347"/>
      <c r="E52" s="487" t="s">
        <v>967</v>
      </c>
      <c r="F52" s="497" t="s">
        <v>130</v>
      </c>
      <c r="G52" s="488" t="s">
        <v>109</v>
      </c>
      <c r="H52" s="489">
        <v>5</v>
      </c>
      <c r="I52" s="489">
        <v>1</v>
      </c>
      <c r="J52" s="489">
        <v>3</v>
      </c>
      <c r="K52" s="489">
        <v>1</v>
      </c>
      <c r="L52" s="172">
        <v>1</v>
      </c>
      <c r="M52" s="498" t="s">
        <v>1100</v>
      </c>
      <c r="N52" s="173" t="s">
        <v>35</v>
      </c>
      <c r="O52" s="491">
        <f t="shared" si="1"/>
        <v>13</v>
      </c>
      <c r="P52" s="348" t="s">
        <v>882</v>
      </c>
      <c r="Q52" s="348"/>
      <c r="R52" s="348"/>
      <c r="S52" s="348"/>
      <c r="V52" s="50"/>
      <c r="W52" s="37"/>
    </row>
    <row r="53" spans="1:23" ht="63.75" customHeight="1" x14ac:dyDescent="0.25">
      <c r="A53" s="280"/>
      <c r="B53" s="280"/>
      <c r="C53" s="486"/>
      <c r="D53" s="347"/>
      <c r="E53" s="499" t="s">
        <v>967</v>
      </c>
      <c r="F53" s="497" t="s">
        <v>116</v>
      </c>
      <c r="G53" s="500" t="s">
        <v>109</v>
      </c>
      <c r="H53" s="501">
        <v>5</v>
      </c>
      <c r="I53" s="501">
        <v>1</v>
      </c>
      <c r="J53" s="501">
        <v>3</v>
      </c>
      <c r="K53" s="501">
        <v>1</v>
      </c>
      <c r="L53" s="208">
        <v>1</v>
      </c>
      <c r="M53" s="498" t="s">
        <v>211</v>
      </c>
      <c r="N53" s="173" t="s">
        <v>35</v>
      </c>
      <c r="O53" s="491">
        <f t="shared" si="1"/>
        <v>13</v>
      </c>
      <c r="P53" s="502" t="s">
        <v>882</v>
      </c>
      <c r="Q53" s="502"/>
      <c r="R53" s="502"/>
      <c r="S53" s="502"/>
      <c r="V53" s="50"/>
      <c r="W53" s="37"/>
    </row>
    <row r="54" spans="1:23" ht="63.75" customHeight="1" x14ac:dyDescent="0.25">
      <c r="A54" s="280"/>
      <c r="B54" s="280"/>
      <c r="C54" s="486"/>
      <c r="D54" s="347"/>
      <c r="E54" s="499" t="s">
        <v>967</v>
      </c>
      <c r="F54" s="503" t="s">
        <v>119</v>
      </c>
      <c r="G54" s="503" t="s">
        <v>109</v>
      </c>
      <c r="H54" s="503">
        <v>5</v>
      </c>
      <c r="I54" s="503">
        <v>1</v>
      </c>
      <c r="J54" s="503">
        <v>3</v>
      </c>
      <c r="K54" s="503">
        <v>1</v>
      </c>
      <c r="L54" s="108">
        <v>1</v>
      </c>
      <c r="M54" s="113" t="s">
        <v>1230</v>
      </c>
      <c r="N54" s="173" t="s">
        <v>35</v>
      </c>
      <c r="O54" s="491">
        <f t="shared" si="1"/>
        <v>13</v>
      </c>
      <c r="P54" s="348" t="s">
        <v>882</v>
      </c>
      <c r="Q54" s="348"/>
      <c r="R54" s="348"/>
      <c r="S54" s="348"/>
      <c r="V54" s="50"/>
      <c r="W54" s="37"/>
    </row>
    <row r="55" spans="1:23" ht="63.75" customHeight="1" x14ac:dyDescent="0.25">
      <c r="A55" s="280"/>
      <c r="B55" s="280"/>
      <c r="C55" s="486"/>
      <c r="D55" s="347"/>
      <c r="E55" s="499" t="s">
        <v>967</v>
      </c>
      <c r="F55" s="503" t="s">
        <v>1104</v>
      </c>
      <c r="G55" s="503" t="s">
        <v>109</v>
      </c>
      <c r="H55" s="503">
        <v>5</v>
      </c>
      <c r="I55" s="503">
        <v>1</v>
      </c>
      <c r="J55" s="503">
        <v>3</v>
      </c>
      <c r="K55" s="503">
        <v>1</v>
      </c>
      <c r="L55" s="108">
        <v>1</v>
      </c>
      <c r="M55" s="113" t="s">
        <v>1105</v>
      </c>
      <c r="N55" s="173" t="s">
        <v>35</v>
      </c>
      <c r="O55" s="491">
        <f t="shared" si="1"/>
        <v>13</v>
      </c>
      <c r="P55" s="348" t="s">
        <v>882</v>
      </c>
      <c r="Q55" s="348"/>
      <c r="R55" s="348"/>
      <c r="S55" s="348"/>
      <c r="V55" s="50"/>
      <c r="W55" s="37"/>
    </row>
    <row r="56" spans="1:23" ht="108.75" customHeight="1" x14ac:dyDescent="0.25">
      <c r="A56" s="280"/>
      <c r="B56" s="280"/>
      <c r="C56" s="486"/>
      <c r="D56" s="347"/>
      <c r="E56" s="499" t="s">
        <v>967</v>
      </c>
      <c r="F56" s="503" t="s">
        <v>865</v>
      </c>
      <c r="G56" s="503" t="s">
        <v>109</v>
      </c>
      <c r="H56" s="503">
        <v>5</v>
      </c>
      <c r="I56" s="503">
        <v>1</v>
      </c>
      <c r="J56" s="503">
        <v>3</v>
      </c>
      <c r="K56" s="503">
        <v>1</v>
      </c>
      <c r="L56" s="108">
        <v>1</v>
      </c>
      <c r="M56" s="113" t="s">
        <v>115</v>
      </c>
      <c r="N56" s="173" t="s">
        <v>35</v>
      </c>
      <c r="O56" s="491">
        <f t="shared" si="1"/>
        <v>13</v>
      </c>
      <c r="P56" s="348" t="s">
        <v>882</v>
      </c>
      <c r="Q56" s="348"/>
      <c r="R56" s="348"/>
      <c r="S56" s="348"/>
      <c r="V56" s="50"/>
      <c r="W56" s="37"/>
    </row>
    <row r="57" spans="1:23" ht="87.75" customHeight="1" x14ac:dyDescent="0.25">
      <c r="A57" s="280"/>
      <c r="B57" s="280"/>
      <c r="C57" s="486"/>
      <c r="D57" s="347"/>
      <c r="E57" s="499" t="s">
        <v>967</v>
      </c>
      <c r="F57" s="113" t="s">
        <v>122</v>
      </c>
      <c r="G57" s="503" t="s">
        <v>109</v>
      </c>
      <c r="H57" s="503">
        <v>5</v>
      </c>
      <c r="I57" s="503">
        <v>1</v>
      </c>
      <c r="J57" s="503">
        <v>3</v>
      </c>
      <c r="K57" s="503">
        <v>1</v>
      </c>
      <c r="L57" s="108">
        <v>1</v>
      </c>
      <c r="M57" s="110" t="s">
        <v>212</v>
      </c>
      <c r="N57" s="173" t="s">
        <v>35</v>
      </c>
      <c r="O57" s="491">
        <f t="shared" si="1"/>
        <v>13</v>
      </c>
      <c r="P57" s="348" t="s">
        <v>882</v>
      </c>
      <c r="Q57" s="348"/>
      <c r="R57" s="348"/>
      <c r="S57" s="348"/>
      <c r="V57" s="50"/>
      <c r="W57" s="37"/>
    </row>
    <row r="58" spans="1:23" ht="51" customHeight="1" x14ac:dyDescent="0.25">
      <c r="A58" s="280"/>
      <c r="B58" s="280"/>
      <c r="C58" s="486"/>
      <c r="D58" s="347"/>
      <c r="E58" s="499" t="s">
        <v>967</v>
      </c>
      <c r="F58" s="272" t="s">
        <v>1231</v>
      </c>
      <c r="G58" s="503" t="s">
        <v>109</v>
      </c>
      <c r="H58" s="503">
        <v>5</v>
      </c>
      <c r="I58" s="503">
        <v>1</v>
      </c>
      <c r="J58" s="503">
        <v>3</v>
      </c>
      <c r="K58" s="503">
        <v>1</v>
      </c>
      <c r="L58" s="108">
        <v>1</v>
      </c>
      <c r="M58" s="110" t="s">
        <v>815</v>
      </c>
      <c r="N58" s="173" t="s">
        <v>35</v>
      </c>
      <c r="O58" s="491">
        <f t="shared" si="1"/>
        <v>13</v>
      </c>
      <c r="P58" s="348" t="s">
        <v>882</v>
      </c>
      <c r="Q58" s="348"/>
      <c r="R58" s="348"/>
      <c r="S58" s="348"/>
      <c r="V58" s="50"/>
      <c r="W58" s="37"/>
    </row>
    <row r="59" spans="1:23" ht="51" customHeight="1" x14ac:dyDescent="0.25">
      <c r="A59" s="280"/>
      <c r="B59" s="280"/>
      <c r="C59" s="486"/>
      <c r="D59" s="347"/>
      <c r="E59" s="499" t="s">
        <v>967</v>
      </c>
      <c r="F59" s="272" t="s">
        <v>816</v>
      </c>
      <c r="G59" s="503" t="s">
        <v>109</v>
      </c>
      <c r="H59" s="503">
        <v>5</v>
      </c>
      <c r="I59" s="503">
        <v>1</v>
      </c>
      <c r="J59" s="503">
        <v>3</v>
      </c>
      <c r="K59" s="503">
        <v>1</v>
      </c>
      <c r="L59" s="108">
        <v>1</v>
      </c>
      <c r="M59" s="110" t="s">
        <v>817</v>
      </c>
      <c r="N59" s="173" t="s">
        <v>35</v>
      </c>
      <c r="O59" s="491">
        <f t="shared" si="1"/>
        <v>13</v>
      </c>
      <c r="P59" s="348" t="s">
        <v>882</v>
      </c>
      <c r="Q59" s="348"/>
      <c r="R59" s="348"/>
      <c r="S59" s="348"/>
      <c r="V59" s="50"/>
      <c r="W59" s="37"/>
    </row>
    <row r="60" spans="1:23" ht="51" customHeight="1" x14ac:dyDescent="0.25">
      <c r="A60" s="280"/>
      <c r="B60" s="280"/>
      <c r="C60" s="486"/>
      <c r="D60" s="347"/>
      <c r="E60" s="499" t="s">
        <v>967</v>
      </c>
      <c r="F60" s="272" t="s">
        <v>124</v>
      </c>
      <c r="G60" s="503" t="s">
        <v>109</v>
      </c>
      <c r="H60" s="503">
        <v>5</v>
      </c>
      <c r="I60" s="503">
        <v>1</v>
      </c>
      <c r="J60" s="503">
        <v>3</v>
      </c>
      <c r="K60" s="503">
        <v>1</v>
      </c>
      <c r="L60" s="108">
        <v>1</v>
      </c>
      <c r="M60" s="110" t="s">
        <v>213</v>
      </c>
      <c r="N60" s="173" t="s">
        <v>35</v>
      </c>
      <c r="O60" s="491">
        <f t="shared" si="1"/>
        <v>13</v>
      </c>
      <c r="P60" s="348" t="s">
        <v>882</v>
      </c>
      <c r="Q60" s="348"/>
      <c r="R60" s="348"/>
      <c r="S60" s="348"/>
      <c r="V60" s="50"/>
      <c r="W60" s="37"/>
    </row>
    <row r="61" spans="1:23" ht="46.5" customHeight="1" x14ac:dyDescent="0.25">
      <c r="A61" s="280"/>
      <c r="B61" s="280"/>
      <c r="C61" s="486"/>
      <c r="D61" s="347"/>
      <c r="E61" s="499" t="s">
        <v>967</v>
      </c>
      <c r="F61" s="272" t="s">
        <v>128</v>
      </c>
      <c r="G61" s="503" t="s">
        <v>109</v>
      </c>
      <c r="H61" s="503">
        <v>5</v>
      </c>
      <c r="I61" s="503">
        <v>1</v>
      </c>
      <c r="J61" s="503">
        <v>3</v>
      </c>
      <c r="K61" s="503">
        <v>1</v>
      </c>
      <c r="L61" s="108">
        <v>1</v>
      </c>
      <c r="M61" s="110" t="s">
        <v>129</v>
      </c>
      <c r="N61" s="173" t="s">
        <v>35</v>
      </c>
      <c r="O61" s="491">
        <f t="shared" si="1"/>
        <v>13</v>
      </c>
      <c r="P61" s="348" t="s">
        <v>882</v>
      </c>
      <c r="Q61" s="348"/>
      <c r="R61" s="348"/>
      <c r="S61" s="348"/>
      <c r="V61" s="50"/>
      <c r="W61" s="37"/>
    </row>
    <row r="62" spans="1:23" ht="85.5" customHeight="1" x14ac:dyDescent="0.25">
      <c r="A62" s="280"/>
      <c r="B62" s="280"/>
      <c r="C62" s="486"/>
      <c r="D62" s="347"/>
      <c r="E62" s="499" t="s">
        <v>967</v>
      </c>
      <c r="F62" s="504" t="s">
        <v>1115</v>
      </c>
      <c r="G62" s="503" t="s">
        <v>109</v>
      </c>
      <c r="H62" s="503">
        <v>5</v>
      </c>
      <c r="I62" s="503">
        <v>1</v>
      </c>
      <c r="J62" s="503">
        <v>3</v>
      </c>
      <c r="K62" s="503">
        <v>1</v>
      </c>
      <c r="L62" s="108">
        <v>1</v>
      </c>
      <c r="M62" s="244" t="s">
        <v>127</v>
      </c>
      <c r="N62" s="173" t="s">
        <v>35</v>
      </c>
      <c r="O62" s="491">
        <f t="shared" si="1"/>
        <v>13</v>
      </c>
      <c r="P62" s="348" t="s">
        <v>882</v>
      </c>
      <c r="Q62" s="348"/>
      <c r="R62" s="348"/>
      <c r="S62" s="348"/>
      <c r="V62" s="50"/>
      <c r="W62" s="37"/>
    </row>
    <row r="63" spans="1:23" ht="63.75" customHeight="1" x14ac:dyDescent="0.25">
      <c r="A63" s="280"/>
      <c r="B63" s="280"/>
      <c r="C63" s="486"/>
      <c r="D63" s="347"/>
      <c r="E63" s="282" t="s">
        <v>967</v>
      </c>
      <c r="F63" s="48" t="s">
        <v>818</v>
      </c>
      <c r="G63" s="108" t="s">
        <v>109</v>
      </c>
      <c r="H63" s="108">
        <v>5</v>
      </c>
      <c r="I63" s="108">
        <v>1</v>
      </c>
      <c r="J63" s="108">
        <v>3</v>
      </c>
      <c r="K63" s="108">
        <v>1</v>
      </c>
      <c r="L63" s="108">
        <v>1</v>
      </c>
      <c r="M63" s="110" t="s">
        <v>819</v>
      </c>
      <c r="N63" s="173" t="s">
        <v>35</v>
      </c>
      <c r="O63" s="491">
        <f t="shared" si="1"/>
        <v>13</v>
      </c>
      <c r="P63" s="348" t="s">
        <v>882</v>
      </c>
      <c r="Q63" s="348"/>
      <c r="R63" s="348"/>
      <c r="S63" s="348"/>
      <c r="V63" s="50"/>
      <c r="W63" s="37"/>
    </row>
    <row r="64" spans="1:23" ht="75" x14ac:dyDescent="0.25">
      <c r="A64" s="280"/>
      <c r="B64" s="280"/>
      <c r="C64" s="486"/>
      <c r="D64" s="505"/>
      <c r="E64" s="282" t="s">
        <v>967</v>
      </c>
      <c r="F64" s="48" t="s">
        <v>567</v>
      </c>
      <c r="G64" s="108" t="s">
        <v>109</v>
      </c>
      <c r="H64" s="108">
        <v>5</v>
      </c>
      <c r="I64" s="108">
        <v>1</v>
      </c>
      <c r="J64" s="108">
        <v>3</v>
      </c>
      <c r="K64" s="108">
        <v>1</v>
      </c>
      <c r="L64" s="108">
        <v>1</v>
      </c>
      <c r="M64" s="93" t="s">
        <v>143</v>
      </c>
      <c r="N64" s="506" t="s">
        <v>35</v>
      </c>
      <c r="O64" s="491">
        <f t="shared" si="1"/>
        <v>13</v>
      </c>
      <c r="P64" s="348" t="s">
        <v>882</v>
      </c>
      <c r="Q64" s="348"/>
      <c r="R64" s="348"/>
      <c r="S64" s="348"/>
      <c r="V64" s="50"/>
      <c r="W64" s="37"/>
    </row>
    <row r="65" spans="1:36" s="33" customFormat="1" x14ac:dyDescent="0.25">
      <c r="A65" s="7"/>
      <c r="B65" s="7"/>
      <c r="C65" s="8"/>
      <c r="D65" s="8"/>
      <c r="E65" s="8"/>
      <c r="F65" s="9"/>
      <c r="G65" s="9"/>
      <c r="H65" s="7"/>
      <c r="I65" s="7"/>
      <c r="J65" s="7"/>
      <c r="K65" s="7"/>
      <c r="L65" s="7"/>
      <c r="M65" s="9"/>
      <c r="N65" s="7"/>
      <c r="O65" s="7"/>
      <c r="P65" s="7"/>
      <c r="Q65" s="7"/>
      <c r="R65" s="7"/>
      <c r="S65" s="7"/>
      <c r="T65"/>
      <c r="V65" s="58" t="s">
        <v>214</v>
      </c>
      <c r="X65" s="34"/>
      <c r="AE65"/>
      <c r="AF65"/>
      <c r="AG65"/>
      <c r="AH65"/>
      <c r="AI65"/>
      <c r="AJ65"/>
    </row>
    <row r="66" spans="1:36" s="33" customFormat="1" x14ac:dyDescent="0.25">
      <c r="A66" s="7"/>
      <c r="B66" s="7"/>
      <c r="C66" s="8"/>
      <c r="D66" s="8"/>
      <c r="E66" s="8"/>
      <c r="F66" s="9"/>
      <c r="G66" s="9"/>
      <c r="H66" s="7"/>
      <c r="I66" s="7"/>
      <c r="J66" s="7"/>
      <c r="K66" s="7"/>
      <c r="L66" s="7"/>
      <c r="M66" s="9"/>
      <c r="N66" s="7"/>
      <c r="O66" s="7"/>
      <c r="P66" s="7"/>
      <c r="Q66" s="7"/>
      <c r="R66" s="7"/>
      <c r="S66" s="7"/>
      <c r="T66"/>
      <c r="V66" s="58" t="s">
        <v>148</v>
      </c>
      <c r="X66" s="34"/>
      <c r="AE66"/>
      <c r="AF66"/>
      <c r="AG66"/>
      <c r="AH66"/>
      <c r="AI66"/>
      <c r="AJ66"/>
    </row>
    <row r="67" spans="1:36" s="33" customFormat="1" ht="39.75" customHeight="1" x14ac:dyDescent="0.25">
      <c r="A67" s="7"/>
      <c r="B67" s="7"/>
      <c r="C67" s="303" t="s">
        <v>149</v>
      </c>
      <c r="D67" s="304"/>
      <c r="E67" s="304"/>
      <c r="F67" s="305"/>
      <c r="G67" s="2"/>
      <c r="H67"/>
      <c r="I67"/>
      <c r="J67"/>
      <c r="K67" s="7"/>
      <c r="L67" s="7"/>
      <c r="M67" s="9"/>
      <c r="N67" s="7"/>
      <c r="O67" s="7"/>
      <c r="P67" s="7"/>
      <c r="Q67" s="7"/>
      <c r="R67" s="7"/>
      <c r="S67" s="7"/>
      <c r="T67"/>
      <c r="W67" s="33">
        <v>7</v>
      </c>
      <c r="X67" s="34"/>
      <c r="AE67"/>
      <c r="AF67"/>
      <c r="AG67"/>
      <c r="AH67"/>
      <c r="AI67"/>
      <c r="AJ67"/>
    </row>
    <row r="68" spans="1:36" s="33" customFormat="1" ht="39.75" customHeight="1" x14ac:dyDescent="0.25">
      <c r="A68" s="7"/>
      <c r="B68" s="7"/>
      <c r="C68" s="12" t="s">
        <v>150</v>
      </c>
      <c r="D68" s="64" t="s">
        <v>151</v>
      </c>
      <c r="E68" s="303" t="s">
        <v>152</v>
      </c>
      <c r="F68" s="305"/>
      <c r="G68" s="2"/>
      <c r="H68"/>
      <c r="I68"/>
      <c r="J68"/>
      <c r="K68" s="7"/>
      <c r="L68" s="7"/>
      <c r="M68" s="9"/>
      <c r="N68" s="7"/>
      <c r="O68" s="7"/>
      <c r="P68" s="7"/>
      <c r="Q68" s="7"/>
      <c r="R68" s="7"/>
      <c r="S68" s="7"/>
      <c r="T68"/>
      <c r="X68" s="34"/>
      <c r="AE68"/>
      <c r="AF68"/>
      <c r="AG68"/>
      <c r="AH68"/>
      <c r="AI68"/>
      <c r="AJ68"/>
    </row>
    <row r="69" spans="1:36" s="33" customFormat="1" ht="39.75" customHeight="1" x14ac:dyDescent="0.25">
      <c r="A69" s="7"/>
      <c r="B69" s="7"/>
      <c r="C69" s="13" t="s">
        <v>153</v>
      </c>
      <c r="D69" s="65" t="s">
        <v>154</v>
      </c>
      <c r="E69" s="295" t="s">
        <v>272</v>
      </c>
      <c r="F69" s="296"/>
      <c r="G69" s="2"/>
      <c r="H69"/>
      <c r="I69"/>
      <c r="J69"/>
      <c r="K69" s="7"/>
      <c r="L69" s="7"/>
      <c r="M69" s="9"/>
      <c r="N69" s="7"/>
      <c r="O69" s="7"/>
      <c r="P69" s="7"/>
      <c r="Q69" s="7"/>
      <c r="R69" s="7"/>
      <c r="S69" s="7"/>
      <c r="T69"/>
      <c r="X69" s="34"/>
      <c r="AE69"/>
      <c r="AF69"/>
      <c r="AG69"/>
      <c r="AH69"/>
      <c r="AI69"/>
      <c r="AJ69"/>
    </row>
    <row r="70" spans="1:36" s="33" customFormat="1" ht="39.75" customHeight="1" x14ac:dyDescent="0.25">
      <c r="A70" s="7"/>
      <c r="B70" s="7"/>
      <c r="C70" s="13" t="s">
        <v>156</v>
      </c>
      <c r="D70" s="65" t="s">
        <v>154</v>
      </c>
      <c r="E70" s="295" t="s">
        <v>272</v>
      </c>
      <c r="F70" s="296"/>
      <c r="G70" s="2"/>
      <c r="H70"/>
      <c r="I70"/>
      <c r="J70"/>
      <c r="K70" s="7"/>
      <c r="L70" s="7"/>
      <c r="M70" s="9"/>
      <c r="N70" s="7"/>
      <c r="O70" s="7"/>
      <c r="P70" s="7"/>
      <c r="Q70" s="7"/>
      <c r="R70" s="7"/>
      <c r="S70" s="7"/>
      <c r="T70"/>
      <c r="X70" s="34"/>
      <c r="AE70"/>
      <c r="AF70"/>
      <c r="AG70"/>
      <c r="AH70"/>
      <c r="AI70"/>
      <c r="AJ70"/>
    </row>
    <row r="71" spans="1:36" s="33" customFormat="1" ht="39.75" customHeight="1" x14ac:dyDescent="0.25">
      <c r="A71" s="7"/>
      <c r="B71" s="7"/>
      <c r="C71" s="297" t="s">
        <v>157</v>
      </c>
      <c r="D71" s="65" t="s">
        <v>158</v>
      </c>
      <c r="E71" s="295" t="s">
        <v>159</v>
      </c>
      <c r="F71" s="296"/>
      <c r="G71" s="2"/>
      <c r="H71"/>
      <c r="I71"/>
      <c r="J71"/>
      <c r="K71" s="7"/>
      <c r="L71" s="7"/>
      <c r="M71" s="9"/>
      <c r="N71" s="7"/>
      <c r="O71" s="7"/>
      <c r="P71" s="7"/>
      <c r="Q71" s="7"/>
      <c r="R71" s="7"/>
      <c r="S71" s="7"/>
      <c r="T71"/>
      <c r="X71" s="34"/>
      <c r="AE71"/>
      <c r="AF71"/>
      <c r="AG71"/>
      <c r="AH71"/>
      <c r="AI71"/>
      <c r="AJ71"/>
    </row>
    <row r="72" spans="1:36" s="33" customFormat="1" ht="39.75" customHeight="1" x14ac:dyDescent="0.25">
      <c r="A72" s="7"/>
      <c r="B72" s="7"/>
      <c r="C72" s="298"/>
      <c r="D72" s="65" t="s">
        <v>160</v>
      </c>
      <c r="E72" s="295" t="s">
        <v>161</v>
      </c>
      <c r="F72" s="296"/>
      <c r="G72" s="2"/>
      <c r="H72"/>
      <c r="I72"/>
      <c r="J72"/>
      <c r="K72" s="7"/>
      <c r="L72" s="7"/>
      <c r="M72" s="9"/>
      <c r="N72" s="7"/>
      <c r="O72" s="7"/>
      <c r="P72" s="7"/>
      <c r="Q72" s="7"/>
      <c r="R72" s="7"/>
      <c r="S72" s="7"/>
      <c r="T72"/>
      <c r="X72" s="34"/>
      <c r="AE72"/>
      <c r="AF72"/>
      <c r="AG72"/>
      <c r="AH72"/>
      <c r="AI72"/>
      <c r="AJ72"/>
    </row>
    <row r="73" spans="1:36" s="33" customFormat="1" ht="53.25" customHeight="1" x14ac:dyDescent="0.25">
      <c r="A73" s="7"/>
      <c r="B73" s="7"/>
      <c r="C73" s="12" t="s">
        <v>162</v>
      </c>
      <c r="D73" s="143">
        <v>46244</v>
      </c>
      <c r="E73" s="12" t="s">
        <v>163</v>
      </c>
      <c r="F73" s="144" t="s">
        <v>164</v>
      </c>
      <c r="G73" s="2"/>
      <c r="H73"/>
      <c r="I73"/>
      <c r="J73"/>
      <c r="K73" s="7"/>
      <c r="L73" s="7"/>
      <c r="M73" s="9"/>
      <c r="N73" s="7"/>
      <c r="O73" s="7"/>
      <c r="P73" s="7"/>
      <c r="Q73" s="7"/>
      <c r="R73" s="7"/>
      <c r="S73" s="7"/>
      <c r="T73"/>
      <c r="X73" s="34"/>
      <c r="AE73"/>
      <c r="AF73"/>
      <c r="AG73"/>
      <c r="AH73"/>
      <c r="AI73"/>
      <c r="AJ73"/>
    </row>
    <row r="74" spans="1:36" s="33" customFormat="1" ht="98.25" customHeight="1" x14ac:dyDescent="0.25">
      <c r="A74" s="7"/>
      <c r="B74" s="7"/>
      <c r="C74" s="12" t="s">
        <v>165</v>
      </c>
      <c r="D74" s="302"/>
      <c r="E74" s="302"/>
      <c r="F74" s="296"/>
      <c r="G74" s="2"/>
      <c r="H74"/>
      <c r="I74"/>
      <c r="J74"/>
      <c r="K74" s="7"/>
      <c r="L74" s="7"/>
      <c r="M74" s="9"/>
      <c r="N74" s="7"/>
      <c r="O74" s="7"/>
      <c r="P74" s="7"/>
      <c r="Q74" s="7"/>
      <c r="R74" s="7"/>
      <c r="S74" s="7"/>
      <c r="T74"/>
      <c r="X74" s="34"/>
      <c r="AE74"/>
      <c r="AF74"/>
      <c r="AG74"/>
      <c r="AH74"/>
      <c r="AI74"/>
      <c r="AJ74"/>
    </row>
    <row r="75" spans="1:36" s="33" customFormat="1" x14ac:dyDescent="0.25">
      <c r="A75" s="7"/>
      <c r="B75" s="7"/>
      <c r="C75" s="8"/>
      <c r="D75" s="8"/>
      <c r="E75" s="8"/>
      <c r="F75" s="9"/>
      <c r="G75" s="9"/>
      <c r="H75" s="7"/>
      <c r="I75" s="7"/>
      <c r="J75" s="7"/>
      <c r="K75" s="7"/>
      <c r="L75" s="7"/>
      <c r="M75" s="9"/>
      <c r="N75" s="7"/>
      <c r="O75" s="7"/>
      <c r="P75" s="7"/>
      <c r="Q75" s="7"/>
      <c r="R75" s="7"/>
      <c r="S75" s="7"/>
      <c r="T75"/>
      <c r="X75" s="34"/>
      <c r="AE75"/>
      <c r="AF75"/>
      <c r="AG75"/>
      <c r="AH75"/>
      <c r="AI75"/>
      <c r="AJ75"/>
    </row>
    <row r="76" spans="1:36" s="52" customFormat="1" ht="63.75" customHeight="1" x14ac:dyDescent="0.25">
      <c r="B76" s="287" t="s">
        <v>166</v>
      </c>
      <c r="C76" s="287"/>
      <c r="D76" s="287"/>
      <c r="E76" s="287"/>
      <c r="F76" s="287"/>
      <c r="G76" s="287"/>
      <c r="H76" s="287"/>
      <c r="I76" s="287"/>
      <c r="J76" s="287"/>
      <c r="K76" s="287"/>
      <c r="L76" s="287"/>
      <c r="M76" s="287"/>
      <c r="N76" s="287"/>
      <c r="O76" s="287"/>
      <c r="P76" s="287"/>
      <c r="Q76" s="287"/>
      <c r="R76" s="287"/>
      <c r="S76" s="287"/>
    </row>
    <row r="77" spans="1:36" s="52" customFormat="1" x14ac:dyDescent="0.25">
      <c r="B77" s="287"/>
      <c r="C77" s="287"/>
      <c r="D77" s="287"/>
      <c r="E77" s="287"/>
      <c r="F77" s="287"/>
      <c r="G77" s="287"/>
      <c r="H77" s="287"/>
      <c r="I77" s="287"/>
      <c r="J77" s="287"/>
      <c r="K77" s="287"/>
      <c r="L77" s="287"/>
      <c r="M77" s="287"/>
      <c r="N77" s="287"/>
      <c r="O77" s="287"/>
      <c r="P77" s="287"/>
      <c r="Q77" s="287"/>
      <c r="R77" s="287"/>
      <c r="S77" s="287"/>
    </row>
    <row r="78" spans="1:36" s="52" customFormat="1" ht="24.75" customHeight="1" x14ac:dyDescent="0.25">
      <c r="B78" s="288" t="s">
        <v>167</v>
      </c>
      <c r="C78" s="288"/>
      <c r="D78" s="288"/>
      <c r="E78" s="288"/>
      <c r="F78" s="288"/>
      <c r="G78" s="288"/>
      <c r="H78" s="288"/>
      <c r="I78" s="288"/>
      <c r="J78" s="288"/>
      <c r="K78" s="288"/>
      <c r="L78" s="288"/>
      <c r="M78" s="288"/>
      <c r="N78" s="288"/>
      <c r="O78" s="288"/>
      <c r="P78" s="288"/>
      <c r="Q78" s="288"/>
      <c r="R78" s="288"/>
      <c r="S78" s="288"/>
    </row>
    <row r="79" spans="1:36" x14ac:dyDescent="0.25">
      <c r="B79" s="288"/>
      <c r="C79" s="288"/>
      <c r="D79" s="288"/>
      <c r="E79" s="288"/>
      <c r="F79" s="288"/>
      <c r="G79" s="288"/>
      <c r="H79" s="288"/>
      <c r="I79" s="288"/>
      <c r="J79" s="288"/>
      <c r="K79" s="288"/>
      <c r="L79" s="288"/>
      <c r="M79" s="288"/>
      <c r="N79" s="288"/>
      <c r="O79" s="288"/>
      <c r="P79" s="288"/>
      <c r="Q79" s="288"/>
      <c r="R79" s="288"/>
      <c r="S79" s="288"/>
    </row>
    <row r="80" spans="1:36" x14ac:dyDescent="0.25">
      <c r="B80" s="288"/>
      <c r="C80" s="288"/>
      <c r="D80" s="288"/>
      <c r="E80" s="288"/>
      <c r="F80" s="288"/>
      <c r="G80" s="288"/>
      <c r="H80" s="288"/>
      <c r="I80" s="288"/>
      <c r="J80" s="288"/>
      <c r="K80" s="288"/>
      <c r="L80" s="288"/>
      <c r="M80" s="288"/>
      <c r="N80" s="288"/>
      <c r="O80" s="288"/>
      <c r="P80" s="288"/>
      <c r="Q80" s="288"/>
      <c r="R80" s="288"/>
      <c r="S80" s="288"/>
    </row>
    <row r="81" spans="2:19" x14ac:dyDescent="0.25">
      <c r="B81" s="288"/>
      <c r="C81" s="288"/>
      <c r="D81" s="288"/>
      <c r="E81" s="288"/>
      <c r="F81" s="288"/>
      <c r="G81" s="288"/>
      <c r="H81" s="288"/>
      <c r="I81" s="288"/>
      <c r="J81" s="288"/>
      <c r="K81" s="288"/>
      <c r="L81" s="288"/>
      <c r="M81" s="288"/>
      <c r="N81" s="288"/>
      <c r="O81" s="288"/>
      <c r="P81" s="288"/>
      <c r="Q81" s="288"/>
      <c r="R81" s="288"/>
      <c r="S81" s="288"/>
    </row>
    <row r="82" spans="2:19" x14ac:dyDescent="0.25">
      <c r="B82" s="288"/>
      <c r="C82" s="288"/>
      <c r="D82" s="288"/>
      <c r="E82" s="288"/>
      <c r="F82" s="288"/>
      <c r="G82" s="288"/>
      <c r="H82" s="288"/>
      <c r="I82" s="288"/>
      <c r="J82" s="288"/>
      <c r="K82" s="288"/>
      <c r="L82" s="288"/>
      <c r="M82" s="288"/>
      <c r="N82" s="288"/>
      <c r="O82" s="288"/>
      <c r="P82" s="288"/>
      <c r="Q82" s="288"/>
      <c r="R82" s="288"/>
      <c r="S82" s="288"/>
    </row>
    <row r="83" spans="2:19" x14ac:dyDescent="0.25">
      <c r="B83" s="288"/>
      <c r="C83" s="288"/>
      <c r="D83" s="288"/>
      <c r="E83" s="288"/>
      <c r="F83" s="288"/>
      <c r="G83" s="288"/>
      <c r="H83" s="288"/>
      <c r="I83" s="288"/>
      <c r="J83" s="288"/>
      <c r="K83" s="288"/>
      <c r="L83" s="288"/>
      <c r="M83" s="288"/>
      <c r="N83" s="288"/>
      <c r="O83" s="288"/>
      <c r="P83" s="288"/>
      <c r="Q83" s="288"/>
      <c r="R83" s="288"/>
      <c r="S83" s="288"/>
    </row>
    <row r="84" spans="2:19" x14ac:dyDescent="0.25">
      <c r="B84" s="288"/>
      <c r="C84" s="288"/>
      <c r="D84" s="288"/>
      <c r="E84" s="288"/>
      <c r="F84" s="288"/>
      <c r="G84" s="288"/>
      <c r="H84" s="288"/>
      <c r="I84" s="288"/>
      <c r="J84" s="288"/>
      <c r="K84" s="288"/>
      <c r="L84" s="288"/>
      <c r="M84" s="288"/>
      <c r="N84" s="288"/>
      <c r="O84" s="288"/>
      <c r="P84" s="288"/>
      <c r="Q84" s="288"/>
      <c r="R84" s="288"/>
      <c r="S84" s="288"/>
    </row>
    <row r="85" spans="2:19" x14ac:dyDescent="0.25">
      <c r="B85" s="288"/>
      <c r="C85" s="288"/>
      <c r="D85" s="288"/>
      <c r="E85" s="288"/>
      <c r="F85" s="288"/>
      <c r="G85" s="288"/>
      <c r="H85" s="288"/>
      <c r="I85" s="288"/>
      <c r="J85" s="288"/>
      <c r="K85" s="288"/>
      <c r="L85" s="288"/>
      <c r="M85" s="288"/>
      <c r="N85" s="288"/>
      <c r="O85" s="288"/>
      <c r="P85" s="288"/>
      <c r="Q85" s="288"/>
      <c r="R85" s="288"/>
      <c r="S85" s="288"/>
    </row>
    <row r="86" spans="2:19" x14ac:dyDescent="0.25">
      <c r="B86" s="288"/>
      <c r="C86" s="288"/>
      <c r="D86" s="288"/>
      <c r="E86" s="288"/>
      <c r="F86" s="288"/>
      <c r="G86" s="288"/>
      <c r="H86" s="288"/>
      <c r="I86" s="288"/>
      <c r="J86" s="288"/>
      <c r="K86" s="288"/>
      <c r="L86" s="288"/>
      <c r="M86" s="288"/>
      <c r="N86" s="288"/>
      <c r="O86" s="288"/>
      <c r="P86" s="288"/>
      <c r="Q86" s="288"/>
      <c r="R86" s="288"/>
      <c r="S86" s="288"/>
    </row>
    <row r="87" spans="2:19" x14ac:dyDescent="0.25">
      <c r="B87" s="288"/>
      <c r="C87" s="288"/>
      <c r="D87" s="288"/>
      <c r="E87" s="288"/>
      <c r="F87" s="288"/>
      <c r="G87" s="288"/>
      <c r="H87" s="288"/>
      <c r="I87" s="288"/>
      <c r="J87" s="288"/>
      <c r="K87" s="288"/>
      <c r="L87" s="288"/>
      <c r="M87" s="288"/>
      <c r="N87" s="288"/>
      <c r="O87" s="288"/>
      <c r="P87" s="288"/>
      <c r="Q87" s="288"/>
      <c r="R87" s="288"/>
      <c r="S87" s="288"/>
    </row>
    <row r="90" spans="2:19" x14ac:dyDescent="0.25">
      <c r="S90" s="14"/>
    </row>
    <row r="91" spans="2:19" x14ac:dyDescent="0.25">
      <c r="S91" s="14"/>
    </row>
  </sheetData>
  <sheetProtection formatCells="0" formatColumns="0" formatRows="0" insertColumns="0" insertRows="0" insertHyperlinks="0" deleteColumns="0" deleteRows="0" sort="0" autoFilter="0" pivotTables="0"/>
  <autoFilter ref="C14:S48" xr:uid="{00000000-0009-0000-0000-000000000000}"/>
  <mergeCells count="66">
    <mergeCell ref="P64:S64"/>
    <mergeCell ref="D49:D64"/>
    <mergeCell ref="P49:S49"/>
    <mergeCell ref="P50:S50"/>
    <mergeCell ref="P51:S51"/>
    <mergeCell ref="P52:S52"/>
    <mergeCell ref="P53:S53"/>
    <mergeCell ref="P54:S54"/>
    <mergeCell ref="P55:S55"/>
    <mergeCell ref="P56:S56"/>
    <mergeCell ref="P57:S57"/>
    <mergeCell ref="P58:S58"/>
    <mergeCell ref="P59:S59"/>
    <mergeCell ref="P60:S60"/>
    <mergeCell ref="P61:S61"/>
    <mergeCell ref="P62:S62"/>
    <mergeCell ref="P63:S63"/>
    <mergeCell ref="C2:C5"/>
    <mergeCell ref="D2:Q2"/>
    <mergeCell ref="R2:S2"/>
    <mergeCell ref="D3:Q3"/>
    <mergeCell ref="R3:S3"/>
    <mergeCell ref="D4:Q5"/>
    <mergeCell ref="R4:S4"/>
    <mergeCell ref="R5:S5"/>
    <mergeCell ref="R7:S7"/>
    <mergeCell ref="R8:S8"/>
    <mergeCell ref="D74:F74"/>
    <mergeCell ref="A11:A48"/>
    <mergeCell ref="C11:S11"/>
    <mergeCell ref="C12:S12"/>
    <mergeCell ref="C13:D13"/>
    <mergeCell ref="E13:G13"/>
    <mergeCell ref="H13:L13"/>
    <mergeCell ref="M13:N13"/>
    <mergeCell ref="O13:O14"/>
    <mergeCell ref="P13:S13"/>
    <mergeCell ref="P36:S36"/>
    <mergeCell ref="P37:S37"/>
    <mergeCell ref="P38:S38"/>
    <mergeCell ref="P39:S39"/>
    <mergeCell ref="B76:S77"/>
    <mergeCell ref="B78:S87"/>
    <mergeCell ref="P32:S32"/>
    <mergeCell ref="P33:S33"/>
    <mergeCell ref="P34:S34"/>
    <mergeCell ref="P35:S35"/>
    <mergeCell ref="D15:D48"/>
    <mergeCell ref="C15:C48"/>
    <mergeCell ref="E69:F69"/>
    <mergeCell ref="E70:F70"/>
    <mergeCell ref="C71:C72"/>
    <mergeCell ref="E71:F71"/>
    <mergeCell ref="E72:F72"/>
    <mergeCell ref="C67:F67"/>
    <mergeCell ref="E68:F68"/>
    <mergeCell ref="P45:S45"/>
    <mergeCell ref="P46:S46"/>
    <mergeCell ref="P47:S47"/>
    <mergeCell ref="P48:S48"/>
    <mergeCell ref="P31:S31"/>
    <mergeCell ref="P40:S40"/>
    <mergeCell ref="P41:S41"/>
    <mergeCell ref="P42:S42"/>
    <mergeCell ref="P43:S43"/>
    <mergeCell ref="P44:S44"/>
  </mergeCells>
  <conditionalFormatting sqref="O15:O48">
    <cfRule type="cellIs" dxfId="122" priority="4" operator="between">
      <formula>84</formula>
      <formula>125</formula>
    </cfRule>
    <cfRule type="cellIs" dxfId="121" priority="5" operator="between">
      <formula>41</formula>
      <formula>83</formula>
    </cfRule>
    <cfRule type="cellIs" dxfId="120" priority="6" operator="between">
      <formula>0</formula>
      <formula>40</formula>
    </cfRule>
  </conditionalFormatting>
  <conditionalFormatting sqref="O49:O64">
    <cfRule type="cellIs" dxfId="119" priority="1" operator="between">
      <formula>84</formula>
      <formula>125</formula>
    </cfRule>
    <cfRule type="cellIs" dxfId="118" priority="2" operator="between">
      <formula>41</formula>
      <formula>83</formula>
    </cfRule>
    <cfRule type="cellIs" dxfId="117" priority="3" operator="between">
      <formula>0</formula>
      <formula>40</formula>
    </cfRule>
  </conditionalFormatting>
  <dataValidations count="7">
    <dataValidation type="list" allowBlank="1" showInputMessage="1" showErrorMessage="1" sqref="C15" xr:uid="{7730E86D-C1F4-4561-87D9-204F7143AAD0}">
      <formula1>$AL$15:$AL$18</formula1>
    </dataValidation>
    <dataValidation type="list" allowBlank="1" showInputMessage="1" showErrorMessage="1" sqref="N15:N64" xr:uid="{83565DEE-E7AD-4306-B71B-E5A78B3B13F4}">
      <formula1>"Positiva, Negativa"</formula1>
    </dataValidation>
    <dataValidation type="list" allowBlank="1" showInputMessage="1" showErrorMessage="1" sqref="G15:G64" xr:uid="{EF17689D-CA87-46B3-8AAC-AFFD71EE3EBC}">
      <formula1>"Normal, Anormal, Emergencia"</formula1>
    </dataValidation>
    <dataValidation type="list" allowBlank="1" showInputMessage="1" showErrorMessage="1" sqref="H15:L64" xr:uid="{554428CC-3EAA-4ED2-A0C0-7FFDA25083CB}">
      <formula1>"1,3,5"</formula1>
    </dataValidation>
    <dataValidation type="list" allowBlank="1" showInputMessage="1" showErrorMessage="1" sqref="E15:E30" xr:uid="{E79ADDE0-9084-41C2-9719-DC8818E814A2}">
      <formula1>$AM$15:$AM$18</formula1>
    </dataValidation>
    <dataValidation type="list" allowBlank="1" showInputMessage="1" showErrorMessage="1" sqref="E31:E48" xr:uid="{B806930D-7C6E-42DA-9B4C-137B8C038819}">
      <formula1>$AA$15:$AA$18</formula1>
    </dataValidation>
    <dataValidation type="list" allowBlank="1" showInputMessage="1" showErrorMessage="1" sqref="E49:E64" xr:uid="{685078C9-0894-4CD0-8784-98615BE4B889}">
      <formula1>$X$15:$X$48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DE8584-6E37-405C-89A1-4B4590702CF5}">
          <x14:formula1>
            <xm:f>METRICA!$B$5:$B$8</xm:f>
          </x14:formula1>
          <xm:sqref>R8:S8</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48E66-DD8D-47DD-813F-48C1FE351ADD}">
  <sheetPr>
    <tabColor rgb="FFFFC000"/>
  </sheetPr>
  <dimension ref="A1:AN79"/>
  <sheetViews>
    <sheetView showGridLines="0" view="pageBreakPreview" topLeftCell="A35" zoomScale="62" zoomScaleNormal="70" zoomScaleSheetLayoutView="115" workbookViewId="0">
      <selection activeCell="P36" sqref="P36:S37"/>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6" width="40"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40" x14ac:dyDescent="0.25">
      <c r="A1" s="7"/>
      <c r="B1" s="7"/>
      <c r="C1" s="8"/>
      <c r="D1" s="8"/>
      <c r="E1" s="8"/>
      <c r="F1" s="9"/>
      <c r="G1" s="9"/>
      <c r="H1" s="7"/>
      <c r="I1" s="7"/>
      <c r="J1" s="7"/>
      <c r="K1" s="7"/>
      <c r="L1" s="7"/>
      <c r="M1" s="9"/>
      <c r="N1" s="7"/>
      <c r="O1" s="7"/>
      <c r="P1" s="7"/>
      <c r="Q1" s="7"/>
      <c r="R1" s="7"/>
      <c r="S1" s="7"/>
    </row>
    <row r="2" spans="1:4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4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4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4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40" x14ac:dyDescent="0.25">
      <c r="A6" s="7"/>
      <c r="B6" s="7"/>
      <c r="C6" s="7"/>
      <c r="D6" s="7"/>
      <c r="E6" s="7"/>
      <c r="F6" s="7"/>
      <c r="G6" s="7"/>
      <c r="H6" s="7"/>
      <c r="I6" s="7"/>
      <c r="J6" s="7"/>
      <c r="K6" s="7"/>
      <c r="L6" s="7"/>
      <c r="M6" s="7"/>
      <c r="N6" s="7"/>
      <c r="O6" s="7"/>
      <c r="P6" s="7"/>
      <c r="Q6" s="7"/>
      <c r="R6" s="7"/>
      <c r="S6" s="7"/>
    </row>
    <row r="7" spans="1:40" x14ac:dyDescent="0.25">
      <c r="A7" s="7"/>
      <c r="B7" s="7"/>
      <c r="C7" s="7"/>
      <c r="D7" s="7"/>
      <c r="E7" s="7"/>
      <c r="F7" s="7"/>
      <c r="G7" s="7"/>
      <c r="H7" s="7"/>
      <c r="I7" s="7"/>
      <c r="J7" s="7"/>
      <c r="K7" s="7"/>
      <c r="L7" s="7"/>
      <c r="M7" s="7"/>
      <c r="N7" s="7"/>
      <c r="O7" s="7"/>
      <c r="P7" s="7"/>
      <c r="Q7" s="7"/>
      <c r="R7" s="306" t="s">
        <v>4</v>
      </c>
      <c r="S7" s="306"/>
    </row>
    <row r="8" spans="1:40" x14ac:dyDescent="0.25">
      <c r="A8" s="7"/>
      <c r="B8" s="7"/>
      <c r="C8" s="7"/>
      <c r="D8" s="7"/>
      <c r="E8" s="7"/>
      <c r="F8" s="7"/>
      <c r="G8" s="7"/>
      <c r="H8" s="7"/>
      <c r="I8" s="7"/>
      <c r="J8" s="7"/>
      <c r="K8" s="7"/>
      <c r="L8" s="7"/>
      <c r="M8" s="7"/>
      <c r="N8" s="7"/>
      <c r="O8" s="7"/>
      <c r="P8" s="7"/>
      <c r="Q8" s="7"/>
      <c r="R8" s="307" t="s">
        <v>5</v>
      </c>
      <c r="S8" s="307"/>
    </row>
    <row r="9" spans="1:40" ht="24" customHeight="1" x14ac:dyDescent="0.25">
      <c r="A9" s="7"/>
      <c r="B9" s="7"/>
      <c r="C9" s="10" t="s">
        <v>6</v>
      </c>
      <c r="D9" s="7"/>
      <c r="E9" s="7"/>
      <c r="F9" s="7"/>
      <c r="G9" s="7"/>
      <c r="H9" s="7"/>
      <c r="I9" s="7"/>
      <c r="J9" s="7"/>
      <c r="K9" s="7"/>
      <c r="L9" s="7"/>
      <c r="M9" s="7"/>
      <c r="N9" s="7"/>
      <c r="O9" s="7"/>
      <c r="P9" s="7"/>
      <c r="Q9" s="7"/>
      <c r="R9" s="7"/>
      <c r="S9" s="7"/>
    </row>
    <row r="10" spans="1:40" x14ac:dyDescent="0.25">
      <c r="A10" s="7"/>
      <c r="B10" s="7"/>
      <c r="C10" s="7"/>
      <c r="D10" s="7"/>
      <c r="E10" s="7"/>
      <c r="F10" s="7"/>
      <c r="G10" s="7"/>
      <c r="H10" s="7"/>
      <c r="I10" s="7"/>
      <c r="J10" s="7"/>
      <c r="K10" s="7"/>
      <c r="L10" s="7"/>
      <c r="M10" s="7"/>
      <c r="N10" s="7"/>
      <c r="O10" s="7"/>
      <c r="P10" s="7"/>
      <c r="Q10" s="7"/>
      <c r="R10" s="7"/>
      <c r="S10" s="7"/>
    </row>
    <row r="11" spans="1:4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4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4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40" s="36" customFormat="1" ht="54.75" customHeight="1" x14ac:dyDescent="0.25">
      <c r="A14" s="308"/>
      <c r="B14" s="32"/>
      <c r="C14" s="11" t="s">
        <v>13</v>
      </c>
      <c r="D14" s="11" t="s">
        <v>14</v>
      </c>
      <c r="E14" s="11" t="s">
        <v>15</v>
      </c>
      <c r="F14" s="11" t="s">
        <v>16</v>
      </c>
      <c r="G14" s="11" t="s">
        <v>17</v>
      </c>
      <c r="H14" s="11" t="s">
        <v>18</v>
      </c>
      <c r="I14" s="11" t="s">
        <v>19</v>
      </c>
      <c r="J14" s="11" t="s">
        <v>20</v>
      </c>
      <c r="K14" s="11" t="s">
        <v>21</v>
      </c>
      <c r="L14" s="11" t="s">
        <v>22</v>
      </c>
      <c r="M14" s="11" t="s">
        <v>23</v>
      </c>
      <c r="N14" s="127" t="s">
        <v>24</v>
      </c>
      <c r="O14" s="316"/>
      <c r="P14" s="127" t="s">
        <v>25</v>
      </c>
      <c r="Q14" s="127" t="s">
        <v>26</v>
      </c>
      <c r="R14" s="127" t="s">
        <v>27</v>
      </c>
      <c r="S14" s="127" t="s">
        <v>28</v>
      </c>
      <c r="T14"/>
      <c r="U14" s="33"/>
      <c r="V14" s="46"/>
      <c r="W14" s="33"/>
      <c r="X14" s="34"/>
      <c r="Y14" s="33"/>
      <c r="Z14" s="33"/>
      <c r="AA14" s="44"/>
      <c r="AB14" s="44"/>
      <c r="AC14" s="44"/>
      <c r="AD14" s="44"/>
    </row>
    <row r="15" spans="1:40" ht="252.75" customHeight="1" x14ac:dyDescent="0.25">
      <c r="A15" s="308"/>
      <c r="B15" s="32"/>
      <c r="C15" s="331" t="s">
        <v>175</v>
      </c>
      <c r="D15" s="289" t="s">
        <v>389</v>
      </c>
      <c r="E15" s="228" t="s">
        <v>176</v>
      </c>
      <c r="F15" s="108" t="s">
        <v>390</v>
      </c>
      <c r="G15" s="108" t="s">
        <v>33</v>
      </c>
      <c r="H15" s="108">
        <v>5</v>
      </c>
      <c r="I15" s="108">
        <v>1</v>
      </c>
      <c r="J15" s="108">
        <v>3</v>
      </c>
      <c r="K15" s="108">
        <v>5</v>
      </c>
      <c r="L15" s="108">
        <v>1</v>
      </c>
      <c r="M15" s="110" t="s">
        <v>43</v>
      </c>
      <c r="N15" s="108" t="s">
        <v>35</v>
      </c>
      <c r="O15" s="229">
        <f>(H15+I15+(J15*2)+K15)*L15</f>
        <v>17</v>
      </c>
      <c r="P15" s="109" t="s">
        <v>391</v>
      </c>
      <c r="Q15" s="109" t="s">
        <v>392</v>
      </c>
      <c r="R15" s="109" t="s">
        <v>46</v>
      </c>
      <c r="S15" s="109" t="s">
        <v>182</v>
      </c>
      <c r="V15" s="50" t="s">
        <v>40</v>
      </c>
      <c r="W15" s="37"/>
      <c r="X15" s="34" t="s">
        <v>31</v>
      </c>
      <c r="AA15" s="33" t="s">
        <v>29</v>
      </c>
      <c r="AC15" s="33" t="s">
        <v>41</v>
      </c>
      <c r="AL15" s="33" t="s">
        <v>29</v>
      </c>
      <c r="AM15" s="33" t="s">
        <v>31</v>
      </c>
      <c r="AN15" s="33"/>
    </row>
    <row r="16" spans="1:40" ht="252.75" customHeight="1" x14ac:dyDescent="0.25">
      <c r="A16" s="308"/>
      <c r="B16" s="32"/>
      <c r="C16" s="294"/>
      <c r="D16" s="290"/>
      <c r="E16" s="228" t="s">
        <v>176</v>
      </c>
      <c r="F16" s="93" t="s">
        <v>393</v>
      </c>
      <c r="G16" s="108" t="s">
        <v>33</v>
      </c>
      <c r="H16" s="108">
        <v>1</v>
      </c>
      <c r="I16" s="108">
        <v>3</v>
      </c>
      <c r="J16" s="108">
        <v>5</v>
      </c>
      <c r="K16" s="108">
        <v>3</v>
      </c>
      <c r="L16" s="108">
        <v>1</v>
      </c>
      <c r="M16" s="110" t="s">
        <v>49</v>
      </c>
      <c r="N16" s="108" t="s">
        <v>35</v>
      </c>
      <c r="O16" s="229">
        <f t="shared" ref="O16:O24" si="0">(H16+I16+(J16*2)+K16)*L16</f>
        <v>17</v>
      </c>
      <c r="P16" s="109" t="s">
        <v>394</v>
      </c>
      <c r="Q16" s="109" t="s">
        <v>105</v>
      </c>
      <c r="R16" s="109" t="s">
        <v>52</v>
      </c>
      <c r="S16" s="109" t="s">
        <v>205</v>
      </c>
      <c r="V16" s="50"/>
      <c r="W16" s="37"/>
      <c r="AL16" s="33" t="s">
        <v>175</v>
      </c>
      <c r="AM16" s="33" t="s">
        <v>176</v>
      </c>
      <c r="AN16" s="33"/>
    </row>
    <row r="17" spans="1:40" ht="252.75" customHeight="1" x14ac:dyDescent="0.25">
      <c r="A17" s="308"/>
      <c r="B17" s="32"/>
      <c r="C17" s="294"/>
      <c r="D17" s="290"/>
      <c r="E17" s="228" t="s">
        <v>176</v>
      </c>
      <c r="F17" s="110" t="s">
        <v>395</v>
      </c>
      <c r="G17" s="108" t="s">
        <v>33</v>
      </c>
      <c r="H17" s="108">
        <v>3</v>
      </c>
      <c r="I17" s="108">
        <v>3</v>
      </c>
      <c r="J17" s="108">
        <v>5</v>
      </c>
      <c r="K17" s="108">
        <v>3</v>
      </c>
      <c r="L17" s="108">
        <v>1</v>
      </c>
      <c r="M17" s="110" t="s">
        <v>34</v>
      </c>
      <c r="N17" s="108" t="s">
        <v>35</v>
      </c>
      <c r="O17" s="229">
        <f t="shared" si="0"/>
        <v>19</v>
      </c>
      <c r="P17" s="109" t="s">
        <v>396</v>
      </c>
      <c r="Q17" s="109" t="s">
        <v>37</v>
      </c>
      <c r="R17" s="109" t="s">
        <v>86</v>
      </c>
      <c r="S17" s="109" t="s">
        <v>39</v>
      </c>
      <c r="V17" s="50"/>
      <c r="W17" s="37"/>
      <c r="AL17" s="33" t="s">
        <v>178</v>
      </c>
      <c r="AM17" s="33" t="s">
        <v>107</v>
      </c>
      <c r="AN17" s="33"/>
    </row>
    <row r="18" spans="1:40" ht="252.75" customHeight="1" x14ac:dyDescent="0.25">
      <c r="A18" s="308"/>
      <c r="B18" s="32"/>
      <c r="C18" s="294"/>
      <c r="D18" s="290"/>
      <c r="E18" s="228" t="s">
        <v>176</v>
      </c>
      <c r="F18" s="110" t="s">
        <v>188</v>
      </c>
      <c r="G18" s="108" t="s">
        <v>33</v>
      </c>
      <c r="H18" s="108">
        <v>3</v>
      </c>
      <c r="I18" s="108">
        <v>3</v>
      </c>
      <c r="J18" s="108">
        <v>5</v>
      </c>
      <c r="K18" s="108">
        <v>3</v>
      </c>
      <c r="L18" s="108">
        <v>1</v>
      </c>
      <c r="M18" s="110" t="s">
        <v>55</v>
      </c>
      <c r="N18" s="108" t="s">
        <v>35</v>
      </c>
      <c r="O18" s="229">
        <f t="shared" si="0"/>
        <v>19</v>
      </c>
      <c r="P18" s="109" t="s">
        <v>306</v>
      </c>
      <c r="Q18" s="109" t="s">
        <v>57</v>
      </c>
      <c r="R18" s="109" t="s">
        <v>58</v>
      </c>
      <c r="S18" s="109" t="s">
        <v>191</v>
      </c>
      <c r="V18" s="50"/>
      <c r="W18" s="37"/>
      <c r="AL18" s="33" t="s">
        <v>183</v>
      </c>
      <c r="AM18" s="33" t="s">
        <v>184</v>
      </c>
      <c r="AN18" s="33"/>
    </row>
    <row r="19" spans="1:40" ht="252.75" customHeight="1" x14ac:dyDescent="0.25">
      <c r="A19" s="308"/>
      <c r="B19" s="32"/>
      <c r="C19" s="294"/>
      <c r="D19" s="290"/>
      <c r="E19" s="228" t="s">
        <v>176</v>
      </c>
      <c r="F19" s="109" t="s">
        <v>397</v>
      </c>
      <c r="G19" s="108" t="s">
        <v>33</v>
      </c>
      <c r="H19" s="108">
        <v>3</v>
      </c>
      <c r="I19" s="108">
        <v>3</v>
      </c>
      <c r="J19" s="108">
        <v>5</v>
      </c>
      <c r="K19" s="108">
        <v>3</v>
      </c>
      <c r="L19" s="108">
        <v>1</v>
      </c>
      <c r="M19" s="129" t="s">
        <v>199</v>
      </c>
      <c r="N19" s="108" t="s">
        <v>35</v>
      </c>
      <c r="O19" s="229">
        <f t="shared" si="0"/>
        <v>19</v>
      </c>
      <c r="P19" s="109" t="s">
        <v>75</v>
      </c>
      <c r="Q19" s="109" t="s">
        <v>68</v>
      </c>
      <c r="R19" s="109" t="s">
        <v>69</v>
      </c>
      <c r="S19" s="109" t="s">
        <v>70</v>
      </c>
      <c r="V19" s="50"/>
      <c r="W19" s="37"/>
    </row>
    <row r="20" spans="1:40" ht="252.75" customHeight="1" x14ac:dyDescent="0.25">
      <c r="A20" s="308"/>
      <c r="B20" s="32"/>
      <c r="C20" s="294"/>
      <c r="D20" s="290"/>
      <c r="E20" s="228" t="s">
        <v>176</v>
      </c>
      <c r="F20" s="109" t="s">
        <v>398</v>
      </c>
      <c r="G20" s="108" t="s">
        <v>186</v>
      </c>
      <c r="H20" s="108">
        <v>1</v>
      </c>
      <c r="I20" s="108">
        <v>3</v>
      </c>
      <c r="J20" s="108">
        <v>3</v>
      </c>
      <c r="K20" s="108">
        <v>3</v>
      </c>
      <c r="L20" s="108">
        <v>1</v>
      </c>
      <c r="M20" s="129" t="s">
        <v>399</v>
      </c>
      <c r="N20" s="108" t="s">
        <v>35</v>
      </c>
      <c r="O20" s="229">
        <f t="shared" si="0"/>
        <v>13</v>
      </c>
      <c r="P20" s="109" t="s">
        <v>400</v>
      </c>
      <c r="Q20" s="109" t="s">
        <v>79</v>
      </c>
      <c r="R20" s="109" t="s">
        <v>80</v>
      </c>
      <c r="S20" s="109" t="s">
        <v>81</v>
      </c>
      <c r="V20" s="50"/>
      <c r="W20" s="37"/>
    </row>
    <row r="21" spans="1:40" ht="252.75" customHeight="1" x14ac:dyDescent="0.25">
      <c r="A21" s="308"/>
      <c r="B21" s="32"/>
      <c r="C21" s="294"/>
      <c r="D21" s="290"/>
      <c r="E21" s="228" t="s">
        <v>176</v>
      </c>
      <c r="F21" s="110" t="s">
        <v>401</v>
      </c>
      <c r="G21" s="108" t="s">
        <v>33</v>
      </c>
      <c r="H21" s="108">
        <v>3</v>
      </c>
      <c r="I21" s="108">
        <v>3</v>
      </c>
      <c r="J21" s="108">
        <v>5</v>
      </c>
      <c r="K21" s="108">
        <v>3</v>
      </c>
      <c r="L21" s="108">
        <v>1</v>
      </c>
      <c r="M21" s="110" t="s">
        <v>61</v>
      </c>
      <c r="N21" s="108" t="s">
        <v>35</v>
      </c>
      <c r="O21" s="229">
        <f t="shared" si="0"/>
        <v>19</v>
      </c>
      <c r="P21" s="109" t="s">
        <v>62</v>
      </c>
      <c r="Q21" s="109" t="s">
        <v>57</v>
      </c>
      <c r="R21" s="109" t="s">
        <v>63</v>
      </c>
      <c r="S21" s="109" t="s">
        <v>64</v>
      </c>
      <c r="V21" s="50"/>
      <c r="W21" s="37"/>
    </row>
    <row r="22" spans="1:40" ht="252.75" customHeight="1" x14ac:dyDescent="0.25">
      <c r="A22" s="308"/>
      <c r="B22" s="32"/>
      <c r="C22" s="294"/>
      <c r="D22" s="290"/>
      <c r="E22" s="228" t="s">
        <v>176</v>
      </c>
      <c r="F22" s="110" t="s">
        <v>402</v>
      </c>
      <c r="G22" s="108" t="s">
        <v>33</v>
      </c>
      <c r="H22" s="108">
        <v>3</v>
      </c>
      <c r="I22" s="108">
        <v>3</v>
      </c>
      <c r="J22" s="108">
        <v>5</v>
      </c>
      <c r="K22" s="108">
        <v>3</v>
      </c>
      <c r="L22" s="108">
        <v>1</v>
      </c>
      <c r="M22" s="110" t="s">
        <v>72</v>
      </c>
      <c r="N22" s="108" t="s">
        <v>35</v>
      </c>
      <c r="O22" s="229">
        <f t="shared" si="0"/>
        <v>19</v>
      </c>
      <c r="P22" s="109" t="s">
        <v>92</v>
      </c>
      <c r="Q22" s="109" t="s">
        <v>68</v>
      </c>
      <c r="R22" s="109" t="s">
        <v>69</v>
      </c>
      <c r="S22" s="109" t="s">
        <v>70</v>
      </c>
      <c r="V22" s="50"/>
      <c r="W22" s="37"/>
    </row>
    <row r="23" spans="1:40" ht="252.75" customHeight="1" x14ac:dyDescent="0.25">
      <c r="A23" s="308"/>
      <c r="B23" s="32"/>
      <c r="C23" s="294"/>
      <c r="D23" s="290"/>
      <c r="E23" s="228" t="s">
        <v>176</v>
      </c>
      <c r="F23" s="93" t="s">
        <v>403</v>
      </c>
      <c r="G23" s="108" t="s">
        <v>33</v>
      </c>
      <c r="H23" s="108">
        <v>5</v>
      </c>
      <c r="I23" s="108">
        <v>3</v>
      </c>
      <c r="J23" s="108">
        <v>3</v>
      </c>
      <c r="K23" s="108">
        <v>3</v>
      </c>
      <c r="L23" s="108">
        <v>1</v>
      </c>
      <c r="M23" s="93" t="s">
        <v>250</v>
      </c>
      <c r="N23" s="108" t="s">
        <v>35</v>
      </c>
      <c r="O23" s="153">
        <f t="shared" si="0"/>
        <v>17</v>
      </c>
      <c r="P23" s="93" t="s">
        <v>404</v>
      </c>
      <c r="Q23" s="93" t="s">
        <v>405</v>
      </c>
      <c r="R23" s="93" t="s">
        <v>251</v>
      </c>
      <c r="S23" s="93" t="s">
        <v>406</v>
      </c>
      <c r="V23" s="50"/>
      <c r="W23" s="37"/>
    </row>
    <row r="24" spans="1:40" ht="252.75" customHeight="1" x14ac:dyDescent="0.25">
      <c r="A24" s="308"/>
      <c r="B24" s="32"/>
      <c r="C24" s="294"/>
      <c r="D24" s="290"/>
      <c r="E24" s="228" t="s">
        <v>176</v>
      </c>
      <c r="F24" s="93" t="s">
        <v>407</v>
      </c>
      <c r="G24" s="108" t="s">
        <v>33</v>
      </c>
      <c r="H24" s="108">
        <v>3</v>
      </c>
      <c r="I24" s="108">
        <v>3</v>
      </c>
      <c r="J24" s="108">
        <v>3</v>
      </c>
      <c r="K24" s="108">
        <v>3</v>
      </c>
      <c r="L24" s="108">
        <v>3</v>
      </c>
      <c r="M24" s="93" t="s">
        <v>408</v>
      </c>
      <c r="N24" s="108" t="s">
        <v>35</v>
      </c>
      <c r="O24" s="153">
        <f t="shared" si="0"/>
        <v>45</v>
      </c>
      <c r="P24" s="93" t="s">
        <v>409</v>
      </c>
      <c r="Q24" s="93" t="s">
        <v>410</v>
      </c>
      <c r="R24" s="93" t="s">
        <v>411</v>
      </c>
      <c r="S24" s="93" t="s">
        <v>412</v>
      </c>
      <c r="V24" s="50"/>
      <c r="W24" s="37"/>
    </row>
    <row r="25" spans="1:40" ht="252.75" customHeight="1" x14ac:dyDescent="0.25">
      <c r="A25" s="308"/>
      <c r="B25" s="32"/>
      <c r="C25" s="294"/>
      <c r="D25" s="290"/>
      <c r="E25" s="228" t="s">
        <v>176</v>
      </c>
      <c r="F25" s="93" t="s">
        <v>413</v>
      </c>
      <c r="G25" s="108" t="s">
        <v>33</v>
      </c>
      <c r="H25" s="108">
        <v>3</v>
      </c>
      <c r="I25" s="108">
        <v>1</v>
      </c>
      <c r="J25" s="108">
        <v>1</v>
      </c>
      <c r="K25" s="108">
        <v>3</v>
      </c>
      <c r="L25" s="108">
        <v>3</v>
      </c>
      <c r="M25" s="93" t="s">
        <v>414</v>
      </c>
      <c r="N25" s="108" t="s">
        <v>90</v>
      </c>
      <c r="O25" s="153"/>
      <c r="P25" s="93" t="s">
        <v>415</v>
      </c>
      <c r="Q25" s="93" t="s">
        <v>416</v>
      </c>
      <c r="R25" s="93" t="s">
        <v>417</v>
      </c>
      <c r="S25" s="93" t="s">
        <v>418</v>
      </c>
      <c r="V25" s="50"/>
      <c r="W25" s="37"/>
    </row>
    <row r="26" spans="1:40" ht="252.75" customHeight="1" x14ac:dyDescent="0.25">
      <c r="A26" s="308"/>
      <c r="B26" s="32"/>
      <c r="C26" s="294"/>
      <c r="D26" s="290"/>
      <c r="E26" s="228" t="s">
        <v>176</v>
      </c>
      <c r="F26" s="110" t="s">
        <v>419</v>
      </c>
      <c r="G26" s="108" t="s">
        <v>33</v>
      </c>
      <c r="H26" s="108">
        <v>3</v>
      </c>
      <c r="I26" s="108">
        <v>3</v>
      </c>
      <c r="J26" s="108">
        <v>5</v>
      </c>
      <c r="K26" s="108">
        <v>1</v>
      </c>
      <c r="L26" s="108">
        <v>3</v>
      </c>
      <c r="M26" s="110" t="s">
        <v>420</v>
      </c>
      <c r="N26" s="108" t="s">
        <v>35</v>
      </c>
      <c r="O26" s="153"/>
      <c r="P26" s="93" t="s">
        <v>421</v>
      </c>
      <c r="Q26" s="93" t="s">
        <v>422</v>
      </c>
      <c r="R26" s="93" t="s">
        <v>423</v>
      </c>
      <c r="S26" s="93" t="s">
        <v>424</v>
      </c>
      <c r="V26" s="50"/>
      <c r="W26" s="37"/>
    </row>
    <row r="27" spans="1:40" ht="252.75" customHeight="1" x14ac:dyDescent="0.25">
      <c r="A27" s="308"/>
      <c r="B27" s="32"/>
      <c r="C27" s="294"/>
      <c r="D27" s="290"/>
      <c r="E27" s="261" t="s">
        <v>107</v>
      </c>
      <c r="F27" s="272" t="s">
        <v>108</v>
      </c>
      <c r="G27" s="108" t="s">
        <v>109</v>
      </c>
      <c r="H27" s="108">
        <v>3</v>
      </c>
      <c r="I27" s="108">
        <v>1</v>
      </c>
      <c r="J27" s="108">
        <v>3</v>
      </c>
      <c r="K27" s="108">
        <v>1</v>
      </c>
      <c r="L27" s="108">
        <v>1</v>
      </c>
      <c r="M27" s="113" t="s">
        <v>256</v>
      </c>
      <c r="N27" s="199" t="s">
        <v>35</v>
      </c>
      <c r="O27" s="107">
        <f t="shared" ref="O27:O51" si="1">(H27+I27+(J27*2)+K27)*L27</f>
        <v>11</v>
      </c>
      <c r="P27" s="284" t="s">
        <v>257</v>
      </c>
      <c r="Q27" s="285"/>
      <c r="R27" s="285"/>
      <c r="S27" s="286"/>
      <c r="V27" s="50"/>
      <c r="W27" s="37"/>
    </row>
    <row r="28" spans="1:40" ht="252.75" customHeight="1" x14ac:dyDescent="0.25">
      <c r="A28" s="308"/>
      <c r="B28" s="32"/>
      <c r="C28" s="294"/>
      <c r="D28" s="290"/>
      <c r="E28" s="261" t="s">
        <v>107</v>
      </c>
      <c r="F28" s="272" t="s">
        <v>258</v>
      </c>
      <c r="G28" s="108" t="s">
        <v>109</v>
      </c>
      <c r="H28" s="108">
        <v>3</v>
      </c>
      <c r="I28" s="108">
        <v>1</v>
      </c>
      <c r="J28" s="108">
        <v>3</v>
      </c>
      <c r="K28" s="108">
        <v>1</v>
      </c>
      <c r="L28" s="108">
        <v>1</v>
      </c>
      <c r="M28" s="113" t="s">
        <v>259</v>
      </c>
      <c r="N28" s="199" t="s">
        <v>35</v>
      </c>
      <c r="O28" s="107">
        <f t="shared" si="1"/>
        <v>11</v>
      </c>
      <c r="P28" s="284" t="s">
        <v>257</v>
      </c>
      <c r="Q28" s="285"/>
      <c r="R28" s="285"/>
      <c r="S28" s="286"/>
      <c r="V28" s="50"/>
      <c r="W28" s="37"/>
    </row>
    <row r="29" spans="1:40" ht="252.75" customHeight="1" x14ac:dyDescent="0.25">
      <c r="A29" s="308"/>
      <c r="B29" s="32"/>
      <c r="C29" s="294"/>
      <c r="D29" s="290"/>
      <c r="E29" s="261" t="s">
        <v>107</v>
      </c>
      <c r="F29" s="272" t="s">
        <v>114</v>
      </c>
      <c r="G29" s="108" t="s">
        <v>109</v>
      </c>
      <c r="H29" s="108">
        <v>5</v>
      </c>
      <c r="I29" s="108">
        <v>1</v>
      </c>
      <c r="J29" s="108">
        <v>3</v>
      </c>
      <c r="K29" s="108">
        <v>1</v>
      </c>
      <c r="L29" s="108">
        <v>1</v>
      </c>
      <c r="M29" s="113" t="s">
        <v>260</v>
      </c>
      <c r="N29" s="108" t="s">
        <v>35</v>
      </c>
      <c r="O29" s="107">
        <f t="shared" si="1"/>
        <v>13</v>
      </c>
      <c r="P29" s="284" t="s">
        <v>257</v>
      </c>
      <c r="Q29" s="285"/>
      <c r="R29" s="285"/>
      <c r="S29" s="286"/>
      <c r="V29" s="50"/>
      <c r="W29" s="37"/>
    </row>
    <row r="30" spans="1:40" ht="252.75" customHeight="1" x14ac:dyDescent="0.25">
      <c r="A30" s="308"/>
      <c r="B30" s="32"/>
      <c r="C30" s="294"/>
      <c r="D30" s="290"/>
      <c r="E30" s="261" t="s">
        <v>107</v>
      </c>
      <c r="F30" s="272" t="s">
        <v>261</v>
      </c>
      <c r="G30" s="108" t="s">
        <v>109</v>
      </c>
      <c r="H30" s="108">
        <v>3</v>
      </c>
      <c r="I30" s="108">
        <v>1</v>
      </c>
      <c r="J30" s="108">
        <v>3</v>
      </c>
      <c r="K30" s="108">
        <v>1</v>
      </c>
      <c r="L30" s="108">
        <v>1</v>
      </c>
      <c r="M30" s="113" t="s">
        <v>117</v>
      </c>
      <c r="N30" s="108" t="s">
        <v>35</v>
      </c>
      <c r="O30" s="107">
        <f t="shared" si="1"/>
        <v>11</v>
      </c>
      <c r="P30" s="284" t="s">
        <v>257</v>
      </c>
      <c r="Q30" s="285"/>
      <c r="R30" s="285"/>
      <c r="S30" s="286"/>
      <c r="V30" s="50"/>
      <c r="W30" s="37"/>
    </row>
    <row r="31" spans="1:40" ht="252.75" customHeight="1" x14ac:dyDescent="0.25">
      <c r="A31" s="308"/>
      <c r="B31" s="32"/>
      <c r="C31" s="294"/>
      <c r="D31" s="290"/>
      <c r="E31" s="261" t="s">
        <v>107</v>
      </c>
      <c r="F31" s="272" t="s">
        <v>120</v>
      </c>
      <c r="G31" s="108" t="s">
        <v>109</v>
      </c>
      <c r="H31" s="199">
        <v>3</v>
      </c>
      <c r="I31" s="108">
        <v>1</v>
      </c>
      <c r="J31" s="108">
        <v>3</v>
      </c>
      <c r="K31" s="108">
        <v>1</v>
      </c>
      <c r="L31" s="108">
        <v>1</v>
      </c>
      <c r="M31" s="113" t="s">
        <v>121</v>
      </c>
      <c r="N31" s="108" t="s">
        <v>35</v>
      </c>
      <c r="O31" s="107">
        <f t="shared" si="1"/>
        <v>11</v>
      </c>
      <c r="P31" s="201" t="s">
        <v>262</v>
      </c>
      <c r="Q31" s="201"/>
      <c r="R31" s="201"/>
      <c r="S31" s="109" t="s">
        <v>47</v>
      </c>
      <c r="V31" s="50"/>
      <c r="W31" s="37"/>
    </row>
    <row r="32" spans="1:40" ht="252.75" customHeight="1" x14ac:dyDescent="0.25">
      <c r="A32" s="308"/>
      <c r="B32" s="32"/>
      <c r="C32" s="294"/>
      <c r="D32" s="290"/>
      <c r="E32" s="261" t="s">
        <v>107</v>
      </c>
      <c r="F32" s="272" t="s">
        <v>122</v>
      </c>
      <c r="G32" s="108" t="s">
        <v>109</v>
      </c>
      <c r="H32" s="199">
        <v>3</v>
      </c>
      <c r="I32" s="108">
        <v>1</v>
      </c>
      <c r="J32" s="108">
        <v>3</v>
      </c>
      <c r="K32" s="108">
        <v>1</v>
      </c>
      <c r="L32" s="108">
        <v>1</v>
      </c>
      <c r="M32" s="113" t="s">
        <v>123</v>
      </c>
      <c r="N32" s="108" t="s">
        <v>35</v>
      </c>
      <c r="O32" s="107">
        <f t="shared" si="1"/>
        <v>11</v>
      </c>
      <c r="P32" s="201" t="s">
        <v>263</v>
      </c>
      <c r="Q32" s="201" t="s">
        <v>264</v>
      </c>
      <c r="R32" s="201" t="s">
        <v>265</v>
      </c>
      <c r="S32" s="201"/>
      <c r="V32" s="50"/>
      <c r="W32" s="37"/>
    </row>
    <row r="33" spans="1:23" ht="252.75" customHeight="1" x14ac:dyDescent="0.25">
      <c r="A33" s="308"/>
      <c r="B33" s="32"/>
      <c r="C33" s="294"/>
      <c r="D33" s="290"/>
      <c r="E33" s="261" t="s">
        <v>107</v>
      </c>
      <c r="F33" s="272" t="s">
        <v>124</v>
      </c>
      <c r="G33" s="108" t="s">
        <v>109</v>
      </c>
      <c r="H33" s="199">
        <v>3</v>
      </c>
      <c r="I33" s="108">
        <v>1</v>
      </c>
      <c r="J33" s="108">
        <v>3</v>
      </c>
      <c r="K33" s="108">
        <v>1</v>
      </c>
      <c r="L33" s="108">
        <v>1</v>
      </c>
      <c r="M33" s="113" t="s">
        <v>125</v>
      </c>
      <c r="N33" s="108" t="s">
        <v>35</v>
      </c>
      <c r="O33" s="107">
        <f t="shared" si="1"/>
        <v>11</v>
      </c>
      <c r="P33" s="201" t="s">
        <v>266</v>
      </c>
      <c r="Q33" s="201"/>
      <c r="R33" s="201"/>
      <c r="S33" s="201"/>
      <c r="V33" s="50"/>
      <c r="W33" s="37"/>
    </row>
    <row r="34" spans="1:23" ht="252.75" customHeight="1" x14ac:dyDescent="0.25">
      <c r="A34" s="308"/>
      <c r="B34" s="32"/>
      <c r="C34" s="294"/>
      <c r="D34" s="290"/>
      <c r="E34" s="261" t="s">
        <v>107</v>
      </c>
      <c r="F34" s="273" t="s">
        <v>126</v>
      </c>
      <c r="G34" s="205" t="s">
        <v>109</v>
      </c>
      <c r="H34" s="207">
        <v>5</v>
      </c>
      <c r="I34" s="208">
        <v>1</v>
      </c>
      <c r="J34" s="208">
        <v>3</v>
      </c>
      <c r="K34" s="208">
        <v>1</v>
      </c>
      <c r="L34" s="108">
        <v>1</v>
      </c>
      <c r="M34" s="204" t="s">
        <v>267</v>
      </c>
      <c r="N34" s="205" t="s">
        <v>35</v>
      </c>
      <c r="O34" s="188">
        <f t="shared" si="1"/>
        <v>13</v>
      </c>
      <c r="P34" s="212"/>
      <c r="Q34" s="212" t="s">
        <v>268</v>
      </c>
      <c r="R34" s="212"/>
      <c r="S34" s="212"/>
      <c r="V34" s="50"/>
      <c r="W34" s="37"/>
    </row>
    <row r="35" spans="1:23" ht="252.75" customHeight="1" x14ac:dyDescent="0.25">
      <c r="A35" s="308"/>
      <c r="B35" s="32"/>
      <c r="C35" s="294"/>
      <c r="D35" s="291"/>
      <c r="E35" s="261" t="s">
        <v>107</v>
      </c>
      <c r="F35" s="272" t="s">
        <v>269</v>
      </c>
      <c r="G35" s="108" t="s">
        <v>109</v>
      </c>
      <c r="H35" s="108">
        <v>5</v>
      </c>
      <c r="I35" s="108">
        <v>1</v>
      </c>
      <c r="J35" s="108">
        <v>3</v>
      </c>
      <c r="K35" s="108">
        <v>1</v>
      </c>
      <c r="L35" s="108">
        <v>1</v>
      </c>
      <c r="M35" s="113" t="s">
        <v>270</v>
      </c>
      <c r="N35" s="108" t="s">
        <v>35</v>
      </c>
      <c r="O35" s="128">
        <f t="shared" si="1"/>
        <v>13</v>
      </c>
      <c r="P35" s="213" t="s">
        <v>271</v>
      </c>
      <c r="Q35" s="213"/>
      <c r="R35" s="213"/>
      <c r="S35" s="213"/>
      <c r="V35" s="50"/>
      <c r="W35" s="37"/>
    </row>
    <row r="36" spans="1:23" ht="114.75" customHeight="1" x14ac:dyDescent="0.25">
      <c r="A36" s="280"/>
      <c r="B36" s="280"/>
      <c r="C36" s="486"/>
      <c r="D36" s="351" t="s">
        <v>1228</v>
      </c>
      <c r="E36" s="487" t="s">
        <v>967</v>
      </c>
      <c r="F36" s="488" t="s">
        <v>814</v>
      </c>
      <c r="G36" s="488" t="s">
        <v>109</v>
      </c>
      <c r="H36" s="489">
        <v>5</v>
      </c>
      <c r="I36" s="489">
        <v>1</v>
      </c>
      <c r="J36" s="489">
        <v>3</v>
      </c>
      <c r="K36" s="489">
        <v>1</v>
      </c>
      <c r="L36" s="172">
        <v>1</v>
      </c>
      <c r="M36" s="490" t="s">
        <v>210</v>
      </c>
      <c r="N36" s="173" t="s">
        <v>35</v>
      </c>
      <c r="O36" s="509">
        <f t="shared" si="1"/>
        <v>13</v>
      </c>
      <c r="P36" s="348" t="s">
        <v>882</v>
      </c>
      <c r="Q36" s="348"/>
      <c r="R36" s="348"/>
      <c r="S36" s="348"/>
      <c r="V36" s="50"/>
      <c r="W36" s="37"/>
    </row>
    <row r="37" spans="1:23" ht="114.75" customHeight="1" x14ac:dyDescent="0.25">
      <c r="A37" s="280"/>
      <c r="B37" s="280"/>
      <c r="C37" s="486"/>
      <c r="D37" s="347"/>
      <c r="E37" s="487" t="s">
        <v>967</v>
      </c>
      <c r="F37" s="494" t="s">
        <v>132</v>
      </c>
      <c r="G37" s="488" t="s">
        <v>109</v>
      </c>
      <c r="H37" s="489">
        <v>5</v>
      </c>
      <c r="I37" s="489">
        <v>1</v>
      </c>
      <c r="J37" s="489">
        <v>3</v>
      </c>
      <c r="K37" s="489">
        <v>1</v>
      </c>
      <c r="L37" s="172">
        <v>1</v>
      </c>
      <c r="M37" s="490" t="s">
        <v>133</v>
      </c>
      <c r="N37" s="173" t="s">
        <v>35</v>
      </c>
      <c r="O37" s="509">
        <f t="shared" si="1"/>
        <v>13</v>
      </c>
      <c r="P37" s="348" t="s">
        <v>882</v>
      </c>
      <c r="Q37" s="348"/>
      <c r="R37" s="348"/>
      <c r="S37" s="348"/>
      <c r="V37" s="50"/>
      <c r="W37" s="37"/>
    </row>
    <row r="38" spans="1:23" ht="63.75" customHeight="1" x14ac:dyDescent="0.25">
      <c r="A38" s="280"/>
      <c r="B38" s="280"/>
      <c r="C38" s="486"/>
      <c r="D38" s="347"/>
      <c r="E38" s="487" t="s">
        <v>967</v>
      </c>
      <c r="F38" s="495" t="s">
        <v>1229</v>
      </c>
      <c r="G38" s="488" t="s">
        <v>109</v>
      </c>
      <c r="H38" s="489">
        <v>5</v>
      </c>
      <c r="I38" s="489">
        <v>1</v>
      </c>
      <c r="J38" s="489">
        <v>3</v>
      </c>
      <c r="K38" s="489">
        <v>1</v>
      </c>
      <c r="L38" s="172">
        <v>1</v>
      </c>
      <c r="M38" s="496" t="s">
        <v>112</v>
      </c>
      <c r="N38" s="173" t="s">
        <v>35</v>
      </c>
      <c r="O38" s="491">
        <f t="shared" si="1"/>
        <v>13</v>
      </c>
      <c r="P38" s="348" t="s">
        <v>882</v>
      </c>
      <c r="Q38" s="348"/>
      <c r="R38" s="348"/>
      <c r="S38" s="348"/>
      <c r="V38" s="50"/>
      <c r="W38" s="37"/>
    </row>
    <row r="39" spans="1:23" ht="63.75" customHeight="1" x14ac:dyDescent="0.25">
      <c r="A39" s="280"/>
      <c r="B39" s="280"/>
      <c r="C39" s="486"/>
      <c r="D39" s="347"/>
      <c r="E39" s="487" t="s">
        <v>967</v>
      </c>
      <c r="F39" s="497" t="s">
        <v>130</v>
      </c>
      <c r="G39" s="488" t="s">
        <v>109</v>
      </c>
      <c r="H39" s="489">
        <v>5</v>
      </c>
      <c r="I39" s="489">
        <v>1</v>
      </c>
      <c r="J39" s="489">
        <v>3</v>
      </c>
      <c r="K39" s="489">
        <v>1</v>
      </c>
      <c r="L39" s="172">
        <v>1</v>
      </c>
      <c r="M39" s="498" t="s">
        <v>1100</v>
      </c>
      <c r="N39" s="173" t="s">
        <v>35</v>
      </c>
      <c r="O39" s="491">
        <f t="shared" si="1"/>
        <v>13</v>
      </c>
      <c r="P39" s="348" t="s">
        <v>882</v>
      </c>
      <c r="Q39" s="348"/>
      <c r="R39" s="348"/>
      <c r="S39" s="348"/>
      <c r="V39" s="50"/>
      <c r="W39" s="37"/>
    </row>
    <row r="40" spans="1:23" ht="63.75" customHeight="1" x14ac:dyDescent="0.25">
      <c r="A40" s="280"/>
      <c r="B40" s="280"/>
      <c r="C40" s="486"/>
      <c r="D40" s="347"/>
      <c r="E40" s="499" t="s">
        <v>967</v>
      </c>
      <c r="F40" s="497" t="s">
        <v>116</v>
      </c>
      <c r="G40" s="500" t="s">
        <v>109</v>
      </c>
      <c r="H40" s="501">
        <v>5</v>
      </c>
      <c r="I40" s="501">
        <v>1</v>
      </c>
      <c r="J40" s="501">
        <v>3</v>
      </c>
      <c r="K40" s="501">
        <v>1</v>
      </c>
      <c r="L40" s="208">
        <v>1</v>
      </c>
      <c r="M40" s="498" t="s">
        <v>211</v>
      </c>
      <c r="N40" s="173" t="s">
        <v>35</v>
      </c>
      <c r="O40" s="491">
        <f t="shared" si="1"/>
        <v>13</v>
      </c>
      <c r="P40" s="502" t="s">
        <v>882</v>
      </c>
      <c r="Q40" s="502"/>
      <c r="R40" s="502"/>
      <c r="S40" s="502"/>
      <c r="V40" s="50"/>
      <c r="W40" s="37"/>
    </row>
    <row r="41" spans="1:23" ht="63.75" customHeight="1" x14ac:dyDescent="0.25">
      <c r="A41" s="280"/>
      <c r="B41" s="280"/>
      <c r="C41" s="486"/>
      <c r="D41" s="347"/>
      <c r="E41" s="499" t="s">
        <v>967</v>
      </c>
      <c r="F41" s="503" t="s">
        <v>119</v>
      </c>
      <c r="G41" s="503" t="s">
        <v>109</v>
      </c>
      <c r="H41" s="503">
        <v>5</v>
      </c>
      <c r="I41" s="503">
        <v>1</v>
      </c>
      <c r="J41" s="503">
        <v>3</v>
      </c>
      <c r="K41" s="503">
        <v>1</v>
      </c>
      <c r="L41" s="108">
        <v>1</v>
      </c>
      <c r="M41" s="113" t="s">
        <v>1230</v>
      </c>
      <c r="N41" s="173" t="s">
        <v>35</v>
      </c>
      <c r="O41" s="491">
        <f t="shared" si="1"/>
        <v>13</v>
      </c>
      <c r="P41" s="348" t="s">
        <v>882</v>
      </c>
      <c r="Q41" s="348"/>
      <c r="R41" s="348"/>
      <c r="S41" s="348"/>
      <c r="V41" s="50"/>
      <c r="W41" s="37"/>
    </row>
    <row r="42" spans="1:23" ht="63.75" customHeight="1" x14ac:dyDescent="0.25">
      <c r="A42" s="280"/>
      <c r="B42" s="280"/>
      <c r="C42" s="486"/>
      <c r="D42" s="347"/>
      <c r="E42" s="499" t="s">
        <v>967</v>
      </c>
      <c r="F42" s="503" t="s">
        <v>1104</v>
      </c>
      <c r="G42" s="503" t="s">
        <v>109</v>
      </c>
      <c r="H42" s="503">
        <v>5</v>
      </c>
      <c r="I42" s="503">
        <v>1</v>
      </c>
      <c r="J42" s="503">
        <v>3</v>
      </c>
      <c r="K42" s="503">
        <v>1</v>
      </c>
      <c r="L42" s="108">
        <v>1</v>
      </c>
      <c r="M42" s="113" t="s">
        <v>1105</v>
      </c>
      <c r="N42" s="173" t="s">
        <v>35</v>
      </c>
      <c r="O42" s="491">
        <f t="shared" si="1"/>
        <v>13</v>
      </c>
      <c r="P42" s="348" t="s">
        <v>882</v>
      </c>
      <c r="Q42" s="348"/>
      <c r="R42" s="348"/>
      <c r="S42" s="348"/>
      <c r="V42" s="50"/>
      <c r="W42" s="37"/>
    </row>
    <row r="43" spans="1:23" ht="108.75" customHeight="1" x14ac:dyDescent="0.25">
      <c r="A43" s="280"/>
      <c r="B43" s="280"/>
      <c r="C43" s="486"/>
      <c r="D43" s="347"/>
      <c r="E43" s="499" t="s">
        <v>967</v>
      </c>
      <c r="F43" s="503" t="s">
        <v>865</v>
      </c>
      <c r="G43" s="503" t="s">
        <v>109</v>
      </c>
      <c r="H43" s="503">
        <v>5</v>
      </c>
      <c r="I43" s="503">
        <v>1</v>
      </c>
      <c r="J43" s="503">
        <v>3</v>
      </c>
      <c r="K43" s="503">
        <v>1</v>
      </c>
      <c r="L43" s="108">
        <v>1</v>
      </c>
      <c r="M43" s="113" t="s">
        <v>115</v>
      </c>
      <c r="N43" s="173" t="s">
        <v>35</v>
      </c>
      <c r="O43" s="491">
        <f t="shared" si="1"/>
        <v>13</v>
      </c>
      <c r="P43" s="348" t="s">
        <v>882</v>
      </c>
      <c r="Q43" s="348"/>
      <c r="R43" s="348"/>
      <c r="S43" s="348"/>
      <c r="V43" s="50"/>
      <c r="W43" s="37"/>
    </row>
    <row r="44" spans="1:23" ht="87.75" customHeight="1" x14ac:dyDescent="0.25">
      <c r="A44" s="280"/>
      <c r="B44" s="280"/>
      <c r="C44" s="486"/>
      <c r="D44" s="347"/>
      <c r="E44" s="499" t="s">
        <v>967</v>
      </c>
      <c r="F44" s="113" t="s">
        <v>122</v>
      </c>
      <c r="G44" s="503" t="s">
        <v>109</v>
      </c>
      <c r="H44" s="503">
        <v>5</v>
      </c>
      <c r="I44" s="503">
        <v>1</v>
      </c>
      <c r="J44" s="503">
        <v>3</v>
      </c>
      <c r="K44" s="503">
        <v>1</v>
      </c>
      <c r="L44" s="108">
        <v>1</v>
      </c>
      <c r="M44" s="110" t="s">
        <v>212</v>
      </c>
      <c r="N44" s="173" t="s">
        <v>35</v>
      </c>
      <c r="O44" s="491">
        <f t="shared" si="1"/>
        <v>13</v>
      </c>
      <c r="P44" s="348" t="s">
        <v>882</v>
      </c>
      <c r="Q44" s="348"/>
      <c r="R44" s="348"/>
      <c r="S44" s="348"/>
      <c r="V44" s="50"/>
      <c r="W44" s="37"/>
    </row>
    <row r="45" spans="1:23" ht="51" customHeight="1" x14ac:dyDescent="0.25">
      <c r="A45" s="280"/>
      <c r="B45" s="280"/>
      <c r="C45" s="486"/>
      <c r="D45" s="347"/>
      <c r="E45" s="499" t="s">
        <v>967</v>
      </c>
      <c r="F45" s="272" t="s">
        <v>1231</v>
      </c>
      <c r="G45" s="503" t="s">
        <v>109</v>
      </c>
      <c r="H45" s="503">
        <v>5</v>
      </c>
      <c r="I45" s="503">
        <v>1</v>
      </c>
      <c r="J45" s="503">
        <v>3</v>
      </c>
      <c r="K45" s="503">
        <v>1</v>
      </c>
      <c r="L45" s="108">
        <v>1</v>
      </c>
      <c r="M45" s="110" t="s">
        <v>815</v>
      </c>
      <c r="N45" s="173" t="s">
        <v>35</v>
      </c>
      <c r="O45" s="491">
        <f t="shared" si="1"/>
        <v>13</v>
      </c>
      <c r="P45" s="348" t="s">
        <v>882</v>
      </c>
      <c r="Q45" s="348"/>
      <c r="R45" s="348"/>
      <c r="S45" s="348"/>
      <c r="V45" s="50"/>
      <c r="W45" s="37"/>
    </row>
    <row r="46" spans="1:23" ht="51" customHeight="1" x14ac:dyDescent="0.25">
      <c r="A46" s="280"/>
      <c r="B46" s="280"/>
      <c r="C46" s="486"/>
      <c r="D46" s="347"/>
      <c r="E46" s="499" t="s">
        <v>967</v>
      </c>
      <c r="F46" s="272" t="s">
        <v>816</v>
      </c>
      <c r="G46" s="503" t="s">
        <v>109</v>
      </c>
      <c r="H46" s="503">
        <v>5</v>
      </c>
      <c r="I46" s="503">
        <v>1</v>
      </c>
      <c r="J46" s="503">
        <v>3</v>
      </c>
      <c r="K46" s="503">
        <v>1</v>
      </c>
      <c r="L46" s="108">
        <v>1</v>
      </c>
      <c r="M46" s="110" t="s">
        <v>817</v>
      </c>
      <c r="N46" s="173" t="s">
        <v>35</v>
      </c>
      <c r="O46" s="491">
        <f t="shared" si="1"/>
        <v>13</v>
      </c>
      <c r="P46" s="348" t="s">
        <v>882</v>
      </c>
      <c r="Q46" s="348"/>
      <c r="R46" s="348"/>
      <c r="S46" s="348"/>
      <c r="V46" s="50"/>
      <c r="W46" s="37"/>
    </row>
    <row r="47" spans="1:23" ht="51" customHeight="1" x14ac:dyDescent="0.25">
      <c r="A47" s="280"/>
      <c r="B47" s="280"/>
      <c r="C47" s="486"/>
      <c r="D47" s="347"/>
      <c r="E47" s="499" t="s">
        <v>967</v>
      </c>
      <c r="F47" s="272" t="s">
        <v>124</v>
      </c>
      <c r="G47" s="503" t="s">
        <v>109</v>
      </c>
      <c r="H47" s="503">
        <v>5</v>
      </c>
      <c r="I47" s="503">
        <v>1</v>
      </c>
      <c r="J47" s="503">
        <v>3</v>
      </c>
      <c r="K47" s="503">
        <v>1</v>
      </c>
      <c r="L47" s="108">
        <v>1</v>
      </c>
      <c r="M47" s="110" t="s">
        <v>213</v>
      </c>
      <c r="N47" s="173" t="s">
        <v>35</v>
      </c>
      <c r="O47" s="491">
        <f t="shared" si="1"/>
        <v>13</v>
      </c>
      <c r="P47" s="348" t="s">
        <v>882</v>
      </c>
      <c r="Q47" s="348"/>
      <c r="R47" s="348"/>
      <c r="S47" s="348"/>
      <c r="V47" s="50"/>
      <c r="W47" s="37"/>
    </row>
    <row r="48" spans="1:23" ht="46.5" customHeight="1" x14ac:dyDescent="0.25">
      <c r="A48" s="280"/>
      <c r="B48" s="280"/>
      <c r="C48" s="486"/>
      <c r="D48" s="347"/>
      <c r="E48" s="499" t="s">
        <v>967</v>
      </c>
      <c r="F48" s="272" t="s">
        <v>128</v>
      </c>
      <c r="G48" s="503" t="s">
        <v>109</v>
      </c>
      <c r="H48" s="503">
        <v>5</v>
      </c>
      <c r="I48" s="503">
        <v>1</v>
      </c>
      <c r="J48" s="503">
        <v>3</v>
      </c>
      <c r="K48" s="503">
        <v>1</v>
      </c>
      <c r="L48" s="108">
        <v>1</v>
      </c>
      <c r="M48" s="110" t="s">
        <v>129</v>
      </c>
      <c r="N48" s="173" t="s">
        <v>35</v>
      </c>
      <c r="O48" s="491">
        <f t="shared" si="1"/>
        <v>13</v>
      </c>
      <c r="P48" s="348" t="s">
        <v>882</v>
      </c>
      <c r="Q48" s="348"/>
      <c r="R48" s="348"/>
      <c r="S48" s="348"/>
      <c r="V48" s="50"/>
      <c r="W48" s="37"/>
    </row>
    <row r="49" spans="1:36" ht="85.5" customHeight="1" x14ac:dyDescent="0.25">
      <c r="A49" s="280"/>
      <c r="B49" s="280"/>
      <c r="C49" s="486"/>
      <c r="D49" s="347"/>
      <c r="E49" s="499" t="s">
        <v>967</v>
      </c>
      <c r="F49" s="504" t="s">
        <v>1115</v>
      </c>
      <c r="G49" s="503" t="s">
        <v>109</v>
      </c>
      <c r="H49" s="503">
        <v>5</v>
      </c>
      <c r="I49" s="503">
        <v>1</v>
      </c>
      <c r="J49" s="503">
        <v>3</v>
      </c>
      <c r="K49" s="503">
        <v>1</v>
      </c>
      <c r="L49" s="108">
        <v>1</v>
      </c>
      <c r="M49" s="244" t="s">
        <v>127</v>
      </c>
      <c r="N49" s="173" t="s">
        <v>35</v>
      </c>
      <c r="O49" s="491">
        <f t="shared" si="1"/>
        <v>13</v>
      </c>
      <c r="P49" s="348" t="s">
        <v>882</v>
      </c>
      <c r="Q49" s="348"/>
      <c r="R49" s="348"/>
      <c r="S49" s="348"/>
      <c r="V49" s="50"/>
      <c r="W49" s="37"/>
    </row>
    <row r="50" spans="1:36" ht="63.75" customHeight="1" x14ac:dyDescent="0.25">
      <c r="A50" s="280"/>
      <c r="B50" s="280"/>
      <c r="C50" s="486"/>
      <c r="D50" s="347"/>
      <c r="E50" s="282" t="s">
        <v>967</v>
      </c>
      <c r="F50" s="48" t="s">
        <v>818</v>
      </c>
      <c r="G50" s="108" t="s">
        <v>109</v>
      </c>
      <c r="H50" s="108">
        <v>5</v>
      </c>
      <c r="I50" s="108">
        <v>1</v>
      </c>
      <c r="J50" s="108">
        <v>3</v>
      </c>
      <c r="K50" s="108">
        <v>1</v>
      </c>
      <c r="L50" s="108">
        <v>1</v>
      </c>
      <c r="M50" s="110" t="s">
        <v>819</v>
      </c>
      <c r="N50" s="173" t="s">
        <v>35</v>
      </c>
      <c r="O50" s="491">
        <f t="shared" si="1"/>
        <v>13</v>
      </c>
      <c r="P50" s="348" t="s">
        <v>882</v>
      </c>
      <c r="Q50" s="348"/>
      <c r="R50" s="348"/>
      <c r="S50" s="348"/>
      <c r="V50" s="50"/>
      <c r="W50" s="37"/>
    </row>
    <row r="51" spans="1:36" ht="75" x14ac:dyDescent="0.25">
      <c r="A51" s="280"/>
      <c r="B51" s="280"/>
      <c r="C51" s="486"/>
      <c r="D51" s="505"/>
      <c r="E51" s="282" t="s">
        <v>967</v>
      </c>
      <c r="F51" s="48" t="s">
        <v>567</v>
      </c>
      <c r="G51" s="108" t="s">
        <v>109</v>
      </c>
      <c r="H51" s="108">
        <v>5</v>
      </c>
      <c r="I51" s="108">
        <v>1</v>
      </c>
      <c r="J51" s="108">
        <v>3</v>
      </c>
      <c r="K51" s="108">
        <v>1</v>
      </c>
      <c r="L51" s="108">
        <v>1</v>
      </c>
      <c r="M51" s="93" t="s">
        <v>143</v>
      </c>
      <c r="N51" s="506" t="s">
        <v>35</v>
      </c>
      <c r="O51" s="491">
        <f t="shared" si="1"/>
        <v>13</v>
      </c>
      <c r="P51" s="348" t="s">
        <v>882</v>
      </c>
      <c r="Q51" s="348"/>
      <c r="R51" s="348"/>
      <c r="S51" s="348"/>
      <c r="V51" s="50"/>
      <c r="W51" s="37"/>
    </row>
    <row r="52" spans="1:36" s="33" customFormat="1" x14ac:dyDescent="0.25">
      <c r="A52" s="7"/>
      <c r="B52" s="7"/>
      <c r="C52" s="8"/>
      <c r="D52" s="8"/>
      <c r="E52" s="8"/>
      <c r="F52" s="9"/>
      <c r="G52" s="9"/>
      <c r="H52" s="7"/>
      <c r="I52" s="7"/>
      <c r="J52" s="7"/>
      <c r="K52" s="7"/>
      <c r="L52" s="7"/>
      <c r="M52" s="9"/>
      <c r="N52" s="7"/>
      <c r="O52" s="7"/>
      <c r="P52" s="7"/>
      <c r="Q52" s="7"/>
      <c r="R52" s="7"/>
      <c r="S52" s="7"/>
      <c r="T52"/>
      <c r="V52" s="58" t="s">
        <v>214</v>
      </c>
      <c r="X52" s="34"/>
      <c r="AE52"/>
      <c r="AF52"/>
      <c r="AG52"/>
      <c r="AH52"/>
      <c r="AI52"/>
      <c r="AJ52"/>
    </row>
    <row r="53" spans="1:36" s="33" customFormat="1" x14ac:dyDescent="0.25">
      <c r="A53" s="7"/>
      <c r="B53" s="7"/>
      <c r="C53" s="8"/>
      <c r="D53" s="8"/>
      <c r="E53" s="8"/>
      <c r="F53" s="9"/>
      <c r="G53" s="9"/>
      <c r="H53" s="7"/>
      <c r="I53" s="7"/>
      <c r="J53" s="7"/>
      <c r="K53" s="7"/>
      <c r="L53" s="7"/>
      <c r="M53" s="9"/>
      <c r="N53" s="7"/>
      <c r="O53" s="7"/>
      <c r="P53" s="7"/>
      <c r="Q53" s="7"/>
      <c r="R53" s="7"/>
      <c r="S53" s="7"/>
      <c r="T53"/>
      <c r="V53" s="58" t="s">
        <v>148</v>
      </c>
      <c r="X53" s="34"/>
      <c r="AE53"/>
      <c r="AF53"/>
      <c r="AG53"/>
      <c r="AH53"/>
      <c r="AI53"/>
      <c r="AJ53"/>
    </row>
    <row r="54" spans="1:36" s="33" customFormat="1" ht="39.75" customHeight="1" x14ac:dyDescent="0.25">
      <c r="A54" s="7"/>
      <c r="B54" s="7"/>
      <c r="C54" s="303" t="s">
        <v>149</v>
      </c>
      <c r="D54" s="304"/>
      <c r="E54" s="304"/>
      <c r="F54" s="305"/>
      <c r="G54" s="2"/>
      <c r="H54"/>
      <c r="I54"/>
      <c r="J54"/>
      <c r="K54" s="7"/>
      <c r="L54" s="7"/>
      <c r="M54" s="9"/>
      <c r="N54" s="7"/>
      <c r="O54" s="7"/>
      <c r="P54" s="7"/>
      <c r="Q54" s="7"/>
      <c r="R54" s="7"/>
      <c r="S54" s="7"/>
      <c r="T54"/>
      <c r="W54" s="33">
        <v>7</v>
      </c>
      <c r="X54" s="34"/>
      <c r="AE54"/>
      <c r="AF54"/>
      <c r="AG54"/>
      <c r="AH54"/>
      <c r="AI54"/>
      <c r="AJ54"/>
    </row>
    <row r="55" spans="1:36" s="33" customFormat="1" ht="39.75" customHeight="1" x14ac:dyDescent="0.25">
      <c r="A55" s="7"/>
      <c r="B55" s="7"/>
      <c r="C55" s="12" t="s">
        <v>150</v>
      </c>
      <c r="D55" s="64" t="s">
        <v>151</v>
      </c>
      <c r="E55" s="303" t="s">
        <v>152</v>
      </c>
      <c r="F55" s="305"/>
      <c r="G55" s="2"/>
      <c r="H55"/>
      <c r="I55" s="139" t="s">
        <v>425</v>
      </c>
      <c r="J55"/>
      <c r="K55" s="7"/>
      <c r="L55" s="7"/>
      <c r="M55" s="9"/>
      <c r="N55" s="7"/>
      <c r="O55" s="7"/>
      <c r="P55" s="7"/>
      <c r="Q55" s="7"/>
      <c r="R55" s="7"/>
      <c r="S55" s="7"/>
      <c r="T55"/>
      <c r="X55" s="34"/>
      <c r="AE55"/>
      <c r="AF55"/>
      <c r="AG55"/>
      <c r="AH55"/>
      <c r="AI55"/>
      <c r="AJ55"/>
    </row>
    <row r="56" spans="1:36" s="33" customFormat="1" ht="39.75" customHeight="1" x14ac:dyDescent="0.25">
      <c r="A56" s="7"/>
      <c r="B56" s="7"/>
      <c r="C56" s="13" t="s">
        <v>153</v>
      </c>
      <c r="D56" s="65" t="s">
        <v>154</v>
      </c>
      <c r="E56" s="295" t="s">
        <v>284</v>
      </c>
      <c r="F56" s="296"/>
      <c r="G56" s="2"/>
      <c r="H56"/>
      <c r="I56"/>
      <c r="J56"/>
      <c r="K56" s="7"/>
      <c r="L56" s="7"/>
      <c r="M56" s="9"/>
      <c r="N56" s="7"/>
      <c r="O56" s="7"/>
      <c r="P56" s="7"/>
      <c r="Q56" s="7"/>
      <c r="R56" s="7"/>
      <c r="S56" s="7"/>
      <c r="T56"/>
      <c r="X56" s="34"/>
      <c r="AE56"/>
      <c r="AF56"/>
      <c r="AG56"/>
      <c r="AH56"/>
      <c r="AI56"/>
      <c r="AJ56"/>
    </row>
    <row r="57" spans="1:36" s="33" customFormat="1" ht="39.75" customHeight="1" x14ac:dyDescent="0.25">
      <c r="A57" s="7"/>
      <c r="B57" s="7"/>
      <c r="C57" s="13" t="s">
        <v>156</v>
      </c>
      <c r="D57" s="65" t="s">
        <v>154</v>
      </c>
      <c r="E57" s="295" t="s">
        <v>284</v>
      </c>
      <c r="F57" s="296"/>
      <c r="G57" s="2"/>
      <c r="H57"/>
      <c r="I57"/>
      <c r="J57"/>
      <c r="K57" s="7"/>
      <c r="L57" s="7"/>
      <c r="M57" s="9"/>
      <c r="N57" s="7"/>
      <c r="O57" s="7"/>
      <c r="P57" s="7"/>
      <c r="Q57" s="7"/>
      <c r="R57" s="7"/>
      <c r="S57" s="7"/>
      <c r="T57"/>
      <c r="X57" s="34"/>
      <c r="AE57"/>
      <c r="AF57"/>
      <c r="AG57"/>
      <c r="AH57"/>
      <c r="AI57"/>
      <c r="AJ57"/>
    </row>
    <row r="58" spans="1:36" s="33" customFormat="1" ht="39.75" customHeight="1" x14ac:dyDescent="0.25">
      <c r="A58" s="7"/>
      <c r="B58" s="7"/>
      <c r="C58" s="297" t="s">
        <v>157</v>
      </c>
      <c r="D58" s="65" t="s">
        <v>158</v>
      </c>
      <c r="E58" s="295" t="s">
        <v>426</v>
      </c>
      <c r="F58" s="296"/>
      <c r="G58" s="2"/>
      <c r="H58"/>
      <c r="I58"/>
      <c r="J58"/>
      <c r="K58" s="7"/>
      <c r="L58" s="7"/>
      <c r="M58" s="9"/>
      <c r="N58" s="7"/>
      <c r="O58" s="7"/>
      <c r="P58" s="7"/>
      <c r="Q58" s="7"/>
      <c r="R58" s="7"/>
      <c r="S58" s="7"/>
      <c r="T58"/>
      <c r="X58" s="34"/>
      <c r="AE58"/>
      <c r="AF58"/>
      <c r="AG58"/>
      <c r="AH58"/>
      <c r="AI58"/>
      <c r="AJ58"/>
    </row>
    <row r="59" spans="1:36" s="33" customFormat="1" ht="39.75" customHeight="1" x14ac:dyDescent="0.25">
      <c r="A59" s="7"/>
      <c r="B59" s="7"/>
      <c r="C59" s="298"/>
      <c r="D59" s="65" t="s">
        <v>273</v>
      </c>
      <c r="E59" s="295" t="s">
        <v>427</v>
      </c>
      <c r="F59" s="296"/>
      <c r="G59" s="2"/>
      <c r="H59"/>
      <c r="I59"/>
      <c r="J59"/>
      <c r="K59" s="7"/>
      <c r="L59" s="7"/>
      <c r="M59" s="9"/>
      <c r="N59" s="7"/>
      <c r="O59" s="7"/>
      <c r="P59" s="7"/>
      <c r="Q59" s="7"/>
      <c r="R59" s="7"/>
      <c r="S59" s="7"/>
      <c r="T59"/>
      <c r="X59" s="34"/>
      <c r="AE59"/>
      <c r="AF59"/>
      <c r="AG59"/>
      <c r="AH59"/>
      <c r="AI59"/>
      <c r="AJ59"/>
    </row>
    <row r="60" spans="1:36" s="33" customFormat="1" ht="39.75" customHeight="1" x14ac:dyDescent="0.25">
      <c r="A60" s="7"/>
      <c r="B60" s="7"/>
      <c r="C60" s="298"/>
      <c r="D60" s="65"/>
      <c r="E60" s="295"/>
      <c r="F60" s="296"/>
      <c r="G60" s="2"/>
      <c r="H60"/>
      <c r="I60"/>
      <c r="J60"/>
      <c r="K60" s="7"/>
      <c r="L60" s="7"/>
      <c r="M60" s="9"/>
      <c r="N60" s="7"/>
      <c r="O60" s="7"/>
      <c r="P60" s="7"/>
      <c r="Q60" s="7"/>
      <c r="R60" s="7"/>
      <c r="S60" s="7"/>
      <c r="T60"/>
      <c r="X60" s="34"/>
      <c r="AE60"/>
      <c r="AF60"/>
      <c r="AG60"/>
      <c r="AH60"/>
      <c r="AI60"/>
      <c r="AJ60"/>
    </row>
    <row r="61" spans="1:36" s="33" customFormat="1" ht="53.25" customHeight="1" x14ac:dyDescent="0.25">
      <c r="A61" s="7"/>
      <c r="B61" s="7"/>
      <c r="C61" s="12" t="s">
        <v>162</v>
      </c>
      <c r="D61" s="143">
        <v>46244</v>
      </c>
      <c r="E61" s="12" t="s">
        <v>163</v>
      </c>
      <c r="F61" s="144" t="s">
        <v>164</v>
      </c>
      <c r="G61" s="2"/>
      <c r="H61"/>
      <c r="I61"/>
      <c r="J61"/>
      <c r="K61" s="7"/>
      <c r="L61" s="7"/>
      <c r="M61" s="9"/>
      <c r="N61" s="7"/>
      <c r="O61" s="7"/>
      <c r="P61" s="7"/>
      <c r="Q61" s="7"/>
      <c r="R61" s="7"/>
      <c r="S61" s="7"/>
      <c r="T61"/>
      <c r="X61" s="34"/>
      <c r="AE61"/>
      <c r="AF61"/>
      <c r="AG61"/>
      <c r="AH61"/>
      <c r="AI61"/>
      <c r="AJ61"/>
    </row>
    <row r="62" spans="1:36" s="33" customFormat="1" ht="98.25" customHeight="1" x14ac:dyDescent="0.25">
      <c r="A62" s="7"/>
      <c r="B62" s="7"/>
      <c r="C62" s="12" t="s">
        <v>165</v>
      </c>
      <c r="D62" s="302"/>
      <c r="E62" s="302"/>
      <c r="F62" s="296"/>
      <c r="G62" s="2"/>
      <c r="H62"/>
      <c r="I62"/>
      <c r="J62"/>
      <c r="K62" s="7"/>
      <c r="L62" s="7"/>
      <c r="M62" s="9"/>
      <c r="N62" s="7"/>
      <c r="O62" s="7"/>
      <c r="P62" s="7"/>
      <c r="Q62" s="7"/>
      <c r="R62" s="7"/>
      <c r="S62" s="7"/>
      <c r="T62"/>
      <c r="X62" s="34"/>
      <c r="AE62"/>
      <c r="AF62"/>
      <c r="AG62"/>
      <c r="AH62"/>
      <c r="AI62"/>
      <c r="AJ62"/>
    </row>
    <row r="63" spans="1:36" s="33" customFormat="1" x14ac:dyDescent="0.25">
      <c r="A63" s="7"/>
      <c r="B63" s="7"/>
      <c r="C63" s="8"/>
      <c r="D63" s="8"/>
      <c r="E63" s="8"/>
      <c r="F63" s="9"/>
      <c r="G63" s="9"/>
      <c r="H63" s="7"/>
      <c r="I63" s="7"/>
      <c r="J63" s="7"/>
      <c r="K63" s="7"/>
      <c r="L63" s="7"/>
      <c r="M63" s="9"/>
      <c r="N63" s="7"/>
      <c r="O63" s="7"/>
      <c r="P63" s="7"/>
      <c r="Q63" s="7"/>
      <c r="R63" s="7"/>
      <c r="S63" s="7"/>
      <c r="T63"/>
      <c r="X63" s="34"/>
      <c r="AE63"/>
      <c r="AF63"/>
      <c r="AG63"/>
      <c r="AH63"/>
      <c r="AI63"/>
      <c r="AJ63"/>
    </row>
    <row r="64" spans="1:36" s="52" customFormat="1" ht="63.75" customHeight="1" x14ac:dyDescent="0.25">
      <c r="B64" s="287" t="s">
        <v>166</v>
      </c>
      <c r="C64" s="287"/>
      <c r="D64" s="287"/>
      <c r="E64" s="287"/>
      <c r="F64" s="287"/>
      <c r="G64" s="287"/>
      <c r="H64" s="287"/>
      <c r="I64" s="287"/>
      <c r="J64" s="287"/>
      <c r="K64" s="287"/>
      <c r="L64" s="287"/>
      <c r="M64" s="287"/>
      <c r="N64" s="287"/>
      <c r="O64" s="287"/>
      <c r="P64" s="287"/>
      <c r="Q64" s="287"/>
      <c r="R64" s="287"/>
      <c r="S64" s="287"/>
    </row>
    <row r="65" spans="2:19" s="52" customFormat="1" x14ac:dyDescent="0.25">
      <c r="B65" s="287"/>
      <c r="C65" s="287"/>
      <c r="D65" s="287"/>
      <c r="E65" s="287"/>
      <c r="F65" s="287"/>
      <c r="G65" s="287"/>
      <c r="H65" s="287"/>
      <c r="I65" s="287"/>
      <c r="J65" s="287"/>
      <c r="K65" s="287"/>
      <c r="L65" s="287"/>
      <c r="M65" s="287"/>
      <c r="N65" s="287"/>
      <c r="O65" s="287"/>
      <c r="P65" s="287"/>
      <c r="Q65" s="287"/>
      <c r="R65" s="287"/>
      <c r="S65" s="287"/>
    </row>
    <row r="66" spans="2:19" s="52" customFormat="1" ht="24.75" customHeight="1" x14ac:dyDescent="0.25">
      <c r="B66" s="288" t="s">
        <v>167</v>
      </c>
      <c r="C66" s="288"/>
      <c r="D66" s="288"/>
      <c r="E66" s="288"/>
      <c r="F66" s="288"/>
      <c r="G66" s="288"/>
      <c r="H66" s="288"/>
      <c r="I66" s="288"/>
      <c r="J66" s="288"/>
      <c r="K66" s="288"/>
      <c r="L66" s="288"/>
      <c r="M66" s="288"/>
      <c r="N66" s="288"/>
      <c r="O66" s="288"/>
      <c r="P66" s="288"/>
      <c r="Q66" s="288"/>
      <c r="R66" s="288"/>
      <c r="S66" s="288"/>
    </row>
    <row r="67" spans="2:19" x14ac:dyDescent="0.25">
      <c r="B67" s="288"/>
      <c r="C67" s="288"/>
      <c r="D67" s="288"/>
      <c r="E67" s="288"/>
      <c r="F67" s="288"/>
      <c r="G67" s="288"/>
      <c r="H67" s="288"/>
      <c r="I67" s="288"/>
      <c r="J67" s="288"/>
      <c r="K67" s="288"/>
      <c r="L67" s="288"/>
      <c r="M67" s="288"/>
      <c r="N67" s="288"/>
      <c r="O67" s="288"/>
      <c r="P67" s="288"/>
      <c r="Q67" s="288"/>
      <c r="R67" s="288"/>
      <c r="S67" s="288"/>
    </row>
    <row r="68" spans="2:19" x14ac:dyDescent="0.25">
      <c r="B68" s="288"/>
      <c r="C68" s="288"/>
      <c r="D68" s="288"/>
      <c r="E68" s="288"/>
      <c r="F68" s="288"/>
      <c r="G68" s="288"/>
      <c r="H68" s="288"/>
      <c r="I68" s="288"/>
      <c r="J68" s="288"/>
      <c r="K68" s="288"/>
      <c r="L68" s="288"/>
      <c r="M68" s="288"/>
      <c r="N68" s="288"/>
      <c r="O68" s="288"/>
      <c r="P68" s="288"/>
      <c r="Q68" s="288"/>
      <c r="R68" s="288"/>
      <c r="S68" s="288"/>
    </row>
    <row r="69" spans="2:19" x14ac:dyDescent="0.25">
      <c r="B69" s="288"/>
      <c r="C69" s="288"/>
      <c r="D69" s="288"/>
      <c r="E69" s="288"/>
      <c r="F69" s="288"/>
      <c r="G69" s="288"/>
      <c r="H69" s="288"/>
      <c r="I69" s="288"/>
      <c r="J69" s="288"/>
      <c r="K69" s="288"/>
      <c r="L69" s="288"/>
      <c r="M69" s="288"/>
      <c r="N69" s="288"/>
      <c r="O69" s="288"/>
      <c r="P69" s="288"/>
      <c r="Q69" s="288"/>
      <c r="R69" s="288"/>
      <c r="S69" s="288"/>
    </row>
    <row r="70" spans="2:19" x14ac:dyDescent="0.25">
      <c r="B70" s="288"/>
      <c r="C70" s="288"/>
      <c r="D70" s="288"/>
      <c r="E70" s="288"/>
      <c r="F70" s="288"/>
      <c r="G70" s="288"/>
      <c r="H70" s="288"/>
      <c r="I70" s="288"/>
      <c r="J70" s="288"/>
      <c r="K70" s="288"/>
      <c r="L70" s="288"/>
      <c r="M70" s="288"/>
      <c r="N70" s="288"/>
      <c r="O70" s="288"/>
      <c r="P70" s="288"/>
      <c r="Q70" s="288"/>
      <c r="R70" s="288"/>
      <c r="S70" s="288"/>
    </row>
    <row r="71" spans="2:19" x14ac:dyDescent="0.25">
      <c r="B71" s="288"/>
      <c r="C71" s="288"/>
      <c r="D71" s="288"/>
      <c r="E71" s="288"/>
      <c r="F71" s="288"/>
      <c r="G71" s="288"/>
      <c r="H71" s="288"/>
      <c r="I71" s="288"/>
      <c r="J71" s="288"/>
      <c r="K71" s="288"/>
      <c r="L71" s="288"/>
      <c r="M71" s="288"/>
      <c r="N71" s="288"/>
      <c r="O71" s="288"/>
      <c r="P71" s="288"/>
      <c r="Q71" s="288"/>
      <c r="R71" s="288"/>
      <c r="S71" s="288"/>
    </row>
    <row r="72" spans="2:19" x14ac:dyDescent="0.25">
      <c r="B72" s="288"/>
      <c r="C72" s="288"/>
      <c r="D72" s="288"/>
      <c r="E72" s="288"/>
      <c r="F72" s="288"/>
      <c r="G72" s="288"/>
      <c r="H72" s="288"/>
      <c r="I72" s="288"/>
      <c r="J72" s="288"/>
      <c r="K72" s="288"/>
      <c r="L72" s="288"/>
      <c r="M72" s="288"/>
      <c r="N72" s="288"/>
      <c r="O72" s="288"/>
      <c r="P72" s="288"/>
      <c r="Q72" s="288"/>
      <c r="R72" s="288"/>
      <c r="S72" s="288"/>
    </row>
    <row r="73" spans="2:19" x14ac:dyDescent="0.25">
      <c r="B73" s="288"/>
      <c r="C73" s="288"/>
      <c r="D73" s="288"/>
      <c r="E73" s="288"/>
      <c r="F73" s="288"/>
      <c r="G73" s="288"/>
      <c r="H73" s="288"/>
      <c r="I73" s="288"/>
      <c r="J73" s="288"/>
      <c r="K73" s="288"/>
      <c r="L73" s="288"/>
      <c r="M73" s="288"/>
      <c r="N73" s="288"/>
      <c r="O73" s="288"/>
      <c r="P73" s="288"/>
      <c r="Q73" s="288"/>
      <c r="R73" s="288"/>
      <c r="S73" s="288"/>
    </row>
    <row r="74" spans="2:19" x14ac:dyDescent="0.25">
      <c r="B74" s="288"/>
      <c r="C74" s="288"/>
      <c r="D74" s="288"/>
      <c r="E74" s="288"/>
      <c r="F74" s="288"/>
      <c r="G74" s="288"/>
      <c r="H74" s="288"/>
      <c r="I74" s="288"/>
      <c r="J74" s="288"/>
      <c r="K74" s="288"/>
      <c r="L74" s="288"/>
      <c r="M74" s="288"/>
      <c r="N74" s="288"/>
      <c r="O74" s="288"/>
      <c r="P74" s="288"/>
      <c r="Q74" s="288"/>
      <c r="R74" s="288"/>
      <c r="S74" s="288"/>
    </row>
    <row r="75" spans="2:19" x14ac:dyDescent="0.25">
      <c r="B75" s="288"/>
      <c r="C75" s="288"/>
      <c r="D75" s="288"/>
      <c r="E75" s="288"/>
      <c r="F75" s="288"/>
      <c r="G75" s="288"/>
      <c r="H75" s="288"/>
      <c r="I75" s="288"/>
      <c r="J75" s="288"/>
      <c r="K75" s="288"/>
      <c r="L75" s="288"/>
      <c r="M75" s="288"/>
      <c r="N75" s="288"/>
      <c r="O75" s="288"/>
      <c r="P75" s="288"/>
      <c r="Q75" s="288"/>
      <c r="R75" s="288"/>
      <c r="S75" s="288"/>
    </row>
    <row r="78" spans="2:19" x14ac:dyDescent="0.25">
      <c r="S78" s="14"/>
    </row>
    <row r="79" spans="2:19" x14ac:dyDescent="0.25">
      <c r="S79" s="14"/>
    </row>
  </sheetData>
  <sheetProtection formatCells="0" formatColumns="0" formatRows="0" insertColumns="0" insertRows="0" insertHyperlinks="0" deleteColumns="0" deleteRows="0" sort="0" autoFilter="0" pivotTables="0"/>
  <autoFilter ref="C14:S35" xr:uid="{00000000-0009-0000-0000-000000000000}"/>
  <mergeCells count="53">
    <mergeCell ref="P49:S49"/>
    <mergeCell ref="P50:S50"/>
    <mergeCell ref="P51:S51"/>
    <mergeCell ref="P44:S44"/>
    <mergeCell ref="P45:S45"/>
    <mergeCell ref="P46:S46"/>
    <mergeCell ref="P47:S47"/>
    <mergeCell ref="P48:S48"/>
    <mergeCell ref="P39:S39"/>
    <mergeCell ref="P40:S40"/>
    <mergeCell ref="P41:S41"/>
    <mergeCell ref="P42:S42"/>
    <mergeCell ref="P43:S43"/>
    <mergeCell ref="C2:C5"/>
    <mergeCell ref="D2:Q2"/>
    <mergeCell ref="R2:S2"/>
    <mergeCell ref="D3:Q3"/>
    <mergeCell ref="R3:S3"/>
    <mergeCell ref="D4:Q5"/>
    <mergeCell ref="R4:S4"/>
    <mergeCell ref="R5:S5"/>
    <mergeCell ref="R7:S7"/>
    <mergeCell ref="R8:S8"/>
    <mergeCell ref="D62:F62"/>
    <mergeCell ref="A11:A35"/>
    <mergeCell ref="C11:S11"/>
    <mergeCell ref="C12:S12"/>
    <mergeCell ref="C13:D13"/>
    <mergeCell ref="E13:G13"/>
    <mergeCell ref="H13:L13"/>
    <mergeCell ref="M13:N13"/>
    <mergeCell ref="O13:O14"/>
    <mergeCell ref="P13:S13"/>
    <mergeCell ref="D36:D51"/>
    <mergeCell ref="P36:S36"/>
    <mergeCell ref="P37:S37"/>
    <mergeCell ref="P38:S38"/>
    <mergeCell ref="B64:S65"/>
    <mergeCell ref="B66:S75"/>
    <mergeCell ref="P27:S27"/>
    <mergeCell ref="P29:S29"/>
    <mergeCell ref="C15:C35"/>
    <mergeCell ref="E56:F56"/>
    <mergeCell ref="E57:F57"/>
    <mergeCell ref="C58:C60"/>
    <mergeCell ref="E58:F58"/>
    <mergeCell ref="E59:F59"/>
    <mergeCell ref="E60:F60"/>
    <mergeCell ref="D15:D35"/>
    <mergeCell ref="P28:S28"/>
    <mergeCell ref="P30:S30"/>
    <mergeCell ref="C54:F54"/>
    <mergeCell ref="E55:F55"/>
  </mergeCells>
  <conditionalFormatting sqref="O15:O35">
    <cfRule type="cellIs" dxfId="116" priority="4" operator="between">
      <formula>84</formula>
      <formula>125</formula>
    </cfRule>
    <cfRule type="cellIs" dxfId="115" priority="5" operator="between">
      <formula>41</formula>
      <formula>83</formula>
    </cfRule>
    <cfRule type="cellIs" dxfId="114" priority="6" operator="between">
      <formula>0</formula>
      <formula>40</formula>
    </cfRule>
  </conditionalFormatting>
  <conditionalFormatting sqref="O36:O51">
    <cfRule type="cellIs" dxfId="113" priority="1" operator="between">
      <formula>84</formula>
      <formula>125</formula>
    </cfRule>
    <cfRule type="cellIs" dxfId="112" priority="2" operator="between">
      <formula>41</formula>
      <formula>83</formula>
    </cfRule>
    <cfRule type="cellIs" dxfId="111" priority="3" operator="between">
      <formula>0</formula>
      <formula>40</formula>
    </cfRule>
  </conditionalFormatting>
  <dataValidations count="7">
    <dataValidation type="list" allowBlank="1" showInputMessage="1" showErrorMessage="1" sqref="N15:N51" xr:uid="{DA19F8C9-B3C7-4639-931F-D6294A6DCE02}">
      <formula1>"Positiva, Negativa"</formula1>
    </dataValidation>
    <dataValidation type="list" allowBlank="1" showInputMessage="1" showErrorMessage="1" sqref="G15:G51" xr:uid="{8A0E8A36-B9C7-4F65-8C15-A6E75F48A1BE}">
      <formula1>"Normal, Anormal, Emergencia"</formula1>
    </dataValidation>
    <dataValidation type="list" allowBlank="1" showInputMessage="1" showErrorMessage="1" sqref="H15:L51" xr:uid="{1B25DEC6-B25E-485F-AC69-8CB9C7301296}">
      <formula1>"1,3,5"</formula1>
    </dataValidation>
    <dataValidation type="list" allowBlank="1" showInputMessage="1" showErrorMessage="1" sqref="E15:E26" xr:uid="{B90122E3-C18D-4DEE-AEEC-8315F3FD4F23}">
      <formula1>$AM$15:$AM$18</formula1>
    </dataValidation>
    <dataValidation type="list" allowBlank="1" showInputMessage="1" showErrorMessage="1" sqref="C15" xr:uid="{367955D6-C076-4191-84D5-11687804287D}">
      <formula1>$AL$15:$AL$18</formula1>
    </dataValidation>
    <dataValidation type="list" allowBlank="1" showInputMessage="1" showErrorMessage="1" sqref="E27:E35" xr:uid="{4DA99A81-DD37-4CA5-B3BE-C53209170BE1}">
      <formula1>$AA$15:$AA$18</formula1>
    </dataValidation>
    <dataValidation type="list" allowBlank="1" showInputMessage="1" showErrorMessage="1" sqref="E36:E51" xr:uid="{CB3AB80C-FEB7-4798-B84F-43C5D48DA843}">
      <formula1>$X$15:$X$48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9C848B5-2390-452C-9EA8-84C1ADECBBFA}">
          <x14:formula1>
            <xm:f>METRICA!$B$5:$B$8</xm:f>
          </x14:formula1>
          <xm:sqref>R8:S8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4C946-9681-43D8-902E-B39E8CDBB008}">
  <sheetPr>
    <tabColor rgb="FF00B050"/>
  </sheetPr>
  <dimension ref="A1:AN446"/>
  <sheetViews>
    <sheetView showGridLines="0" view="pageBreakPreview" topLeftCell="A397" zoomScale="40" zoomScaleNormal="70" zoomScaleSheetLayoutView="40" workbookViewId="0">
      <selection activeCell="P404" sqref="P404:S404"/>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23.42578125" customWidth="1"/>
    <col min="10" max="10" width="26" customWidth="1"/>
    <col min="11" max="12" width="20.28515625" customWidth="1"/>
    <col min="13" max="13" width="43.140625" style="2" customWidth="1"/>
    <col min="14" max="14" width="23.5703125" customWidth="1"/>
    <col min="15" max="15" width="19.7109375" customWidth="1"/>
    <col min="16" max="16" width="40"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40" x14ac:dyDescent="0.25">
      <c r="A1" s="7"/>
      <c r="B1" s="7"/>
      <c r="C1" s="8"/>
      <c r="D1" s="8"/>
      <c r="E1" s="8"/>
      <c r="F1" s="9"/>
      <c r="G1" s="9"/>
      <c r="H1" s="7"/>
      <c r="I1" s="7"/>
      <c r="J1" s="7"/>
      <c r="K1" s="7"/>
      <c r="L1" s="7"/>
      <c r="M1" s="9"/>
      <c r="N1" s="7"/>
      <c r="O1" s="7"/>
      <c r="P1" s="7"/>
      <c r="Q1" s="7"/>
      <c r="R1" s="7"/>
      <c r="S1" s="7"/>
    </row>
    <row r="2" spans="1:4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4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4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4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40" x14ac:dyDescent="0.25">
      <c r="A6" s="7"/>
      <c r="B6" s="7"/>
      <c r="C6" s="7"/>
      <c r="D6" s="7"/>
      <c r="E6" s="7"/>
      <c r="F6" s="7"/>
      <c r="G6" s="7"/>
      <c r="H6" s="7"/>
      <c r="I6" s="7"/>
      <c r="J6" s="7"/>
      <c r="K6" s="7"/>
      <c r="L6" s="7"/>
      <c r="M6" s="7"/>
      <c r="N6" s="7"/>
      <c r="O6" s="7"/>
      <c r="P6" s="7"/>
      <c r="Q6" s="7"/>
      <c r="R6" s="7"/>
      <c r="S6" s="7"/>
    </row>
    <row r="7" spans="1:40" x14ac:dyDescent="0.25">
      <c r="A7" s="7"/>
      <c r="B7" s="7"/>
      <c r="C7" s="7"/>
      <c r="D7" s="7"/>
      <c r="E7" s="7"/>
      <c r="F7" s="7"/>
      <c r="G7" s="7"/>
      <c r="H7" s="7"/>
      <c r="I7" s="7"/>
      <c r="J7" s="7"/>
      <c r="K7" s="7"/>
      <c r="L7" s="7"/>
      <c r="M7" s="7"/>
      <c r="N7" s="7"/>
      <c r="O7" s="7"/>
      <c r="P7" s="7"/>
      <c r="Q7" s="7"/>
      <c r="R7" s="306" t="s">
        <v>4</v>
      </c>
      <c r="S7" s="306"/>
    </row>
    <row r="8" spans="1:40" x14ac:dyDescent="0.25">
      <c r="A8" s="7"/>
      <c r="B8" s="7"/>
      <c r="C8" s="7"/>
      <c r="D8" s="7"/>
      <c r="E8" s="7"/>
      <c r="F8" s="7"/>
      <c r="G8" s="7"/>
      <c r="H8" s="7"/>
      <c r="I8" s="7"/>
      <c r="J8" s="7"/>
      <c r="K8" s="7"/>
      <c r="L8" s="7"/>
      <c r="M8" s="7"/>
      <c r="N8" s="7"/>
      <c r="O8" s="7"/>
      <c r="P8" s="7"/>
      <c r="Q8" s="7"/>
      <c r="R8" s="307" t="s">
        <v>5</v>
      </c>
      <c r="S8" s="307"/>
    </row>
    <row r="9" spans="1:40" ht="24" customHeight="1" x14ac:dyDescent="0.25">
      <c r="A9" s="7"/>
      <c r="B9" s="7"/>
      <c r="C9" s="10" t="s">
        <v>6</v>
      </c>
      <c r="D9" s="7"/>
      <c r="E9" s="7"/>
      <c r="F9" s="7"/>
      <c r="G9" s="7"/>
      <c r="H9" s="7"/>
      <c r="I9" s="7"/>
      <c r="J9" s="7"/>
      <c r="K9" s="7"/>
      <c r="L9" s="7"/>
      <c r="M9" s="7"/>
      <c r="N9" s="7"/>
      <c r="O9" s="7"/>
      <c r="P9" s="7"/>
      <c r="Q9" s="7"/>
      <c r="R9" s="7"/>
      <c r="S9" s="7"/>
    </row>
    <row r="10" spans="1:40" x14ac:dyDescent="0.25">
      <c r="A10" s="7"/>
      <c r="B10" s="7"/>
      <c r="C10" s="7"/>
      <c r="D10" s="7"/>
      <c r="E10" s="7"/>
      <c r="F10" s="7"/>
      <c r="G10" s="7"/>
      <c r="H10" s="7"/>
      <c r="I10" s="7"/>
      <c r="J10" s="7"/>
      <c r="K10" s="7"/>
      <c r="L10" s="7"/>
      <c r="M10" s="7"/>
      <c r="N10" s="7"/>
      <c r="O10" s="7"/>
      <c r="P10" s="7"/>
      <c r="Q10" s="7"/>
      <c r="R10" s="7"/>
      <c r="S10" s="7"/>
    </row>
    <row r="11" spans="1:4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4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4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40"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33"/>
      <c r="Z14" s="33"/>
      <c r="AA14" s="44"/>
      <c r="AB14" s="44"/>
      <c r="AC14" s="44"/>
      <c r="AD14" s="44"/>
    </row>
    <row r="15" spans="1:40" ht="252.75" customHeight="1" x14ac:dyDescent="0.25">
      <c r="A15" s="308"/>
      <c r="B15" s="32"/>
      <c r="C15" s="292" t="s">
        <v>175</v>
      </c>
      <c r="D15" s="289" t="s">
        <v>428</v>
      </c>
      <c r="E15" s="141" t="s">
        <v>176</v>
      </c>
      <c r="F15" s="48" t="s">
        <v>429</v>
      </c>
      <c r="G15" s="49" t="s">
        <v>33</v>
      </c>
      <c r="H15" s="48">
        <v>1</v>
      </c>
      <c r="I15" s="48">
        <v>1</v>
      </c>
      <c r="J15" s="48">
        <v>3</v>
      </c>
      <c r="K15" s="48">
        <v>5</v>
      </c>
      <c r="L15" s="48">
        <v>3</v>
      </c>
      <c r="M15" s="110" t="s">
        <v>34</v>
      </c>
      <c r="N15" s="48" t="s">
        <v>35</v>
      </c>
      <c r="O15" s="126">
        <f>(H15+I15+(J15*2)+K15)*L15</f>
        <v>39</v>
      </c>
      <c r="P15" s="118" t="s">
        <v>430</v>
      </c>
      <c r="Q15" s="118" t="s">
        <v>37</v>
      </c>
      <c r="R15" s="118" t="s">
        <v>382</v>
      </c>
      <c r="S15" s="118" t="s">
        <v>39</v>
      </c>
      <c r="V15" s="50" t="s">
        <v>40</v>
      </c>
      <c r="W15" s="37"/>
      <c r="X15" s="34" t="s">
        <v>31</v>
      </c>
      <c r="AA15" s="33" t="s">
        <v>29</v>
      </c>
      <c r="AC15" s="33" t="s">
        <v>41</v>
      </c>
      <c r="AL15" s="33" t="s">
        <v>29</v>
      </c>
      <c r="AM15" s="33" t="s">
        <v>31</v>
      </c>
      <c r="AN15" s="33"/>
    </row>
    <row r="16" spans="1:40" ht="252.75" customHeight="1" x14ac:dyDescent="0.25">
      <c r="A16" s="308"/>
      <c r="B16" s="32"/>
      <c r="C16" s="292"/>
      <c r="D16" s="290"/>
      <c r="E16" s="141" t="s">
        <v>176</v>
      </c>
      <c r="F16" s="48" t="s">
        <v>42</v>
      </c>
      <c r="G16" s="49" t="s">
        <v>33</v>
      </c>
      <c r="H16" s="48">
        <v>1</v>
      </c>
      <c r="I16" s="48">
        <v>1</v>
      </c>
      <c r="J16" s="48">
        <v>3</v>
      </c>
      <c r="K16" s="48">
        <v>5</v>
      </c>
      <c r="L16" s="48">
        <v>3</v>
      </c>
      <c r="M16" s="110" t="s">
        <v>43</v>
      </c>
      <c r="N16" s="48" t="s">
        <v>35</v>
      </c>
      <c r="O16" s="126">
        <f t="shared" ref="O16:O78" si="0">(H16+I16+(J16*2)+K16)*L16</f>
        <v>39</v>
      </c>
      <c r="P16" s="118" t="s">
        <v>431</v>
      </c>
      <c r="Q16" s="118" t="s">
        <v>45</v>
      </c>
      <c r="R16" s="118" t="s">
        <v>46</v>
      </c>
      <c r="S16" s="118" t="s">
        <v>47</v>
      </c>
      <c r="V16" s="50"/>
      <c r="W16" s="37"/>
      <c r="AL16" s="33" t="s">
        <v>175</v>
      </c>
      <c r="AM16" s="33" t="s">
        <v>176</v>
      </c>
      <c r="AN16" s="33"/>
    </row>
    <row r="17" spans="1:40" ht="252.75" customHeight="1" x14ac:dyDescent="0.25">
      <c r="A17" s="308"/>
      <c r="B17" s="32"/>
      <c r="C17" s="292"/>
      <c r="D17" s="290"/>
      <c r="E17" s="141" t="s">
        <v>176</v>
      </c>
      <c r="F17" s="48" t="s">
        <v>48</v>
      </c>
      <c r="G17" s="49" t="s">
        <v>33</v>
      </c>
      <c r="H17" s="48">
        <v>1</v>
      </c>
      <c r="I17" s="48">
        <v>1</v>
      </c>
      <c r="J17" s="48">
        <v>3</v>
      </c>
      <c r="K17" s="48">
        <v>5</v>
      </c>
      <c r="L17" s="48">
        <v>3</v>
      </c>
      <c r="M17" s="110" t="s">
        <v>49</v>
      </c>
      <c r="N17" s="48" t="s">
        <v>35</v>
      </c>
      <c r="O17" s="126">
        <f t="shared" si="0"/>
        <v>39</v>
      </c>
      <c r="P17" s="119" t="s">
        <v>432</v>
      </c>
      <c r="Q17" s="119" t="s">
        <v>51</v>
      </c>
      <c r="R17" s="119" t="s">
        <v>52</v>
      </c>
      <c r="S17" s="119" t="s">
        <v>53</v>
      </c>
      <c r="V17" s="50"/>
      <c r="W17" s="37"/>
      <c r="AL17" s="33" t="s">
        <v>178</v>
      </c>
      <c r="AM17" s="33" t="s">
        <v>107</v>
      </c>
      <c r="AN17" s="33"/>
    </row>
    <row r="18" spans="1:40" ht="252.75" customHeight="1" x14ac:dyDescent="0.25">
      <c r="A18" s="308"/>
      <c r="B18" s="32"/>
      <c r="C18" s="292"/>
      <c r="D18" s="290"/>
      <c r="E18" s="141" t="s">
        <v>176</v>
      </c>
      <c r="F18" s="48" t="s">
        <v>54</v>
      </c>
      <c r="G18" s="49" t="s">
        <v>33</v>
      </c>
      <c r="H18" s="48">
        <v>1</v>
      </c>
      <c r="I18" s="48">
        <v>1</v>
      </c>
      <c r="J18" s="48">
        <v>5</v>
      </c>
      <c r="K18" s="48">
        <v>5</v>
      </c>
      <c r="L18" s="48">
        <v>3</v>
      </c>
      <c r="M18" s="110" t="s">
        <v>55</v>
      </c>
      <c r="N18" s="48" t="s">
        <v>35</v>
      </c>
      <c r="O18" s="126">
        <f t="shared" si="0"/>
        <v>51</v>
      </c>
      <c r="P18" s="120" t="s">
        <v>433</v>
      </c>
      <c r="Q18" s="120" t="s">
        <v>57</v>
      </c>
      <c r="R18" s="120" t="s">
        <v>58</v>
      </c>
      <c r="S18" s="120" t="s">
        <v>59</v>
      </c>
      <c r="V18" s="50"/>
      <c r="W18" s="37"/>
      <c r="AL18" s="33" t="s">
        <v>183</v>
      </c>
      <c r="AM18" s="33" t="s">
        <v>184</v>
      </c>
      <c r="AN18" s="33"/>
    </row>
    <row r="19" spans="1:40" ht="252.75" customHeight="1" x14ac:dyDescent="0.25">
      <c r="A19" s="308"/>
      <c r="B19" s="32"/>
      <c r="C19" s="292"/>
      <c r="D19" s="290"/>
      <c r="E19" s="141" t="s">
        <v>176</v>
      </c>
      <c r="F19" s="48" t="s">
        <v>60</v>
      </c>
      <c r="G19" s="49" t="s">
        <v>33</v>
      </c>
      <c r="H19" s="48">
        <v>1</v>
      </c>
      <c r="I19" s="48">
        <v>1</v>
      </c>
      <c r="J19" s="48">
        <v>5</v>
      </c>
      <c r="K19" s="48">
        <v>5</v>
      </c>
      <c r="L19" s="48">
        <v>3</v>
      </c>
      <c r="M19" s="110" t="s">
        <v>61</v>
      </c>
      <c r="N19" s="48" t="s">
        <v>35</v>
      </c>
      <c r="O19" s="126">
        <f t="shared" si="0"/>
        <v>51</v>
      </c>
      <c r="P19" s="118" t="s">
        <v>434</v>
      </c>
      <c r="Q19" s="118" t="s">
        <v>57</v>
      </c>
      <c r="R19" s="118" t="s">
        <v>63</v>
      </c>
      <c r="S19" s="118" t="s">
        <v>64</v>
      </c>
      <c r="V19" s="50"/>
      <c r="W19" s="37"/>
    </row>
    <row r="20" spans="1:40" ht="252.75" customHeight="1" x14ac:dyDescent="0.25">
      <c r="A20" s="308"/>
      <c r="B20" s="32"/>
      <c r="C20" s="292"/>
      <c r="D20" s="290"/>
      <c r="E20" s="141" t="s">
        <v>176</v>
      </c>
      <c r="F20" s="48" t="s">
        <v>65</v>
      </c>
      <c r="G20" s="49" t="s">
        <v>33</v>
      </c>
      <c r="H20" s="48">
        <v>1</v>
      </c>
      <c r="I20" s="48">
        <v>1</v>
      </c>
      <c r="J20" s="48">
        <v>5</v>
      </c>
      <c r="K20" s="48">
        <v>3</v>
      </c>
      <c r="L20" s="48">
        <v>3</v>
      </c>
      <c r="M20" s="110" t="s">
        <v>66</v>
      </c>
      <c r="N20" s="49" t="s">
        <v>35</v>
      </c>
      <c r="O20" s="126">
        <f t="shared" si="0"/>
        <v>45</v>
      </c>
      <c r="P20" s="109" t="s">
        <v>435</v>
      </c>
      <c r="Q20" s="109" t="s">
        <v>68</v>
      </c>
      <c r="R20" s="109" t="s">
        <v>69</v>
      </c>
      <c r="S20" s="109" t="s">
        <v>70</v>
      </c>
      <c r="V20" s="50"/>
      <c r="W20" s="37"/>
    </row>
    <row r="21" spans="1:40" ht="252.75" customHeight="1" x14ac:dyDescent="0.25">
      <c r="A21" s="308"/>
      <c r="B21" s="32"/>
      <c r="C21" s="292"/>
      <c r="D21" s="290"/>
      <c r="E21" s="141" t="s">
        <v>176</v>
      </c>
      <c r="F21" s="48" t="s">
        <v>71</v>
      </c>
      <c r="G21" s="49" t="s">
        <v>33</v>
      </c>
      <c r="H21" s="48">
        <v>1</v>
      </c>
      <c r="I21" s="48">
        <v>1</v>
      </c>
      <c r="J21" s="48">
        <v>5</v>
      </c>
      <c r="K21" s="48">
        <v>3</v>
      </c>
      <c r="L21" s="48">
        <v>3</v>
      </c>
      <c r="M21" s="110" t="s">
        <v>72</v>
      </c>
      <c r="N21" s="49" t="s">
        <v>35</v>
      </c>
      <c r="O21" s="126">
        <f t="shared" si="0"/>
        <v>45</v>
      </c>
      <c r="P21" s="121" t="s">
        <v>436</v>
      </c>
      <c r="Q21" s="121" t="s">
        <v>68</v>
      </c>
      <c r="R21" s="121" t="s">
        <v>69</v>
      </c>
      <c r="S21" s="120" t="s">
        <v>70</v>
      </c>
      <c r="V21" s="50"/>
      <c r="W21" s="37"/>
    </row>
    <row r="22" spans="1:40" ht="252.75" customHeight="1" x14ac:dyDescent="0.25">
      <c r="A22" s="308"/>
      <c r="B22" s="32"/>
      <c r="C22" s="292"/>
      <c r="D22" s="290"/>
      <c r="E22" s="141" t="s">
        <v>176</v>
      </c>
      <c r="F22" s="48" t="s">
        <v>74</v>
      </c>
      <c r="G22" s="49" t="s">
        <v>33</v>
      </c>
      <c r="H22" s="48">
        <v>1</v>
      </c>
      <c r="I22" s="48">
        <v>1</v>
      </c>
      <c r="J22" s="48">
        <v>5</v>
      </c>
      <c r="K22" s="48">
        <v>3</v>
      </c>
      <c r="L22" s="48">
        <v>3</v>
      </c>
      <c r="M22" s="110" t="s">
        <v>66</v>
      </c>
      <c r="N22" s="49" t="s">
        <v>35</v>
      </c>
      <c r="O22" s="126">
        <f t="shared" si="0"/>
        <v>45</v>
      </c>
      <c r="P22" s="145" t="s">
        <v>435</v>
      </c>
      <c r="Q22" s="145" t="s">
        <v>76</v>
      </c>
      <c r="R22" s="145" t="s">
        <v>69</v>
      </c>
      <c r="S22" s="109" t="s">
        <v>70</v>
      </c>
      <c r="V22" s="50"/>
      <c r="W22" s="37"/>
    </row>
    <row r="23" spans="1:40" ht="252.75" customHeight="1" x14ac:dyDescent="0.25">
      <c r="A23" s="308"/>
      <c r="B23" s="32"/>
      <c r="C23" s="292"/>
      <c r="D23" s="290"/>
      <c r="E23" s="141" t="s">
        <v>176</v>
      </c>
      <c r="F23" s="129" t="s">
        <v>82</v>
      </c>
      <c r="G23" s="49" t="s">
        <v>33</v>
      </c>
      <c r="H23" s="48">
        <v>5</v>
      </c>
      <c r="I23" s="48">
        <v>1</v>
      </c>
      <c r="J23" s="48">
        <v>3</v>
      </c>
      <c r="K23" s="48">
        <v>3</v>
      </c>
      <c r="L23" s="48">
        <v>3</v>
      </c>
      <c r="M23" s="110" t="s">
        <v>78</v>
      </c>
      <c r="N23" s="49" t="s">
        <v>35</v>
      </c>
      <c r="O23" s="107">
        <f t="shared" si="0"/>
        <v>45</v>
      </c>
      <c r="P23" s="109"/>
      <c r="Q23" s="109" t="s">
        <v>79</v>
      </c>
      <c r="R23" s="109" t="s">
        <v>80</v>
      </c>
      <c r="S23" s="109" t="s">
        <v>81</v>
      </c>
      <c r="V23" s="50"/>
      <c r="W23" s="37"/>
    </row>
    <row r="24" spans="1:40" ht="252.75" customHeight="1" x14ac:dyDescent="0.25">
      <c r="A24" s="308"/>
      <c r="B24" s="32"/>
      <c r="C24" s="292"/>
      <c r="D24" s="290"/>
      <c r="E24" s="112" t="s">
        <v>107</v>
      </c>
      <c r="F24" s="113" t="s">
        <v>108</v>
      </c>
      <c r="G24" s="108" t="s">
        <v>109</v>
      </c>
      <c r="H24" s="108">
        <v>3</v>
      </c>
      <c r="I24" s="108">
        <v>1</v>
      </c>
      <c r="J24" s="108">
        <v>3</v>
      </c>
      <c r="K24" s="108">
        <v>1</v>
      </c>
      <c r="L24" s="108">
        <v>3</v>
      </c>
      <c r="M24" s="110" t="s">
        <v>210</v>
      </c>
      <c r="N24" s="199" t="s">
        <v>35</v>
      </c>
      <c r="O24" s="107">
        <f t="shared" si="0"/>
        <v>33</v>
      </c>
      <c r="P24" s="284" t="s">
        <v>113</v>
      </c>
      <c r="Q24" s="285"/>
      <c r="R24" s="285"/>
      <c r="S24" s="286"/>
      <c r="V24" s="50"/>
      <c r="W24" s="37"/>
    </row>
    <row r="25" spans="1:40" ht="252.75" customHeight="1" x14ac:dyDescent="0.25">
      <c r="A25" s="308"/>
      <c r="B25" s="32"/>
      <c r="C25" s="292"/>
      <c r="D25" s="290"/>
      <c r="E25" s="112" t="s">
        <v>107</v>
      </c>
      <c r="F25" s="113" t="s">
        <v>111</v>
      </c>
      <c r="G25" s="108" t="s">
        <v>109</v>
      </c>
      <c r="H25" s="108">
        <v>3</v>
      </c>
      <c r="I25" s="108">
        <v>1</v>
      </c>
      <c r="J25" s="108">
        <v>3</v>
      </c>
      <c r="K25" s="108">
        <v>1</v>
      </c>
      <c r="L25" s="108">
        <v>3</v>
      </c>
      <c r="M25" s="113" t="s">
        <v>112</v>
      </c>
      <c r="N25" s="199" t="s">
        <v>35</v>
      </c>
      <c r="O25" s="107">
        <f t="shared" si="0"/>
        <v>33</v>
      </c>
      <c r="P25" s="284" t="s">
        <v>113</v>
      </c>
      <c r="Q25" s="285"/>
      <c r="R25" s="285"/>
      <c r="S25" s="286"/>
      <c r="V25" s="50"/>
      <c r="W25" s="37"/>
    </row>
    <row r="26" spans="1:40" ht="252.75" customHeight="1" x14ac:dyDescent="0.25">
      <c r="A26" s="308"/>
      <c r="B26" s="32"/>
      <c r="C26" s="292"/>
      <c r="D26" s="290"/>
      <c r="E26" s="112" t="s">
        <v>107</v>
      </c>
      <c r="F26" s="113" t="s">
        <v>114</v>
      </c>
      <c r="G26" s="108" t="s">
        <v>109</v>
      </c>
      <c r="H26" s="108">
        <v>5</v>
      </c>
      <c r="I26" s="108">
        <v>1</v>
      </c>
      <c r="J26" s="108">
        <v>3</v>
      </c>
      <c r="K26" s="108">
        <v>1</v>
      </c>
      <c r="L26" s="200">
        <v>3</v>
      </c>
      <c r="M26" s="113" t="s">
        <v>115</v>
      </c>
      <c r="N26" s="108" t="s">
        <v>35</v>
      </c>
      <c r="O26" s="107">
        <f t="shared" si="0"/>
        <v>39</v>
      </c>
      <c r="P26" s="284" t="s">
        <v>113</v>
      </c>
      <c r="Q26" s="285"/>
      <c r="R26" s="285"/>
      <c r="S26" s="286"/>
      <c r="V26" s="50"/>
      <c r="W26" s="37"/>
    </row>
    <row r="27" spans="1:40" ht="252.75" customHeight="1" x14ac:dyDescent="0.25">
      <c r="A27" s="308"/>
      <c r="B27" s="32"/>
      <c r="C27" s="292"/>
      <c r="D27" s="290"/>
      <c r="E27" s="112" t="s">
        <v>107</v>
      </c>
      <c r="F27" s="113" t="s">
        <v>116</v>
      </c>
      <c r="G27" s="108" t="s">
        <v>109</v>
      </c>
      <c r="H27" s="108">
        <v>3</v>
      </c>
      <c r="I27" s="108">
        <v>1</v>
      </c>
      <c r="J27" s="108">
        <v>3</v>
      </c>
      <c r="K27" s="108">
        <v>1</v>
      </c>
      <c r="L27" s="200">
        <v>3</v>
      </c>
      <c r="M27" s="110" t="s">
        <v>211</v>
      </c>
      <c r="N27" s="108" t="s">
        <v>35</v>
      </c>
      <c r="O27" s="107">
        <f t="shared" si="0"/>
        <v>33</v>
      </c>
      <c r="P27" s="284" t="s">
        <v>113</v>
      </c>
      <c r="Q27" s="285"/>
      <c r="R27" s="285"/>
      <c r="S27" s="286"/>
      <c r="V27" s="50"/>
      <c r="W27" s="37"/>
    </row>
    <row r="28" spans="1:40" ht="252.75" customHeight="1" x14ac:dyDescent="0.25">
      <c r="A28" s="308"/>
      <c r="B28" s="32"/>
      <c r="C28" s="292"/>
      <c r="D28" s="290"/>
      <c r="E28" s="112" t="s">
        <v>107</v>
      </c>
      <c r="F28" s="113" t="s">
        <v>122</v>
      </c>
      <c r="G28" s="108" t="s">
        <v>109</v>
      </c>
      <c r="H28" s="199">
        <v>3</v>
      </c>
      <c r="I28" s="108">
        <v>1</v>
      </c>
      <c r="J28" s="108">
        <v>3</v>
      </c>
      <c r="K28" s="108">
        <v>1</v>
      </c>
      <c r="L28" s="200">
        <v>3</v>
      </c>
      <c r="M28" s="113" t="s">
        <v>212</v>
      </c>
      <c r="N28" s="108" t="s">
        <v>35</v>
      </c>
      <c r="O28" s="107">
        <f t="shared" si="0"/>
        <v>33</v>
      </c>
      <c r="P28" s="284" t="s">
        <v>437</v>
      </c>
      <c r="Q28" s="285"/>
      <c r="R28" s="285"/>
      <c r="S28" s="286"/>
      <c r="V28" s="50"/>
      <c r="W28" s="37"/>
    </row>
    <row r="29" spans="1:40" ht="252.75" customHeight="1" x14ac:dyDescent="0.25">
      <c r="A29" s="308"/>
      <c r="B29" s="32"/>
      <c r="C29" s="292"/>
      <c r="D29" s="290"/>
      <c r="E29" s="112" t="s">
        <v>107</v>
      </c>
      <c r="F29" s="113" t="s">
        <v>124</v>
      </c>
      <c r="G29" s="108" t="s">
        <v>109</v>
      </c>
      <c r="H29" s="199">
        <v>3</v>
      </c>
      <c r="I29" s="108">
        <v>1</v>
      </c>
      <c r="J29" s="108">
        <v>3</v>
      </c>
      <c r="K29" s="108">
        <v>1</v>
      </c>
      <c r="L29" s="200">
        <v>3</v>
      </c>
      <c r="M29" s="113" t="s">
        <v>213</v>
      </c>
      <c r="N29" s="108" t="s">
        <v>35</v>
      </c>
      <c r="O29" s="107">
        <f t="shared" si="0"/>
        <v>33</v>
      </c>
      <c r="P29" s="284" t="s">
        <v>437</v>
      </c>
      <c r="Q29" s="285"/>
      <c r="R29" s="285"/>
      <c r="S29" s="286"/>
      <c r="V29" s="50"/>
      <c r="W29" s="37"/>
    </row>
    <row r="30" spans="1:40" ht="252.75" customHeight="1" x14ac:dyDescent="0.25">
      <c r="A30" s="308"/>
      <c r="B30" s="32"/>
      <c r="C30" s="292"/>
      <c r="D30" s="290"/>
      <c r="E30" s="112" t="s">
        <v>107</v>
      </c>
      <c r="F30" s="204" t="s">
        <v>126</v>
      </c>
      <c r="G30" s="205" t="s">
        <v>109</v>
      </c>
      <c r="H30" s="207">
        <v>5</v>
      </c>
      <c r="I30" s="208">
        <v>1</v>
      </c>
      <c r="J30" s="208">
        <v>3</v>
      </c>
      <c r="K30" s="208">
        <v>1</v>
      </c>
      <c r="L30" s="209">
        <v>3</v>
      </c>
      <c r="M30" s="204" t="s">
        <v>127</v>
      </c>
      <c r="N30" s="205" t="s">
        <v>35</v>
      </c>
      <c r="O30" s="107">
        <f t="shared" si="0"/>
        <v>39</v>
      </c>
      <c r="P30" s="284" t="s">
        <v>437</v>
      </c>
      <c r="Q30" s="285"/>
      <c r="R30" s="285"/>
      <c r="S30" s="286"/>
      <c r="V30" s="50"/>
      <c r="W30" s="37"/>
    </row>
    <row r="31" spans="1:40" ht="252.75" customHeight="1" x14ac:dyDescent="0.25">
      <c r="A31" s="308"/>
      <c r="B31" s="32"/>
      <c r="C31" s="292"/>
      <c r="D31" s="290"/>
      <c r="E31" s="112" t="s">
        <v>107</v>
      </c>
      <c r="F31" s="113" t="s">
        <v>128</v>
      </c>
      <c r="G31" s="108" t="s">
        <v>109</v>
      </c>
      <c r="H31" s="108">
        <v>5</v>
      </c>
      <c r="I31" s="108">
        <v>1</v>
      </c>
      <c r="J31" s="108">
        <v>3</v>
      </c>
      <c r="K31" s="108">
        <v>1</v>
      </c>
      <c r="L31" s="108">
        <v>3</v>
      </c>
      <c r="M31" s="113" t="s">
        <v>129</v>
      </c>
      <c r="N31" s="108" t="s">
        <v>35</v>
      </c>
      <c r="O31" s="107">
        <f t="shared" si="0"/>
        <v>39</v>
      </c>
      <c r="P31" s="284" t="s">
        <v>437</v>
      </c>
      <c r="Q31" s="285"/>
      <c r="R31" s="285"/>
      <c r="S31" s="286"/>
      <c r="V31" s="50"/>
      <c r="W31" s="37"/>
    </row>
    <row r="32" spans="1:40" ht="252.75" customHeight="1" x14ac:dyDescent="0.25">
      <c r="A32" s="308"/>
      <c r="B32" s="32"/>
      <c r="C32" s="292"/>
      <c r="D32" s="290"/>
      <c r="E32" s="112" t="s">
        <v>107</v>
      </c>
      <c r="F32" s="277" t="s">
        <v>130</v>
      </c>
      <c r="G32" s="108" t="s">
        <v>109</v>
      </c>
      <c r="H32" s="108">
        <v>5</v>
      </c>
      <c r="I32" s="108">
        <v>1</v>
      </c>
      <c r="J32" s="108">
        <v>3</v>
      </c>
      <c r="K32" s="108">
        <v>3</v>
      </c>
      <c r="L32" s="108">
        <v>3</v>
      </c>
      <c r="M32" s="279" t="s">
        <v>131</v>
      </c>
      <c r="N32" s="108" t="s">
        <v>35</v>
      </c>
      <c r="O32" s="107">
        <f t="shared" si="0"/>
        <v>45</v>
      </c>
      <c r="P32" s="284" t="s">
        <v>437</v>
      </c>
      <c r="Q32" s="285"/>
      <c r="R32" s="285"/>
      <c r="S32" s="286"/>
      <c r="V32" s="50"/>
      <c r="W32" s="37"/>
    </row>
    <row r="33" spans="1:23" ht="252.75" customHeight="1" x14ac:dyDescent="0.25">
      <c r="A33" s="308"/>
      <c r="B33" s="32"/>
      <c r="C33" s="292"/>
      <c r="D33" s="290"/>
      <c r="E33" s="112" t="s">
        <v>107</v>
      </c>
      <c r="F33" s="113" t="s">
        <v>132</v>
      </c>
      <c r="G33" s="108" t="s">
        <v>109</v>
      </c>
      <c r="H33" s="108">
        <v>5</v>
      </c>
      <c r="I33" s="108">
        <v>1</v>
      </c>
      <c r="J33" s="108">
        <v>3</v>
      </c>
      <c r="K33" s="108">
        <v>3</v>
      </c>
      <c r="L33" s="108">
        <v>3</v>
      </c>
      <c r="M33" s="278" t="s">
        <v>133</v>
      </c>
      <c r="N33" s="108" t="s">
        <v>35</v>
      </c>
      <c r="O33" s="107">
        <f t="shared" si="0"/>
        <v>45</v>
      </c>
      <c r="P33" s="284" t="s">
        <v>437</v>
      </c>
      <c r="Q33" s="285"/>
      <c r="R33" s="285"/>
      <c r="S33" s="286"/>
      <c r="V33" s="50"/>
      <c r="W33" s="37"/>
    </row>
    <row r="34" spans="1:23" ht="252.75" customHeight="1" x14ac:dyDescent="0.25">
      <c r="A34" s="308"/>
      <c r="B34" s="32"/>
      <c r="C34" s="292"/>
      <c r="D34" s="290"/>
      <c r="E34" s="112" t="s">
        <v>107</v>
      </c>
      <c r="F34" s="113" t="s">
        <v>134</v>
      </c>
      <c r="G34" s="108" t="s">
        <v>109</v>
      </c>
      <c r="H34" s="108">
        <v>5</v>
      </c>
      <c r="I34" s="108">
        <v>1</v>
      </c>
      <c r="J34" s="108">
        <v>3</v>
      </c>
      <c r="K34" s="108">
        <v>1</v>
      </c>
      <c r="L34" s="108">
        <v>3</v>
      </c>
      <c r="M34" s="279" t="s">
        <v>135</v>
      </c>
      <c r="N34" s="108" t="s">
        <v>35</v>
      </c>
      <c r="O34" s="107">
        <f t="shared" si="0"/>
        <v>39</v>
      </c>
      <c r="P34" s="284" t="s">
        <v>437</v>
      </c>
      <c r="Q34" s="285"/>
      <c r="R34" s="285"/>
      <c r="S34" s="286"/>
      <c r="V34" s="50"/>
      <c r="W34" s="37"/>
    </row>
    <row r="35" spans="1:23" ht="252.75" customHeight="1" x14ac:dyDescent="0.25">
      <c r="A35" s="308"/>
      <c r="B35" s="32"/>
      <c r="C35" s="292"/>
      <c r="D35" s="290"/>
      <c r="E35" s="112" t="s">
        <v>107</v>
      </c>
      <c r="F35" s="113" t="s">
        <v>136</v>
      </c>
      <c r="G35" s="108" t="s">
        <v>109</v>
      </c>
      <c r="H35" s="108">
        <v>5</v>
      </c>
      <c r="I35" s="108">
        <v>1</v>
      </c>
      <c r="J35" s="108">
        <v>3</v>
      </c>
      <c r="K35" s="108">
        <v>1</v>
      </c>
      <c r="L35" s="108">
        <v>3</v>
      </c>
      <c r="M35" s="113" t="s">
        <v>137</v>
      </c>
      <c r="N35" s="108" t="s">
        <v>35</v>
      </c>
      <c r="O35" s="107">
        <f t="shared" si="0"/>
        <v>39</v>
      </c>
      <c r="P35" s="284" t="s">
        <v>437</v>
      </c>
      <c r="Q35" s="285"/>
      <c r="R35" s="285"/>
      <c r="S35" s="286"/>
      <c r="V35" s="50"/>
      <c r="W35" s="37"/>
    </row>
    <row r="36" spans="1:23" ht="252.75" customHeight="1" x14ac:dyDescent="0.25">
      <c r="A36" s="308"/>
      <c r="B36" s="32"/>
      <c r="C36" s="292"/>
      <c r="D36" s="290"/>
      <c r="E36" s="112" t="s">
        <v>107</v>
      </c>
      <c r="F36" s="113" t="s">
        <v>138</v>
      </c>
      <c r="G36" s="108" t="s">
        <v>109</v>
      </c>
      <c r="H36" s="108">
        <v>5</v>
      </c>
      <c r="I36" s="108">
        <v>1</v>
      </c>
      <c r="J36" s="108">
        <v>3</v>
      </c>
      <c r="K36" s="108">
        <v>3</v>
      </c>
      <c r="L36" s="108">
        <v>3</v>
      </c>
      <c r="M36" s="113" t="s">
        <v>139</v>
      </c>
      <c r="N36" s="108" t="s">
        <v>35</v>
      </c>
      <c r="O36" s="107">
        <f t="shared" si="0"/>
        <v>45</v>
      </c>
      <c r="P36" s="284" t="s">
        <v>437</v>
      </c>
      <c r="Q36" s="285"/>
      <c r="R36" s="285"/>
      <c r="S36" s="286"/>
      <c r="V36" s="50"/>
      <c r="W36" s="37"/>
    </row>
    <row r="37" spans="1:23" ht="252.75" customHeight="1" x14ac:dyDescent="0.25">
      <c r="A37" s="308"/>
      <c r="B37" s="32"/>
      <c r="C37" s="292"/>
      <c r="D37" s="290"/>
      <c r="E37" s="112" t="s">
        <v>107</v>
      </c>
      <c r="F37" s="113" t="s">
        <v>140</v>
      </c>
      <c r="G37" s="108" t="s">
        <v>109</v>
      </c>
      <c r="H37" s="108">
        <v>5</v>
      </c>
      <c r="I37" s="108">
        <v>1</v>
      </c>
      <c r="J37" s="108">
        <v>3</v>
      </c>
      <c r="K37" s="108">
        <v>3</v>
      </c>
      <c r="L37" s="108">
        <v>3</v>
      </c>
      <c r="M37" s="113" t="s">
        <v>141</v>
      </c>
      <c r="N37" s="108" t="s">
        <v>35</v>
      </c>
      <c r="O37" s="107">
        <f t="shared" si="0"/>
        <v>45</v>
      </c>
      <c r="P37" s="284" t="s">
        <v>437</v>
      </c>
      <c r="Q37" s="285"/>
      <c r="R37" s="285"/>
      <c r="S37" s="286"/>
      <c r="V37" s="50"/>
      <c r="W37" s="37"/>
    </row>
    <row r="38" spans="1:23" ht="252.75" customHeight="1" x14ac:dyDescent="0.25">
      <c r="A38" s="308"/>
      <c r="B38" s="32"/>
      <c r="C38" s="292"/>
      <c r="D38" s="290"/>
      <c r="E38" s="112" t="s">
        <v>107</v>
      </c>
      <c r="F38" s="113" t="s">
        <v>142</v>
      </c>
      <c r="G38" s="108" t="s">
        <v>109</v>
      </c>
      <c r="H38" s="108">
        <v>5</v>
      </c>
      <c r="I38" s="108">
        <v>1</v>
      </c>
      <c r="J38" s="108">
        <v>3</v>
      </c>
      <c r="K38" s="108">
        <v>1</v>
      </c>
      <c r="L38" s="108">
        <v>3</v>
      </c>
      <c r="M38" s="113" t="s">
        <v>143</v>
      </c>
      <c r="N38" s="108" t="s">
        <v>35</v>
      </c>
      <c r="O38" s="107">
        <f t="shared" si="0"/>
        <v>39</v>
      </c>
      <c r="P38" s="284" t="s">
        <v>437</v>
      </c>
      <c r="Q38" s="285"/>
      <c r="R38" s="285"/>
      <c r="S38" s="286"/>
      <c r="V38" s="50"/>
      <c r="W38" s="37"/>
    </row>
    <row r="39" spans="1:23" ht="252.75" customHeight="1" x14ac:dyDescent="0.25">
      <c r="A39" s="308"/>
      <c r="B39" s="32"/>
      <c r="C39" s="292"/>
      <c r="D39" s="290"/>
      <c r="E39" s="112" t="s">
        <v>107</v>
      </c>
      <c r="F39" s="113" t="s">
        <v>144</v>
      </c>
      <c r="G39" s="108" t="s">
        <v>109</v>
      </c>
      <c r="H39" s="108">
        <v>5</v>
      </c>
      <c r="I39" s="108">
        <v>1</v>
      </c>
      <c r="J39" s="108">
        <v>3</v>
      </c>
      <c r="K39" s="108">
        <v>1</v>
      </c>
      <c r="L39" s="108">
        <v>3</v>
      </c>
      <c r="M39" s="113" t="s">
        <v>145</v>
      </c>
      <c r="N39" s="108" t="s">
        <v>35</v>
      </c>
      <c r="O39" s="107">
        <f t="shared" si="0"/>
        <v>39</v>
      </c>
      <c r="P39" s="284" t="s">
        <v>437</v>
      </c>
      <c r="Q39" s="285"/>
      <c r="R39" s="285"/>
      <c r="S39" s="286"/>
      <c r="V39" s="50"/>
      <c r="W39" s="37"/>
    </row>
    <row r="40" spans="1:23" ht="252.75" customHeight="1" x14ac:dyDescent="0.25">
      <c r="A40" s="308"/>
      <c r="B40" s="32"/>
      <c r="C40" s="292"/>
      <c r="D40" s="290"/>
      <c r="E40" s="112" t="s">
        <v>107</v>
      </c>
      <c r="F40" s="113" t="s">
        <v>146</v>
      </c>
      <c r="G40" s="108" t="s">
        <v>109</v>
      </c>
      <c r="H40" s="108">
        <v>5</v>
      </c>
      <c r="I40" s="108">
        <v>1</v>
      </c>
      <c r="J40" s="108">
        <v>3</v>
      </c>
      <c r="K40" s="108">
        <v>1</v>
      </c>
      <c r="L40" s="108">
        <v>3</v>
      </c>
      <c r="M40" s="113" t="s">
        <v>147</v>
      </c>
      <c r="N40" s="108" t="s">
        <v>35</v>
      </c>
      <c r="O40" s="107">
        <f t="shared" si="0"/>
        <v>39</v>
      </c>
      <c r="P40" s="284" t="s">
        <v>437</v>
      </c>
      <c r="Q40" s="285"/>
      <c r="R40" s="285"/>
      <c r="S40" s="286"/>
      <c r="V40" s="50"/>
      <c r="W40" s="37"/>
    </row>
    <row r="41" spans="1:23" ht="252.75" customHeight="1" x14ac:dyDescent="0.25">
      <c r="A41" s="308"/>
      <c r="B41" s="32"/>
      <c r="C41" s="299" t="s">
        <v>216</v>
      </c>
      <c r="D41" s="289" t="s">
        <v>438</v>
      </c>
      <c r="E41" s="141" t="s">
        <v>176</v>
      </c>
      <c r="F41" s="157" t="s">
        <v>439</v>
      </c>
      <c r="G41" s="49" t="s">
        <v>33</v>
      </c>
      <c r="H41" s="48">
        <v>1</v>
      </c>
      <c r="I41" s="48">
        <v>1</v>
      </c>
      <c r="J41" s="48">
        <v>3</v>
      </c>
      <c r="K41" s="48">
        <v>5</v>
      </c>
      <c r="L41" s="48">
        <v>3</v>
      </c>
      <c r="M41" s="265" t="s">
        <v>440</v>
      </c>
      <c r="N41" s="148" t="s">
        <v>35</v>
      </c>
      <c r="O41" s="107">
        <f t="shared" si="0"/>
        <v>39</v>
      </c>
      <c r="P41" s="175" t="s">
        <v>441</v>
      </c>
      <c r="Q41" s="184" t="s">
        <v>442</v>
      </c>
      <c r="R41" s="251" t="s">
        <v>382</v>
      </c>
      <c r="S41" s="178" t="s">
        <v>443</v>
      </c>
      <c r="V41" s="50"/>
      <c r="W41" s="37"/>
    </row>
    <row r="42" spans="1:23" ht="252.75" customHeight="1" x14ac:dyDescent="0.25">
      <c r="A42" s="308"/>
      <c r="B42" s="32"/>
      <c r="C42" s="300"/>
      <c r="D42" s="290"/>
      <c r="E42" s="141" t="s">
        <v>176</v>
      </c>
      <c r="F42" s="159" t="s">
        <v>444</v>
      </c>
      <c r="G42" s="49" t="s">
        <v>33</v>
      </c>
      <c r="H42" s="48">
        <v>1</v>
      </c>
      <c r="I42" s="48">
        <v>1</v>
      </c>
      <c r="J42" s="48">
        <v>3</v>
      </c>
      <c r="K42" s="140">
        <v>5</v>
      </c>
      <c r="L42" s="48">
        <v>3</v>
      </c>
      <c r="M42" s="189" t="s">
        <v>180</v>
      </c>
      <c r="N42" s="148" t="s">
        <v>35</v>
      </c>
      <c r="O42" s="107">
        <f t="shared" si="0"/>
        <v>39</v>
      </c>
      <c r="P42" s="175" t="s">
        <v>445</v>
      </c>
      <c r="Q42" s="175" t="s">
        <v>392</v>
      </c>
      <c r="R42" s="179" t="s">
        <v>46</v>
      </c>
      <c r="S42" s="178" t="s">
        <v>446</v>
      </c>
      <c r="V42" s="50"/>
      <c r="W42" s="37"/>
    </row>
    <row r="43" spans="1:23" ht="252.75" customHeight="1" x14ac:dyDescent="0.25">
      <c r="A43" s="308"/>
      <c r="B43" s="32"/>
      <c r="C43" s="300"/>
      <c r="D43" s="290"/>
      <c r="E43" s="141" t="s">
        <v>176</v>
      </c>
      <c r="F43" s="161" t="s">
        <v>447</v>
      </c>
      <c r="G43" s="49" t="s">
        <v>33</v>
      </c>
      <c r="H43" s="48">
        <v>1</v>
      </c>
      <c r="I43" s="48">
        <v>1</v>
      </c>
      <c r="J43" s="48">
        <v>3</v>
      </c>
      <c r="K43" s="140">
        <v>5</v>
      </c>
      <c r="L43" s="48">
        <v>3</v>
      </c>
      <c r="M43" s="190" t="s">
        <v>203</v>
      </c>
      <c r="N43" s="148" t="s">
        <v>35</v>
      </c>
      <c r="O43" s="107">
        <f t="shared" si="0"/>
        <v>39</v>
      </c>
      <c r="P43" s="180" t="s">
        <v>448</v>
      </c>
      <c r="Q43" s="181" t="s">
        <v>449</v>
      </c>
      <c r="R43" s="182" t="s">
        <v>450</v>
      </c>
      <c r="S43" s="183" t="s">
        <v>205</v>
      </c>
      <c r="V43" s="50"/>
      <c r="W43" s="37"/>
    </row>
    <row r="44" spans="1:23" ht="252.75" customHeight="1" x14ac:dyDescent="0.25">
      <c r="A44" s="308"/>
      <c r="B44" s="32"/>
      <c r="C44" s="300"/>
      <c r="D44" s="290"/>
      <c r="E44" s="141" t="s">
        <v>176</v>
      </c>
      <c r="F44" s="163" t="s">
        <v>451</v>
      </c>
      <c r="G44" s="49" t="s">
        <v>33</v>
      </c>
      <c r="H44" s="48">
        <v>5</v>
      </c>
      <c r="I44" s="48">
        <v>1</v>
      </c>
      <c r="J44" s="48">
        <v>3</v>
      </c>
      <c r="K44" s="140">
        <v>3</v>
      </c>
      <c r="L44" s="48">
        <v>3</v>
      </c>
      <c r="M44" s="250" t="s">
        <v>452</v>
      </c>
      <c r="N44" s="148" t="s">
        <v>35</v>
      </c>
      <c r="O44" s="107">
        <f t="shared" si="0"/>
        <v>45</v>
      </c>
      <c r="P44" s="178"/>
      <c r="Q44" s="178"/>
      <c r="R44" s="178" t="s">
        <v>453</v>
      </c>
      <c r="S44" s="178" t="s">
        <v>454</v>
      </c>
      <c r="V44" s="50"/>
      <c r="W44" s="37"/>
    </row>
    <row r="45" spans="1:23" ht="252.75" customHeight="1" x14ac:dyDescent="0.25">
      <c r="A45" s="308"/>
      <c r="B45" s="32"/>
      <c r="C45" s="300"/>
      <c r="D45" s="290"/>
      <c r="E45" s="141" t="s">
        <v>176</v>
      </c>
      <c r="F45" s="163" t="s">
        <v>455</v>
      </c>
      <c r="G45" s="49" t="s">
        <v>33</v>
      </c>
      <c r="H45" s="48">
        <v>1</v>
      </c>
      <c r="I45" s="48">
        <v>1</v>
      </c>
      <c r="J45" s="48">
        <v>3</v>
      </c>
      <c r="K45" s="48">
        <v>3</v>
      </c>
      <c r="L45" s="48">
        <v>3</v>
      </c>
      <c r="M45" s="250" t="s">
        <v>456</v>
      </c>
      <c r="N45" s="148" t="s">
        <v>35</v>
      </c>
      <c r="O45" s="107">
        <f t="shared" si="0"/>
        <v>33</v>
      </c>
      <c r="P45" s="184" t="s">
        <v>457</v>
      </c>
      <c r="Q45" s="184" t="s">
        <v>458</v>
      </c>
      <c r="R45" s="184" t="s">
        <v>459</v>
      </c>
      <c r="S45" s="184" t="s">
        <v>460</v>
      </c>
      <c r="V45" s="50"/>
      <c r="W45" s="37"/>
    </row>
    <row r="46" spans="1:23" ht="252.75" customHeight="1" x14ac:dyDescent="0.25">
      <c r="A46" s="308"/>
      <c r="B46" s="32"/>
      <c r="C46" s="300"/>
      <c r="D46" s="290"/>
      <c r="E46" s="141" t="s">
        <v>176</v>
      </c>
      <c r="F46" s="165" t="s">
        <v>461</v>
      </c>
      <c r="G46" s="49" t="s">
        <v>33</v>
      </c>
      <c r="H46" s="48">
        <v>1</v>
      </c>
      <c r="I46" s="48">
        <v>1</v>
      </c>
      <c r="J46" s="48">
        <v>5</v>
      </c>
      <c r="K46" s="48">
        <v>5</v>
      </c>
      <c r="L46" s="48">
        <v>3</v>
      </c>
      <c r="M46" s="190" t="s">
        <v>189</v>
      </c>
      <c r="N46" s="148" t="s">
        <v>35</v>
      </c>
      <c r="O46" s="107">
        <f t="shared" si="0"/>
        <v>51</v>
      </c>
      <c r="P46" s="185" t="s">
        <v>91</v>
      </c>
      <c r="Q46" s="185" t="s">
        <v>57</v>
      </c>
      <c r="R46" s="185"/>
      <c r="S46" s="185" t="s">
        <v>64</v>
      </c>
      <c r="V46" s="50"/>
      <c r="W46" s="37"/>
    </row>
    <row r="47" spans="1:23" ht="252.75" customHeight="1" x14ac:dyDescent="0.25">
      <c r="A47" s="308"/>
      <c r="B47" s="32"/>
      <c r="C47" s="300"/>
      <c r="D47" s="290"/>
      <c r="E47" s="141" t="s">
        <v>176</v>
      </c>
      <c r="F47" s="167" t="s">
        <v>462</v>
      </c>
      <c r="G47" s="49" t="s">
        <v>33</v>
      </c>
      <c r="H47" s="48">
        <v>1</v>
      </c>
      <c r="I47" s="48">
        <v>1</v>
      </c>
      <c r="J47" s="48">
        <v>5</v>
      </c>
      <c r="K47" s="48">
        <v>5</v>
      </c>
      <c r="L47" s="48">
        <v>3</v>
      </c>
      <c r="M47" s="190" t="s">
        <v>193</v>
      </c>
      <c r="N47" s="148" t="s">
        <v>35</v>
      </c>
      <c r="O47" s="107">
        <f t="shared" si="0"/>
        <v>51</v>
      </c>
      <c r="P47" s="185" t="s">
        <v>91</v>
      </c>
      <c r="Q47" s="185" t="s">
        <v>57</v>
      </c>
      <c r="R47" s="185" t="s">
        <v>463</v>
      </c>
      <c r="S47" s="185" t="s">
        <v>64</v>
      </c>
      <c r="V47" s="50"/>
      <c r="W47" s="37"/>
    </row>
    <row r="48" spans="1:23" ht="252.75" customHeight="1" x14ac:dyDescent="0.25">
      <c r="A48" s="308"/>
      <c r="B48" s="32"/>
      <c r="C48" s="300"/>
      <c r="D48" s="290"/>
      <c r="E48" s="141" t="s">
        <v>176</v>
      </c>
      <c r="F48" s="168" t="s">
        <v>464</v>
      </c>
      <c r="G48" s="49" t="s">
        <v>33</v>
      </c>
      <c r="H48" s="48">
        <v>1</v>
      </c>
      <c r="I48" s="48">
        <v>3</v>
      </c>
      <c r="J48" s="48">
        <v>3</v>
      </c>
      <c r="K48" s="48">
        <v>5</v>
      </c>
      <c r="L48" s="48">
        <v>3</v>
      </c>
      <c r="M48" s="190" t="s">
        <v>189</v>
      </c>
      <c r="N48" s="148" t="s">
        <v>35</v>
      </c>
      <c r="O48" s="107">
        <f t="shared" si="0"/>
        <v>45</v>
      </c>
      <c r="P48" s="186" t="s">
        <v>91</v>
      </c>
      <c r="Q48" s="186" t="s">
        <v>57</v>
      </c>
      <c r="R48" s="186"/>
      <c r="S48" s="186" t="s">
        <v>79</v>
      </c>
      <c r="V48" s="50"/>
      <c r="W48" s="37"/>
    </row>
    <row r="49" spans="1:23" ht="252.75" customHeight="1" x14ac:dyDescent="0.25">
      <c r="A49" s="308"/>
      <c r="B49" s="32"/>
      <c r="C49" s="300"/>
      <c r="D49" s="290"/>
      <c r="E49" s="141" t="s">
        <v>176</v>
      </c>
      <c r="F49" s="168" t="s">
        <v>465</v>
      </c>
      <c r="G49" s="49" t="s">
        <v>33</v>
      </c>
      <c r="H49" s="48">
        <v>1</v>
      </c>
      <c r="I49" s="48">
        <v>1</v>
      </c>
      <c r="J49" s="48">
        <v>5</v>
      </c>
      <c r="K49" s="48">
        <v>1</v>
      </c>
      <c r="L49" s="48">
        <v>3</v>
      </c>
      <c r="M49" s="190" t="s">
        <v>201</v>
      </c>
      <c r="N49" s="148" t="s">
        <v>35</v>
      </c>
      <c r="O49" s="107">
        <f t="shared" si="0"/>
        <v>39</v>
      </c>
      <c r="P49" s="109" t="s">
        <v>73</v>
      </c>
      <c r="Q49" s="109" t="s">
        <v>68</v>
      </c>
      <c r="R49" s="109" t="s">
        <v>69</v>
      </c>
      <c r="S49" s="109" t="s">
        <v>70</v>
      </c>
      <c r="V49" s="50"/>
      <c r="W49" s="37"/>
    </row>
    <row r="50" spans="1:23" ht="252.75" customHeight="1" x14ac:dyDescent="0.25">
      <c r="A50" s="308"/>
      <c r="B50" s="32"/>
      <c r="C50" s="300"/>
      <c r="D50" s="290"/>
      <c r="E50" s="141" t="s">
        <v>176</v>
      </c>
      <c r="F50" s="165" t="s">
        <v>466</v>
      </c>
      <c r="G50" s="49" t="s">
        <v>33</v>
      </c>
      <c r="H50" s="111">
        <v>1</v>
      </c>
      <c r="I50" s="111">
        <v>1</v>
      </c>
      <c r="J50" s="111">
        <v>5</v>
      </c>
      <c r="K50" s="111">
        <v>1</v>
      </c>
      <c r="L50" s="48">
        <v>3</v>
      </c>
      <c r="M50" s="190" t="s">
        <v>199</v>
      </c>
      <c r="N50" s="148" t="s">
        <v>35</v>
      </c>
      <c r="O50" s="107">
        <f t="shared" si="0"/>
        <v>39</v>
      </c>
      <c r="P50" s="109" t="s">
        <v>73</v>
      </c>
      <c r="Q50" s="109" t="s">
        <v>68</v>
      </c>
      <c r="R50" s="109" t="s">
        <v>69</v>
      </c>
      <c r="S50" s="109" t="s">
        <v>70</v>
      </c>
      <c r="V50" s="50"/>
      <c r="W50" s="37"/>
    </row>
    <row r="51" spans="1:23" ht="252.75" customHeight="1" x14ac:dyDescent="0.25">
      <c r="A51" s="308"/>
      <c r="B51" s="32"/>
      <c r="C51" s="300"/>
      <c r="D51" s="290"/>
      <c r="E51" s="112" t="s">
        <v>107</v>
      </c>
      <c r="F51" s="113" t="s">
        <v>108</v>
      </c>
      <c r="G51" s="108" t="s">
        <v>109</v>
      </c>
      <c r="H51" s="108">
        <v>5</v>
      </c>
      <c r="I51" s="108">
        <v>1</v>
      </c>
      <c r="J51" s="108">
        <v>3</v>
      </c>
      <c r="K51" s="108">
        <v>1</v>
      </c>
      <c r="L51" s="48">
        <v>3</v>
      </c>
      <c r="M51" s="110" t="s">
        <v>210</v>
      </c>
      <c r="N51" s="199" t="s">
        <v>35</v>
      </c>
      <c r="O51" s="107">
        <f t="shared" si="0"/>
        <v>39</v>
      </c>
      <c r="P51" s="284" t="s">
        <v>110</v>
      </c>
      <c r="Q51" s="285"/>
      <c r="R51" s="285"/>
      <c r="S51" s="286"/>
      <c r="V51" s="50"/>
      <c r="W51" s="37"/>
    </row>
    <row r="52" spans="1:23" ht="252.75" customHeight="1" x14ac:dyDescent="0.25">
      <c r="A52" s="308"/>
      <c r="B52" s="32"/>
      <c r="C52" s="300"/>
      <c r="D52" s="290"/>
      <c r="E52" s="112" t="s">
        <v>107</v>
      </c>
      <c r="F52" s="113" t="s">
        <v>111</v>
      </c>
      <c r="G52" s="108" t="s">
        <v>109</v>
      </c>
      <c r="H52" s="108">
        <v>3</v>
      </c>
      <c r="I52" s="108">
        <v>1</v>
      </c>
      <c r="J52" s="108">
        <v>3</v>
      </c>
      <c r="K52" s="108">
        <v>1</v>
      </c>
      <c r="L52" s="48">
        <v>3</v>
      </c>
      <c r="M52" s="113" t="s">
        <v>112</v>
      </c>
      <c r="N52" s="199" t="s">
        <v>35</v>
      </c>
      <c r="O52" s="107">
        <f t="shared" si="0"/>
        <v>33</v>
      </c>
      <c r="P52" s="284" t="s">
        <v>110</v>
      </c>
      <c r="Q52" s="285"/>
      <c r="R52" s="285"/>
      <c r="S52" s="286"/>
      <c r="V52" s="50"/>
      <c r="W52" s="37"/>
    </row>
    <row r="53" spans="1:23" ht="252.75" customHeight="1" x14ac:dyDescent="0.25">
      <c r="A53" s="308"/>
      <c r="B53" s="32"/>
      <c r="C53" s="300"/>
      <c r="D53" s="290"/>
      <c r="E53" s="112" t="s">
        <v>107</v>
      </c>
      <c r="F53" s="113" t="s">
        <v>114</v>
      </c>
      <c r="G53" s="108" t="s">
        <v>109</v>
      </c>
      <c r="H53" s="108">
        <v>3</v>
      </c>
      <c r="I53" s="108">
        <v>1</v>
      </c>
      <c r="J53" s="108">
        <v>3</v>
      </c>
      <c r="K53" s="108">
        <v>1</v>
      </c>
      <c r="L53" s="48">
        <v>3</v>
      </c>
      <c r="M53" s="113" t="s">
        <v>115</v>
      </c>
      <c r="N53" s="108" t="s">
        <v>35</v>
      </c>
      <c r="O53" s="107">
        <f t="shared" si="0"/>
        <v>33</v>
      </c>
      <c r="P53" s="284" t="s">
        <v>110</v>
      </c>
      <c r="Q53" s="285"/>
      <c r="R53" s="285"/>
      <c r="S53" s="286"/>
      <c r="V53" s="50"/>
      <c r="W53" s="37"/>
    </row>
    <row r="54" spans="1:23" ht="252.75" customHeight="1" x14ac:dyDescent="0.25">
      <c r="A54" s="308"/>
      <c r="B54" s="32"/>
      <c r="C54" s="300"/>
      <c r="D54" s="290"/>
      <c r="E54" s="112" t="s">
        <v>107</v>
      </c>
      <c r="F54" s="113" t="s">
        <v>116</v>
      </c>
      <c r="G54" s="108" t="s">
        <v>109</v>
      </c>
      <c r="H54" s="108">
        <v>3</v>
      </c>
      <c r="I54" s="108">
        <v>1</v>
      </c>
      <c r="J54" s="108">
        <v>3</v>
      </c>
      <c r="K54" s="108">
        <v>1</v>
      </c>
      <c r="L54" s="48">
        <v>3</v>
      </c>
      <c r="M54" s="110" t="s">
        <v>211</v>
      </c>
      <c r="N54" s="108" t="s">
        <v>35</v>
      </c>
      <c r="O54" s="107">
        <f t="shared" si="0"/>
        <v>33</v>
      </c>
      <c r="P54" s="284" t="s">
        <v>110</v>
      </c>
      <c r="Q54" s="285"/>
      <c r="R54" s="285"/>
      <c r="S54" s="286"/>
      <c r="V54" s="50"/>
      <c r="W54" s="37"/>
    </row>
    <row r="55" spans="1:23" ht="252.75" customHeight="1" x14ac:dyDescent="0.25">
      <c r="A55" s="308"/>
      <c r="B55" s="32"/>
      <c r="C55" s="300"/>
      <c r="D55" s="290"/>
      <c r="E55" s="112" t="s">
        <v>107</v>
      </c>
      <c r="F55" s="113" t="s">
        <v>122</v>
      </c>
      <c r="G55" s="108" t="s">
        <v>109</v>
      </c>
      <c r="H55" s="199">
        <v>3</v>
      </c>
      <c r="I55" s="108">
        <v>1</v>
      </c>
      <c r="J55" s="108">
        <v>3</v>
      </c>
      <c r="K55" s="108">
        <v>1</v>
      </c>
      <c r="L55" s="48">
        <v>3</v>
      </c>
      <c r="M55" s="113" t="s">
        <v>212</v>
      </c>
      <c r="N55" s="108" t="s">
        <v>35</v>
      </c>
      <c r="O55" s="107">
        <f t="shared" si="0"/>
        <v>33</v>
      </c>
      <c r="P55" s="284" t="s">
        <v>110</v>
      </c>
      <c r="Q55" s="285"/>
      <c r="R55" s="285"/>
      <c r="S55" s="286"/>
      <c r="V55" s="50"/>
      <c r="W55" s="37"/>
    </row>
    <row r="56" spans="1:23" ht="252.75" customHeight="1" x14ac:dyDescent="0.25">
      <c r="A56" s="308"/>
      <c r="B56" s="32"/>
      <c r="C56" s="300"/>
      <c r="D56" s="290"/>
      <c r="E56" s="112" t="s">
        <v>107</v>
      </c>
      <c r="F56" s="113" t="s">
        <v>124</v>
      </c>
      <c r="G56" s="108" t="s">
        <v>109</v>
      </c>
      <c r="H56" s="199">
        <v>3</v>
      </c>
      <c r="I56" s="108">
        <v>1</v>
      </c>
      <c r="J56" s="108">
        <v>3</v>
      </c>
      <c r="K56" s="108">
        <v>1</v>
      </c>
      <c r="L56" s="48">
        <v>3</v>
      </c>
      <c r="M56" s="113" t="s">
        <v>213</v>
      </c>
      <c r="N56" s="108" t="s">
        <v>35</v>
      </c>
      <c r="O56" s="107">
        <f t="shared" si="0"/>
        <v>33</v>
      </c>
      <c r="P56" s="284" t="s">
        <v>110</v>
      </c>
      <c r="Q56" s="285"/>
      <c r="R56" s="285"/>
      <c r="S56" s="286"/>
      <c r="V56" s="50"/>
      <c r="W56" s="37"/>
    </row>
    <row r="57" spans="1:23" ht="252.75" customHeight="1" x14ac:dyDescent="0.25">
      <c r="A57" s="308"/>
      <c r="B57" s="32"/>
      <c r="C57" s="300"/>
      <c r="D57" s="290"/>
      <c r="E57" s="112" t="s">
        <v>107</v>
      </c>
      <c r="F57" s="204" t="s">
        <v>126</v>
      </c>
      <c r="G57" s="205" t="s">
        <v>109</v>
      </c>
      <c r="H57" s="207">
        <v>5</v>
      </c>
      <c r="I57" s="208">
        <v>1</v>
      </c>
      <c r="J57" s="208">
        <v>3</v>
      </c>
      <c r="K57" s="208">
        <v>1</v>
      </c>
      <c r="L57" s="48">
        <v>3</v>
      </c>
      <c r="M57" s="204" t="s">
        <v>127</v>
      </c>
      <c r="N57" s="205" t="s">
        <v>35</v>
      </c>
      <c r="O57" s="107">
        <f t="shared" si="0"/>
        <v>39</v>
      </c>
      <c r="P57" s="284" t="s">
        <v>110</v>
      </c>
      <c r="Q57" s="285"/>
      <c r="R57" s="285"/>
      <c r="S57" s="286"/>
      <c r="V57" s="50"/>
      <c r="W57" s="37"/>
    </row>
    <row r="58" spans="1:23" ht="252.75" customHeight="1" x14ac:dyDescent="0.25">
      <c r="A58" s="308"/>
      <c r="B58" s="32"/>
      <c r="C58" s="300"/>
      <c r="D58" s="290"/>
      <c r="E58" s="112" t="s">
        <v>107</v>
      </c>
      <c r="F58" s="113" t="s">
        <v>128</v>
      </c>
      <c r="G58" s="108" t="s">
        <v>109</v>
      </c>
      <c r="H58" s="108">
        <v>5</v>
      </c>
      <c r="I58" s="108">
        <v>1</v>
      </c>
      <c r="J58" s="108">
        <v>3</v>
      </c>
      <c r="K58" s="108">
        <v>1</v>
      </c>
      <c r="L58" s="48">
        <v>3</v>
      </c>
      <c r="M58" s="113" t="s">
        <v>129</v>
      </c>
      <c r="N58" s="108" t="s">
        <v>35</v>
      </c>
      <c r="O58" s="107">
        <f t="shared" si="0"/>
        <v>39</v>
      </c>
      <c r="P58" s="284" t="s">
        <v>118</v>
      </c>
      <c r="Q58" s="285"/>
      <c r="R58" s="285"/>
      <c r="S58" s="286"/>
      <c r="V58" s="50"/>
      <c r="W58" s="37"/>
    </row>
    <row r="59" spans="1:23" ht="252.75" customHeight="1" x14ac:dyDescent="0.25">
      <c r="A59" s="308"/>
      <c r="B59" s="32"/>
      <c r="C59" s="300"/>
      <c r="D59" s="290"/>
      <c r="E59" s="112" t="s">
        <v>107</v>
      </c>
      <c r="F59" s="277" t="s">
        <v>130</v>
      </c>
      <c r="G59" s="108" t="s">
        <v>109</v>
      </c>
      <c r="H59" s="108">
        <v>5</v>
      </c>
      <c r="I59" s="108">
        <v>1</v>
      </c>
      <c r="J59" s="108">
        <v>3</v>
      </c>
      <c r="K59" s="108">
        <v>3</v>
      </c>
      <c r="L59" s="48">
        <v>3</v>
      </c>
      <c r="M59" s="279" t="s">
        <v>131</v>
      </c>
      <c r="N59" s="108" t="s">
        <v>35</v>
      </c>
      <c r="O59" s="107">
        <f t="shared" si="0"/>
        <v>45</v>
      </c>
      <c r="P59" s="284" t="s">
        <v>110</v>
      </c>
      <c r="Q59" s="285"/>
      <c r="R59" s="285"/>
      <c r="S59" s="286"/>
      <c r="V59" s="50"/>
      <c r="W59" s="37"/>
    </row>
    <row r="60" spans="1:23" ht="252.75" customHeight="1" x14ac:dyDescent="0.25">
      <c r="A60" s="308"/>
      <c r="B60" s="32"/>
      <c r="C60" s="300"/>
      <c r="D60" s="290"/>
      <c r="E60" s="112" t="s">
        <v>107</v>
      </c>
      <c r="F60" s="113" t="s">
        <v>132</v>
      </c>
      <c r="G60" s="108" t="s">
        <v>109</v>
      </c>
      <c r="H60" s="108">
        <v>5</v>
      </c>
      <c r="I60" s="108">
        <v>1</v>
      </c>
      <c r="J60" s="108">
        <v>3</v>
      </c>
      <c r="K60" s="108">
        <v>3</v>
      </c>
      <c r="L60" s="48">
        <v>3</v>
      </c>
      <c r="M60" s="278" t="s">
        <v>133</v>
      </c>
      <c r="N60" s="108" t="s">
        <v>35</v>
      </c>
      <c r="O60" s="107">
        <f t="shared" si="0"/>
        <v>45</v>
      </c>
      <c r="P60" s="284" t="s">
        <v>110</v>
      </c>
      <c r="Q60" s="285"/>
      <c r="R60" s="285"/>
      <c r="S60" s="286"/>
      <c r="V60" s="50"/>
      <c r="W60" s="37"/>
    </row>
    <row r="61" spans="1:23" ht="252.75" customHeight="1" x14ac:dyDescent="0.25">
      <c r="A61" s="308"/>
      <c r="B61" s="32"/>
      <c r="C61" s="300"/>
      <c r="D61" s="290"/>
      <c r="E61" s="112" t="s">
        <v>107</v>
      </c>
      <c r="F61" s="113" t="s">
        <v>134</v>
      </c>
      <c r="G61" s="108" t="s">
        <v>109</v>
      </c>
      <c r="H61" s="108">
        <v>5</v>
      </c>
      <c r="I61" s="108">
        <v>1</v>
      </c>
      <c r="J61" s="108">
        <v>3</v>
      </c>
      <c r="K61" s="108">
        <v>1</v>
      </c>
      <c r="L61" s="48">
        <v>3</v>
      </c>
      <c r="M61" s="279" t="s">
        <v>135</v>
      </c>
      <c r="N61" s="108" t="s">
        <v>35</v>
      </c>
      <c r="O61" s="107">
        <f t="shared" si="0"/>
        <v>39</v>
      </c>
      <c r="P61" s="284" t="s">
        <v>110</v>
      </c>
      <c r="Q61" s="285"/>
      <c r="R61" s="285"/>
      <c r="S61" s="286"/>
      <c r="V61" s="50"/>
      <c r="W61" s="37"/>
    </row>
    <row r="62" spans="1:23" ht="252.75" customHeight="1" x14ac:dyDescent="0.25">
      <c r="A62" s="308"/>
      <c r="B62" s="32"/>
      <c r="C62" s="300"/>
      <c r="D62" s="290"/>
      <c r="E62" s="112" t="s">
        <v>107</v>
      </c>
      <c r="F62" s="113" t="s">
        <v>136</v>
      </c>
      <c r="G62" s="108" t="s">
        <v>109</v>
      </c>
      <c r="H62" s="108">
        <v>5</v>
      </c>
      <c r="I62" s="108">
        <v>1</v>
      </c>
      <c r="J62" s="108">
        <v>3</v>
      </c>
      <c r="K62" s="108">
        <v>1</v>
      </c>
      <c r="L62" s="48">
        <v>3</v>
      </c>
      <c r="M62" s="113" t="s">
        <v>137</v>
      </c>
      <c r="N62" s="108" t="s">
        <v>35</v>
      </c>
      <c r="O62" s="107">
        <f t="shared" si="0"/>
        <v>39</v>
      </c>
      <c r="P62" s="284" t="s">
        <v>110</v>
      </c>
      <c r="Q62" s="285"/>
      <c r="R62" s="285"/>
      <c r="S62" s="286"/>
      <c r="V62" s="50"/>
      <c r="W62" s="37"/>
    </row>
    <row r="63" spans="1:23" ht="252.75" customHeight="1" x14ac:dyDescent="0.25">
      <c r="A63" s="308"/>
      <c r="B63" s="32"/>
      <c r="C63" s="300"/>
      <c r="D63" s="290"/>
      <c r="E63" s="112" t="s">
        <v>107</v>
      </c>
      <c r="F63" s="113" t="s">
        <v>138</v>
      </c>
      <c r="G63" s="108" t="s">
        <v>109</v>
      </c>
      <c r="H63" s="108">
        <v>5</v>
      </c>
      <c r="I63" s="108">
        <v>1</v>
      </c>
      <c r="J63" s="108">
        <v>3</v>
      </c>
      <c r="K63" s="108">
        <v>3</v>
      </c>
      <c r="L63" s="48">
        <v>3</v>
      </c>
      <c r="M63" s="113" t="s">
        <v>139</v>
      </c>
      <c r="N63" s="108" t="s">
        <v>35</v>
      </c>
      <c r="O63" s="107">
        <f t="shared" si="0"/>
        <v>45</v>
      </c>
      <c r="P63" s="284" t="s">
        <v>110</v>
      </c>
      <c r="Q63" s="285"/>
      <c r="R63" s="285"/>
      <c r="S63" s="286"/>
      <c r="V63" s="50"/>
      <c r="W63" s="37"/>
    </row>
    <row r="64" spans="1:23" ht="252.75" customHeight="1" x14ac:dyDescent="0.25">
      <c r="A64" s="308"/>
      <c r="B64" s="32"/>
      <c r="C64" s="300"/>
      <c r="D64" s="290"/>
      <c r="E64" s="112" t="s">
        <v>107</v>
      </c>
      <c r="F64" s="113" t="s">
        <v>140</v>
      </c>
      <c r="G64" s="108" t="s">
        <v>109</v>
      </c>
      <c r="H64" s="108">
        <v>5</v>
      </c>
      <c r="I64" s="108">
        <v>1</v>
      </c>
      <c r="J64" s="108">
        <v>3</v>
      </c>
      <c r="K64" s="108">
        <v>3</v>
      </c>
      <c r="L64" s="48">
        <v>3</v>
      </c>
      <c r="M64" s="113" t="s">
        <v>141</v>
      </c>
      <c r="N64" s="108" t="s">
        <v>35</v>
      </c>
      <c r="O64" s="107">
        <f t="shared" si="0"/>
        <v>45</v>
      </c>
      <c r="P64" s="284" t="s">
        <v>110</v>
      </c>
      <c r="Q64" s="285"/>
      <c r="R64" s="285"/>
      <c r="S64" s="286"/>
      <c r="V64" s="50"/>
      <c r="W64" s="37"/>
    </row>
    <row r="65" spans="1:23" ht="252.75" customHeight="1" x14ac:dyDescent="0.25">
      <c r="A65" s="308"/>
      <c r="B65" s="32"/>
      <c r="C65" s="300"/>
      <c r="D65" s="290"/>
      <c r="E65" s="112" t="s">
        <v>107</v>
      </c>
      <c r="F65" s="113" t="s">
        <v>142</v>
      </c>
      <c r="G65" s="108" t="s">
        <v>109</v>
      </c>
      <c r="H65" s="108">
        <v>5</v>
      </c>
      <c r="I65" s="108">
        <v>1</v>
      </c>
      <c r="J65" s="108">
        <v>3</v>
      </c>
      <c r="K65" s="108">
        <v>1</v>
      </c>
      <c r="L65" s="48">
        <v>3</v>
      </c>
      <c r="M65" s="113" t="s">
        <v>143</v>
      </c>
      <c r="N65" s="108" t="s">
        <v>35</v>
      </c>
      <c r="O65" s="107">
        <f t="shared" si="0"/>
        <v>39</v>
      </c>
      <c r="P65" s="284" t="s">
        <v>110</v>
      </c>
      <c r="Q65" s="285"/>
      <c r="R65" s="285"/>
      <c r="S65" s="286"/>
      <c r="V65" s="50"/>
      <c r="W65" s="37"/>
    </row>
    <row r="66" spans="1:23" ht="252.75" customHeight="1" x14ac:dyDescent="0.25">
      <c r="A66" s="308"/>
      <c r="B66" s="32"/>
      <c r="C66" s="300"/>
      <c r="D66" s="290"/>
      <c r="E66" s="112" t="s">
        <v>107</v>
      </c>
      <c r="F66" s="113" t="s">
        <v>144</v>
      </c>
      <c r="G66" s="108" t="s">
        <v>109</v>
      </c>
      <c r="H66" s="108">
        <v>5</v>
      </c>
      <c r="I66" s="108">
        <v>1</v>
      </c>
      <c r="J66" s="108">
        <v>3</v>
      </c>
      <c r="K66" s="108">
        <v>1</v>
      </c>
      <c r="L66" s="48">
        <v>3</v>
      </c>
      <c r="M66" s="113" t="s">
        <v>145</v>
      </c>
      <c r="N66" s="108" t="s">
        <v>35</v>
      </c>
      <c r="O66" s="107">
        <f t="shared" si="0"/>
        <v>39</v>
      </c>
      <c r="P66" s="284" t="s">
        <v>110</v>
      </c>
      <c r="Q66" s="285"/>
      <c r="R66" s="285"/>
      <c r="S66" s="286"/>
      <c r="V66" s="50"/>
      <c r="W66" s="37"/>
    </row>
    <row r="67" spans="1:23" ht="252.75" customHeight="1" x14ac:dyDescent="0.25">
      <c r="A67" s="308"/>
      <c r="B67" s="32"/>
      <c r="C67" s="300"/>
      <c r="D67" s="290"/>
      <c r="E67" s="112" t="s">
        <v>107</v>
      </c>
      <c r="F67" s="113" t="s">
        <v>146</v>
      </c>
      <c r="G67" s="108" t="s">
        <v>109</v>
      </c>
      <c r="H67" s="108">
        <v>5</v>
      </c>
      <c r="I67" s="108">
        <v>1</v>
      </c>
      <c r="J67" s="108">
        <v>3</v>
      </c>
      <c r="K67" s="108">
        <v>1</v>
      </c>
      <c r="L67" s="48">
        <v>3</v>
      </c>
      <c r="M67" s="113" t="s">
        <v>147</v>
      </c>
      <c r="N67" s="108" t="s">
        <v>35</v>
      </c>
      <c r="O67" s="107">
        <f t="shared" si="0"/>
        <v>39</v>
      </c>
      <c r="P67" s="284" t="s">
        <v>110</v>
      </c>
      <c r="Q67" s="285"/>
      <c r="R67" s="285"/>
      <c r="S67" s="286"/>
      <c r="V67" s="50"/>
      <c r="W67" s="37"/>
    </row>
    <row r="68" spans="1:23" ht="252.75" customHeight="1" x14ac:dyDescent="0.25">
      <c r="A68" s="308"/>
      <c r="B68" s="32"/>
      <c r="C68" s="293" t="s">
        <v>467</v>
      </c>
      <c r="D68" s="289" t="s">
        <v>468</v>
      </c>
      <c r="E68" s="141" t="s">
        <v>176</v>
      </c>
      <c r="F68" s="165" t="s">
        <v>469</v>
      </c>
      <c r="G68" s="108" t="s">
        <v>33</v>
      </c>
      <c r="H68" s="108">
        <v>3</v>
      </c>
      <c r="I68" s="108">
        <v>1</v>
      </c>
      <c r="J68" s="108">
        <v>3</v>
      </c>
      <c r="K68" s="108">
        <v>5</v>
      </c>
      <c r="L68" s="48">
        <v>5</v>
      </c>
      <c r="M68" s="253" t="s">
        <v>440</v>
      </c>
      <c r="N68" s="108" t="s">
        <v>35</v>
      </c>
      <c r="O68" s="107">
        <f t="shared" si="0"/>
        <v>75</v>
      </c>
      <c r="P68" s="179" t="s">
        <v>470</v>
      </c>
      <c r="Q68" s="178" t="s">
        <v>442</v>
      </c>
      <c r="R68" s="178" t="s">
        <v>471</v>
      </c>
      <c r="S68" s="178" t="s">
        <v>443</v>
      </c>
      <c r="V68" s="50"/>
      <c r="W68" s="37"/>
    </row>
    <row r="69" spans="1:23" ht="252.75" customHeight="1" x14ac:dyDescent="0.25">
      <c r="A69" s="308"/>
      <c r="B69" s="32"/>
      <c r="C69" s="294"/>
      <c r="D69" s="290"/>
      <c r="E69" s="141" t="s">
        <v>176</v>
      </c>
      <c r="F69" s="159" t="s">
        <v>472</v>
      </c>
      <c r="G69" s="108" t="s">
        <v>33</v>
      </c>
      <c r="H69" s="108">
        <v>3</v>
      </c>
      <c r="I69" s="108">
        <v>1</v>
      </c>
      <c r="J69" s="108">
        <v>3</v>
      </c>
      <c r="K69" s="108">
        <v>5</v>
      </c>
      <c r="L69" s="48">
        <v>5</v>
      </c>
      <c r="M69" s="190" t="s">
        <v>180</v>
      </c>
      <c r="N69" s="108" t="s">
        <v>35</v>
      </c>
      <c r="O69" s="107">
        <f t="shared" si="0"/>
        <v>75</v>
      </c>
      <c r="P69" s="175" t="s">
        <v>445</v>
      </c>
      <c r="Q69" s="184" t="s">
        <v>392</v>
      </c>
      <c r="R69" s="251" t="s">
        <v>473</v>
      </c>
      <c r="S69" s="178" t="s">
        <v>446</v>
      </c>
      <c r="V69" s="50"/>
      <c r="W69" s="37"/>
    </row>
    <row r="70" spans="1:23" ht="252.75" customHeight="1" x14ac:dyDescent="0.25">
      <c r="A70" s="308"/>
      <c r="B70" s="32"/>
      <c r="C70" s="294"/>
      <c r="D70" s="290"/>
      <c r="E70" s="141" t="s">
        <v>176</v>
      </c>
      <c r="F70" s="161" t="s">
        <v>474</v>
      </c>
      <c r="G70" s="108" t="s">
        <v>33</v>
      </c>
      <c r="H70" s="108">
        <v>3</v>
      </c>
      <c r="I70" s="108">
        <v>1</v>
      </c>
      <c r="J70" s="108">
        <v>3</v>
      </c>
      <c r="K70" s="108">
        <v>5</v>
      </c>
      <c r="L70" s="48">
        <v>5</v>
      </c>
      <c r="M70" s="190" t="s">
        <v>203</v>
      </c>
      <c r="N70" s="108" t="s">
        <v>35</v>
      </c>
      <c r="O70" s="107">
        <f t="shared" si="0"/>
        <v>75</v>
      </c>
      <c r="P70" s="180" t="s">
        <v>475</v>
      </c>
      <c r="Q70" s="181" t="s">
        <v>476</v>
      </c>
      <c r="R70" s="182" t="s">
        <v>477</v>
      </c>
      <c r="S70" s="183" t="s">
        <v>205</v>
      </c>
      <c r="V70" s="50"/>
      <c r="W70" s="37"/>
    </row>
    <row r="71" spans="1:23" ht="252.75" customHeight="1" x14ac:dyDescent="0.25">
      <c r="A71" s="308"/>
      <c r="B71" s="32"/>
      <c r="C71" s="294"/>
      <c r="D71" s="290"/>
      <c r="E71" s="141" t="s">
        <v>176</v>
      </c>
      <c r="F71" s="254" t="s">
        <v>478</v>
      </c>
      <c r="G71" s="108" t="s">
        <v>33</v>
      </c>
      <c r="H71" s="108">
        <v>5</v>
      </c>
      <c r="I71" s="108">
        <v>1</v>
      </c>
      <c r="J71" s="108">
        <v>3</v>
      </c>
      <c r="K71" s="108">
        <v>3</v>
      </c>
      <c r="L71" s="48">
        <v>5</v>
      </c>
      <c r="M71" s="259" t="s">
        <v>452</v>
      </c>
      <c r="N71" s="108" t="s">
        <v>35</v>
      </c>
      <c r="O71" s="107">
        <f t="shared" si="0"/>
        <v>75</v>
      </c>
      <c r="P71" s="178" t="s">
        <v>479</v>
      </c>
      <c r="Q71" s="178" t="s">
        <v>480</v>
      </c>
      <c r="R71" s="178" t="s">
        <v>481</v>
      </c>
      <c r="S71" s="178" t="s">
        <v>454</v>
      </c>
      <c r="V71" s="50"/>
      <c r="W71" s="37"/>
    </row>
    <row r="72" spans="1:23" ht="252.75" customHeight="1" x14ac:dyDescent="0.25">
      <c r="A72" s="308"/>
      <c r="B72" s="32"/>
      <c r="C72" s="294"/>
      <c r="D72" s="290"/>
      <c r="E72" s="141" t="s">
        <v>176</v>
      </c>
      <c r="F72" s="165" t="s">
        <v>461</v>
      </c>
      <c r="G72" s="108" t="s">
        <v>33</v>
      </c>
      <c r="H72" s="108">
        <v>3</v>
      </c>
      <c r="I72" s="108">
        <v>1</v>
      </c>
      <c r="J72" s="108">
        <v>3</v>
      </c>
      <c r="K72" s="108">
        <v>5</v>
      </c>
      <c r="L72" s="48">
        <v>5</v>
      </c>
      <c r="M72" s="190" t="s">
        <v>189</v>
      </c>
      <c r="N72" s="108" t="s">
        <v>35</v>
      </c>
      <c r="O72" s="107">
        <f t="shared" si="0"/>
        <v>75</v>
      </c>
      <c r="P72" s="185" t="s">
        <v>62</v>
      </c>
      <c r="Q72" s="185" t="s">
        <v>57</v>
      </c>
      <c r="R72" s="185" t="s">
        <v>482</v>
      </c>
      <c r="S72" s="185" t="s">
        <v>64</v>
      </c>
      <c r="V72" s="50"/>
      <c r="W72" s="37"/>
    </row>
    <row r="73" spans="1:23" ht="252.75" customHeight="1" x14ac:dyDescent="0.25">
      <c r="A73" s="308"/>
      <c r="B73" s="32"/>
      <c r="C73" s="294"/>
      <c r="D73" s="290"/>
      <c r="E73" s="141" t="s">
        <v>176</v>
      </c>
      <c r="F73" s="167" t="s">
        <v>462</v>
      </c>
      <c r="G73" s="108" t="s">
        <v>33</v>
      </c>
      <c r="H73" s="108">
        <v>3</v>
      </c>
      <c r="I73" s="108">
        <v>1</v>
      </c>
      <c r="J73" s="108">
        <v>3</v>
      </c>
      <c r="K73" s="108">
        <v>5</v>
      </c>
      <c r="L73" s="48">
        <v>5</v>
      </c>
      <c r="M73" s="190" t="s">
        <v>193</v>
      </c>
      <c r="N73" s="108" t="s">
        <v>35</v>
      </c>
      <c r="O73" s="107">
        <f t="shared" si="0"/>
        <v>75</v>
      </c>
      <c r="P73" s="185" t="s">
        <v>62</v>
      </c>
      <c r="Q73" s="185" t="s">
        <v>57</v>
      </c>
      <c r="R73" s="185" t="s">
        <v>482</v>
      </c>
      <c r="S73" s="185" t="s">
        <v>64</v>
      </c>
      <c r="V73" s="50"/>
      <c r="W73" s="37"/>
    </row>
    <row r="74" spans="1:23" ht="252.75" customHeight="1" x14ac:dyDescent="0.25">
      <c r="A74" s="308"/>
      <c r="B74" s="32"/>
      <c r="C74" s="294"/>
      <c r="D74" s="290"/>
      <c r="E74" s="141" t="s">
        <v>176</v>
      </c>
      <c r="F74" s="168" t="s">
        <v>464</v>
      </c>
      <c r="G74" s="108" t="s">
        <v>33</v>
      </c>
      <c r="H74" s="108">
        <v>3</v>
      </c>
      <c r="I74" s="108">
        <v>3</v>
      </c>
      <c r="J74" s="108">
        <v>3</v>
      </c>
      <c r="K74" s="108">
        <v>5</v>
      </c>
      <c r="L74" s="48">
        <v>5</v>
      </c>
      <c r="M74" s="191" t="s">
        <v>483</v>
      </c>
      <c r="N74" s="108" t="s">
        <v>35</v>
      </c>
      <c r="O74" s="107">
        <f t="shared" si="0"/>
        <v>85</v>
      </c>
      <c r="P74" s="186" t="s">
        <v>62</v>
      </c>
      <c r="Q74" s="186" t="s">
        <v>57</v>
      </c>
      <c r="R74" s="186" t="s">
        <v>484</v>
      </c>
      <c r="S74" s="186" t="s">
        <v>79</v>
      </c>
      <c r="V74" s="50"/>
      <c r="W74" s="37"/>
    </row>
    <row r="75" spans="1:23" ht="252.75" customHeight="1" x14ac:dyDescent="0.25">
      <c r="A75" s="308"/>
      <c r="B75" s="32"/>
      <c r="C75" s="294"/>
      <c r="D75" s="290"/>
      <c r="E75" s="141" t="s">
        <v>176</v>
      </c>
      <c r="F75" s="255" t="s">
        <v>485</v>
      </c>
      <c r="G75" s="108" t="s">
        <v>33</v>
      </c>
      <c r="H75" s="108">
        <v>1</v>
      </c>
      <c r="I75" s="108">
        <v>1</v>
      </c>
      <c r="J75" s="108">
        <v>3</v>
      </c>
      <c r="K75" s="108">
        <v>5</v>
      </c>
      <c r="L75" s="48">
        <v>5</v>
      </c>
      <c r="M75" s="256" t="s">
        <v>399</v>
      </c>
      <c r="N75" s="108" t="s">
        <v>35</v>
      </c>
      <c r="O75" s="107">
        <f t="shared" si="0"/>
        <v>65</v>
      </c>
      <c r="P75" s="184" t="s">
        <v>486</v>
      </c>
      <c r="Q75" s="184" t="s">
        <v>487</v>
      </c>
      <c r="R75" s="184" t="s">
        <v>488</v>
      </c>
      <c r="S75" s="180" t="s">
        <v>454</v>
      </c>
      <c r="V75" s="50"/>
      <c r="W75" s="37"/>
    </row>
    <row r="76" spans="1:23" ht="252.75" customHeight="1" x14ac:dyDescent="0.25">
      <c r="A76" s="308"/>
      <c r="B76" s="32"/>
      <c r="C76" s="294"/>
      <c r="D76" s="290"/>
      <c r="E76" s="141" t="s">
        <v>176</v>
      </c>
      <c r="F76" s="161" t="s">
        <v>489</v>
      </c>
      <c r="G76" s="108" t="s">
        <v>33</v>
      </c>
      <c r="H76" s="108">
        <v>1</v>
      </c>
      <c r="I76" s="108">
        <v>1</v>
      </c>
      <c r="J76" s="108">
        <v>5</v>
      </c>
      <c r="K76" s="108">
        <v>5</v>
      </c>
      <c r="L76" s="48">
        <v>5</v>
      </c>
      <c r="M76" s="247" t="s">
        <v>490</v>
      </c>
      <c r="N76" s="108" t="s">
        <v>35</v>
      </c>
      <c r="O76" s="107">
        <f t="shared" si="0"/>
        <v>85</v>
      </c>
      <c r="P76" s="184" t="s">
        <v>491</v>
      </c>
      <c r="Q76" s="184" t="s">
        <v>458</v>
      </c>
      <c r="R76" s="251" t="s">
        <v>492</v>
      </c>
      <c r="S76" s="178" t="s">
        <v>460</v>
      </c>
      <c r="V76" s="50"/>
      <c r="W76" s="37"/>
    </row>
    <row r="77" spans="1:23" ht="252.75" customHeight="1" x14ac:dyDescent="0.25">
      <c r="A77" s="308"/>
      <c r="B77" s="32"/>
      <c r="C77" s="294"/>
      <c r="D77" s="290"/>
      <c r="E77" s="141" t="s">
        <v>176</v>
      </c>
      <c r="F77" s="161" t="s">
        <v>493</v>
      </c>
      <c r="G77" s="108" t="s">
        <v>33</v>
      </c>
      <c r="H77" s="108">
        <v>1</v>
      </c>
      <c r="I77" s="108">
        <v>3</v>
      </c>
      <c r="J77" s="108">
        <v>5</v>
      </c>
      <c r="K77" s="108">
        <v>5</v>
      </c>
      <c r="L77" s="48">
        <v>5</v>
      </c>
      <c r="M77" s="247" t="s">
        <v>199</v>
      </c>
      <c r="N77" s="108" t="s">
        <v>35</v>
      </c>
      <c r="O77" s="107">
        <f t="shared" si="0"/>
        <v>95</v>
      </c>
      <c r="P77" s="158" t="s">
        <v>75</v>
      </c>
      <c r="Q77" s="158" t="s">
        <v>68</v>
      </c>
      <c r="R77" s="257" t="s">
        <v>79</v>
      </c>
      <c r="S77" s="191" t="s">
        <v>70</v>
      </c>
      <c r="V77" s="50"/>
      <c r="W77" s="37"/>
    </row>
    <row r="78" spans="1:23" ht="252.75" customHeight="1" x14ac:dyDescent="0.25">
      <c r="A78" s="308"/>
      <c r="B78" s="32"/>
      <c r="C78" s="294"/>
      <c r="D78" s="290"/>
      <c r="E78" s="141" t="s">
        <v>176</v>
      </c>
      <c r="F78" s="161" t="s">
        <v>494</v>
      </c>
      <c r="G78" s="108" t="s">
        <v>33</v>
      </c>
      <c r="H78" s="108">
        <v>1</v>
      </c>
      <c r="I78" s="108">
        <v>3</v>
      </c>
      <c r="J78" s="108">
        <v>5</v>
      </c>
      <c r="K78" s="108">
        <v>5</v>
      </c>
      <c r="L78" s="48">
        <v>5</v>
      </c>
      <c r="M78" s="247" t="s">
        <v>199</v>
      </c>
      <c r="N78" s="108" t="s">
        <v>35</v>
      </c>
      <c r="O78" s="107">
        <f t="shared" si="0"/>
        <v>95</v>
      </c>
      <c r="P78" s="158" t="s">
        <v>75</v>
      </c>
      <c r="Q78" s="158" t="s">
        <v>68</v>
      </c>
      <c r="R78" s="257" t="s">
        <v>79</v>
      </c>
      <c r="S78" s="191" t="s">
        <v>70</v>
      </c>
      <c r="V78" s="50"/>
      <c r="W78" s="37"/>
    </row>
    <row r="79" spans="1:23" ht="252.75" customHeight="1" x14ac:dyDescent="0.25">
      <c r="A79" s="308"/>
      <c r="B79" s="32"/>
      <c r="C79" s="294"/>
      <c r="D79" s="290"/>
      <c r="E79" s="141" t="s">
        <v>176</v>
      </c>
      <c r="F79" s="161" t="s">
        <v>495</v>
      </c>
      <c r="G79" s="108" t="s">
        <v>33</v>
      </c>
      <c r="H79" s="108">
        <v>1</v>
      </c>
      <c r="I79" s="108">
        <v>3</v>
      </c>
      <c r="J79" s="108">
        <v>5</v>
      </c>
      <c r="K79" s="108">
        <v>5</v>
      </c>
      <c r="L79" s="48">
        <v>5</v>
      </c>
      <c r="M79" s="247" t="s">
        <v>199</v>
      </c>
      <c r="N79" s="108" t="s">
        <v>35</v>
      </c>
      <c r="O79" s="107">
        <f t="shared" ref="O79:O138" si="1">(H79+I79+(J79*2)+K79)*L79</f>
        <v>95</v>
      </c>
      <c r="P79" s="158" t="s">
        <v>75</v>
      </c>
      <c r="Q79" s="158" t="s">
        <v>68</v>
      </c>
      <c r="R79" s="257" t="s">
        <v>79</v>
      </c>
      <c r="S79" s="191" t="s">
        <v>70</v>
      </c>
      <c r="V79" s="50"/>
      <c r="W79" s="37"/>
    </row>
    <row r="80" spans="1:23" ht="252.75" customHeight="1" x14ac:dyDescent="0.25">
      <c r="A80" s="308"/>
      <c r="B80" s="32"/>
      <c r="C80" s="294"/>
      <c r="D80" s="290"/>
      <c r="E80" s="141" t="s">
        <v>176</v>
      </c>
      <c r="F80" s="161" t="s">
        <v>496</v>
      </c>
      <c r="G80" s="108" t="s">
        <v>33</v>
      </c>
      <c r="H80" s="108">
        <v>1</v>
      </c>
      <c r="I80" s="108">
        <v>3</v>
      </c>
      <c r="J80" s="108">
        <v>5</v>
      </c>
      <c r="K80" s="108">
        <v>5</v>
      </c>
      <c r="L80" s="48">
        <v>5</v>
      </c>
      <c r="M80" s="247" t="s">
        <v>199</v>
      </c>
      <c r="N80" s="108" t="s">
        <v>35</v>
      </c>
      <c r="O80" s="107">
        <f t="shared" si="1"/>
        <v>95</v>
      </c>
      <c r="P80" s="158" t="s">
        <v>75</v>
      </c>
      <c r="Q80" s="158" t="s">
        <v>68</v>
      </c>
      <c r="R80" s="257" t="s">
        <v>79</v>
      </c>
      <c r="S80" s="191" t="s">
        <v>70</v>
      </c>
      <c r="V80" s="50"/>
      <c r="W80" s="37"/>
    </row>
    <row r="81" spans="1:23" ht="252.75" customHeight="1" x14ac:dyDescent="0.25">
      <c r="A81" s="308"/>
      <c r="B81" s="32"/>
      <c r="C81" s="294"/>
      <c r="D81" s="290"/>
      <c r="E81" s="141" t="s">
        <v>176</v>
      </c>
      <c r="F81" s="161" t="s">
        <v>497</v>
      </c>
      <c r="G81" s="108" t="s">
        <v>33</v>
      </c>
      <c r="H81" s="108">
        <v>1</v>
      </c>
      <c r="I81" s="108">
        <v>1</v>
      </c>
      <c r="J81" s="108">
        <v>5</v>
      </c>
      <c r="K81" s="108">
        <v>3</v>
      </c>
      <c r="L81" s="48">
        <v>5</v>
      </c>
      <c r="M81" s="247" t="s">
        <v>201</v>
      </c>
      <c r="N81" s="108" t="s">
        <v>35</v>
      </c>
      <c r="O81" s="107">
        <f t="shared" si="1"/>
        <v>75</v>
      </c>
      <c r="P81" s="158" t="s">
        <v>498</v>
      </c>
      <c r="Q81" s="158" t="s">
        <v>68</v>
      </c>
      <c r="R81" s="257" t="s">
        <v>69</v>
      </c>
      <c r="S81" s="191" t="s">
        <v>70</v>
      </c>
      <c r="V81" s="50"/>
      <c r="W81" s="37"/>
    </row>
    <row r="82" spans="1:23" ht="252.75" customHeight="1" x14ac:dyDescent="0.25">
      <c r="A82" s="308"/>
      <c r="B82" s="32"/>
      <c r="C82" s="294"/>
      <c r="D82" s="290"/>
      <c r="E82" s="141" t="s">
        <v>176</v>
      </c>
      <c r="F82" s="159" t="s">
        <v>499</v>
      </c>
      <c r="G82" s="108" t="s">
        <v>33</v>
      </c>
      <c r="H82" s="108">
        <v>1</v>
      </c>
      <c r="I82" s="108">
        <v>1</v>
      </c>
      <c r="J82" s="108">
        <v>5</v>
      </c>
      <c r="K82" s="108">
        <v>3</v>
      </c>
      <c r="L82" s="48">
        <v>5</v>
      </c>
      <c r="M82" s="187" t="s">
        <v>199</v>
      </c>
      <c r="N82" s="108" t="s">
        <v>35</v>
      </c>
      <c r="O82" s="107">
        <f t="shared" si="1"/>
        <v>75</v>
      </c>
      <c r="P82" s="249" t="s">
        <v>498</v>
      </c>
      <c r="Q82" s="249" t="s">
        <v>68</v>
      </c>
      <c r="R82" s="258" t="s">
        <v>69</v>
      </c>
      <c r="S82" s="191" t="s">
        <v>70</v>
      </c>
      <c r="V82" s="50"/>
      <c r="W82" s="37"/>
    </row>
    <row r="83" spans="1:23" ht="252.75" customHeight="1" x14ac:dyDescent="0.25">
      <c r="A83" s="308"/>
      <c r="B83" s="32"/>
      <c r="C83" s="294"/>
      <c r="D83" s="290"/>
      <c r="E83" s="141" t="s">
        <v>107</v>
      </c>
      <c r="F83" s="157" t="s">
        <v>500</v>
      </c>
      <c r="G83" s="108" t="s">
        <v>109</v>
      </c>
      <c r="H83" s="205">
        <v>3</v>
      </c>
      <c r="I83" s="205">
        <v>1</v>
      </c>
      <c r="J83" s="205">
        <v>5</v>
      </c>
      <c r="K83" s="205">
        <v>1</v>
      </c>
      <c r="L83" s="48">
        <v>5</v>
      </c>
      <c r="M83" s="187" t="s">
        <v>501</v>
      </c>
      <c r="N83" s="108" t="s">
        <v>35</v>
      </c>
      <c r="O83" s="107">
        <f t="shared" si="1"/>
        <v>75</v>
      </c>
      <c r="P83" s="284" t="s">
        <v>110</v>
      </c>
      <c r="Q83" s="285"/>
      <c r="R83" s="285"/>
      <c r="S83" s="286"/>
      <c r="V83" s="50"/>
      <c r="W83" s="37"/>
    </row>
    <row r="84" spans="1:23" ht="252.75" customHeight="1" x14ac:dyDescent="0.25">
      <c r="A84" s="308"/>
      <c r="B84" s="32"/>
      <c r="C84" s="294"/>
      <c r="D84" s="290"/>
      <c r="E84" s="141" t="s">
        <v>107</v>
      </c>
      <c r="F84" s="189" t="s">
        <v>502</v>
      </c>
      <c r="G84" s="108" t="s">
        <v>109</v>
      </c>
      <c r="H84" s="108">
        <v>1</v>
      </c>
      <c r="I84" s="108">
        <v>3</v>
      </c>
      <c r="J84" s="108">
        <v>5</v>
      </c>
      <c r="K84" s="108">
        <v>1</v>
      </c>
      <c r="L84" s="48">
        <v>5</v>
      </c>
      <c r="M84" s="190" t="s">
        <v>503</v>
      </c>
      <c r="N84" s="108" t="s">
        <v>35</v>
      </c>
      <c r="O84" s="107">
        <f t="shared" si="1"/>
        <v>75</v>
      </c>
      <c r="P84" s="284" t="s">
        <v>110</v>
      </c>
      <c r="Q84" s="285"/>
      <c r="R84" s="285"/>
      <c r="S84" s="286"/>
      <c r="V84" s="50"/>
      <c r="W84" s="37"/>
    </row>
    <row r="85" spans="1:23" ht="252.75" customHeight="1" x14ac:dyDescent="0.25">
      <c r="A85" s="308"/>
      <c r="B85" s="32"/>
      <c r="C85" s="294"/>
      <c r="D85" s="290"/>
      <c r="E85" s="141" t="s">
        <v>107</v>
      </c>
      <c r="F85" s="113" t="s">
        <v>504</v>
      </c>
      <c r="G85" s="108" t="s">
        <v>109</v>
      </c>
      <c r="H85" s="108">
        <v>1</v>
      </c>
      <c r="I85" s="108">
        <v>1</v>
      </c>
      <c r="J85" s="108">
        <v>5</v>
      </c>
      <c r="K85" s="108">
        <v>1</v>
      </c>
      <c r="L85" s="48">
        <v>5</v>
      </c>
      <c r="M85" s="113" t="s">
        <v>505</v>
      </c>
      <c r="N85" s="108" t="s">
        <v>35</v>
      </c>
      <c r="O85" s="107">
        <f t="shared" si="1"/>
        <v>65</v>
      </c>
      <c r="P85" s="284" t="s">
        <v>110</v>
      </c>
      <c r="Q85" s="285"/>
      <c r="R85" s="285"/>
      <c r="S85" s="286"/>
      <c r="V85" s="50"/>
      <c r="W85" s="37"/>
    </row>
    <row r="86" spans="1:23" ht="252.75" customHeight="1" x14ac:dyDescent="0.25">
      <c r="A86" s="308"/>
      <c r="B86" s="32"/>
      <c r="C86" s="294"/>
      <c r="D86" s="290"/>
      <c r="E86" s="112" t="s">
        <v>107</v>
      </c>
      <c r="F86" s="113" t="s">
        <v>506</v>
      </c>
      <c r="G86" s="108" t="s">
        <v>109</v>
      </c>
      <c r="H86" s="108">
        <v>1</v>
      </c>
      <c r="I86" s="108">
        <v>1</v>
      </c>
      <c r="J86" s="108">
        <v>5</v>
      </c>
      <c r="K86" s="108">
        <v>1</v>
      </c>
      <c r="L86" s="48">
        <v>5</v>
      </c>
      <c r="M86" s="113" t="s">
        <v>507</v>
      </c>
      <c r="N86" s="108" t="s">
        <v>35</v>
      </c>
      <c r="O86" s="107">
        <f t="shared" si="1"/>
        <v>65</v>
      </c>
      <c r="P86" s="284" t="s">
        <v>110</v>
      </c>
      <c r="Q86" s="285"/>
      <c r="R86" s="285"/>
      <c r="S86" s="286"/>
      <c r="V86" s="50"/>
      <c r="W86" s="37"/>
    </row>
    <row r="87" spans="1:23" ht="252.75" customHeight="1" x14ac:dyDescent="0.25">
      <c r="A87" s="308"/>
      <c r="B87" s="32"/>
      <c r="C87" s="294"/>
      <c r="D87" s="290"/>
      <c r="E87" s="112" t="s">
        <v>107</v>
      </c>
      <c r="F87" s="113" t="s">
        <v>508</v>
      </c>
      <c r="G87" s="108" t="s">
        <v>109</v>
      </c>
      <c r="H87" s="108">
        <v>3</v>
      </c>
      <c r="I87" s="108">
        <v>1</v>
      </c>
      <c r="J87" s="108">
        <v>3</v>
      </c>
      <c r="K87" s="108">
        <v>1</v>
      </c>
      <c r="L87" s="48">
        <v>5</v>
      </c>
      <c r="M87" s="113" t="s">
        <v>509</v>
      </c>
      <c r="N87" s="108" t="s">
        <v>35</v>
      </c>
      <c r="O87" s="107">
        <f t="shared" si="1"/>
        <v>55</v>
      </c>
      <c r="P87" s="284" t="s">
        <v>110</v>
      </c>
      <c r="Q87" s="285"/>
      <c r="R87" s="285"/>
      <c r="S87" s="286"/>
      <c r="V87" s="50"/>
      <c r="W87" s="37"/>
    </row>
    <row r="88" spans="1:23" ht="252.75" customHeight="1" x14ac:dyDescent="0.25">
      <c r="A88" s="308"/>
      <c r="B88" s="32"/>
      <c r="C88" s="294"/>
      <c r="D88" s="290"/>
      <c r="E88" s="112" t="s">
        <v>107</v>
      </c>
      <c r="F88" s="113" t="s">
        <v>108</v>
      </c>
      <c r="G88" s="108" t="s">
        <v>109</v>
      </c>
      <c r="H88" s="108">
        <v>3</v>
      </c>
      <c r="I88" s="108">
        <v>1</v>
      </c>
      <c r="J88" s="108">
        <v>3</v>
      </c>
      <c r="K88" s="108">
        <v>1</v>
      </c>
      <c r="L88" s="48">
        <v>5</v>
      </c>
      <c r="M88" s="110" t="s">
        <v>210</v>
      </c>
      <c r="N88" s="199" t="s">
        <v>35</v>
      </c>
      <c r="O88" s="107">
        <f t="shared" si="1"/>
        <v>55</v>
      </c>
      <c r="P88" s="284" t="s">
        <v>110</v>
      </c>
      <c r="Q88" s="285"/>
      <c r="R88" s="285"/>
      <c r="S88" s="286"/>
      <c r="V88" s="50"/>
      <c r="W88" s="37"/>
    </row>
    <row r="89" spans="1:23" ht="252.75" customHeight="1" x14ac:dyDescent="0.25">
      <c r="A89" s="308"/>
      <c r="B89" s="32"/>
      <c r="C89" s="294"/>
      <c r="D89" s="290"/>
      <c r="E89" s="112" t="s">
        <v>107</v>
      </c>
      <c r="F89" s="113" t="s">
        <v>111</v>
      </c>
      <c r="G89" s="108" t="s">
        <v>109</v>
      </c>
      <c r="H89" s="108">
        <v>3</v>
      </c>
      <c r="I89" s="108">
        <v>1</v>
      </c>
      <c r="J89" s="108">
        <v>3</v>
      </c>
      <c r="K89" s="108">
        <v>1</v>
      </c>
      <c r="L89" s="48">
        <v>5</v>
      </c>
      <c r="M89" s="113" t="s">
        <v>112</v>
      </c>
      <c r="N89" s="199" t="s">
        <v>35</v>
      </c>
      <c r="O89" s="107">
        <f t="shared" si="1"/>
        <v>55</v>
      </c>
      <c r="P89" s="284" t="s">
        <v>110</v>
      </c>
      <c r="Q89" s="285"/>
      <c r="R89" s="285"/>
      <c r="S89" s="286"/>
      <c r="V89" s="50"/>
      <c r="W89" s="37"/>
    </row>
    <row r="90" spans="1:23" ht="252.75" customHeight="1" x14ac:dyDescent="0.25">
      <c r="A90" s="308"/>
      <c r="B90" s="32"/>
      <c r="C90" s="294"/>
      <c r="D90" s="290"/>
      <c r="E90" s="112" t="s">
        <v>107</v>
      </c>
      <c r="F90" s="113" t="s">
        <v>114</v>
      </c>
      <c r="G90" s="108" t="s">
        <v>109</v>
      </c>
      <c r="H90" s="108">
        <v>5</v>
      </c>
      <c r="I90" s="108">
        <v>1</v>
      </c>
      <c r="J90" s="108">
        <v>3</v>
      </c>
      <c r="K90" s="108">
        <v>1</v>
      </c>
      <c r="L90" s="48">
        <v>5</v>
      </c>
      <c r="M90" s="113" t="s">
        <v>115</v>
      </c>
      <c r="N90" s="108" t="s">
        <v>35</v>
      </c>
      <c r="O90" s="107">
        <f t="shared" si="1"/>
        <v>65</v>
      </c>
      <c r="P90" s="284" t="s">
        <v>110</v>
      </c>
      <c r="Q90" s="285"/>
      <c r="R90" s="285"/>
      <c r="S90" s="286"/>
      <c r="V90" s="50"/>
      <c r="W90" s="37"/>
    </row>
    <row r="91" spans="1:23" ht="252.75" customHeight="1" x14ac:dyDescent="0.25">
      <c r="A91" s="308"/>
      <c r="B91" s="32"/>
      <c r="C91" s="294"/>
      <c r="D91" s="290"/>
      <c r="E91" s="112" t="s">
        <v>107</v>
      </c>
      <c r="F91" s="113" t="s">
        <v>116</v>
      </c>
      <c r="G91" s="108" t="s">
        <v>109</v>
      </c>
      <c r="H91" s="108">
        <v>3</v>
      </c>
      <c r="I91" s="108">
        <v>1</v>
      </c>
      <c r="J91" s="108">
        <v>3</v>
      </c>
      <c r="K91" s="108">
        <v>1</v>
      </c>
      <c r="L91" s="48">
        <v>5</v>
      </c>
      <c r="M91" s="110" t="s">
        <v>211</v>
      </c>
      <c r="N91" s="108" t="s">
        <v>35</v>
      </c>
      <c r="O91" s="107">
        <f t="shared" si="1"/>
        <v>55</v>
      </c>
      <c r="P91" s="284" t="s">
        <v>110</v>
      </c>
      <c r="Q91" s="285"/>
      <c r="R91" s="285"/>
      <c r="S91" s="286"/>
      <c r="V91" s="50"/>
      <c r="W91" s="37"/>
    </row>
    <row r="92" spans="1:23" ht="252.75" customHeight="1" x14ac:dyDescent="0.25">
      <c r="A92" s="308"/>
      <c r="B92" s="32"/>
      <c r="C92" s="294"/>
      <c r="D92" s="290"/>
      <c r="E92" s="112" t="s">
        <v>107</v>
      </c>
      <c r="F92" s="113" t="s">
        <v>122</v>
      </c>
      <c r="G92" s="108" t="s">
        <v>109</v>
      </c>
      <c r="H92" s="199">
        <v>3</v>
      </c>
      <c r="I92" s="108">
        <v>1</v>
      </c>
      <c r="J92" s="108">
        <v>3</v>
      </c>
      <c r="K92" s="108">
        <v>1</v>
      </c>
      <c r="L92" s="48">
        <v>5</v>
      </c>
      <c r="M92" s="113" t="s">
        <v>212</v>
      </c>
      <c r="N92" s="108" t="s">
        <v>35</v>
      </c>
      <c r="O92" s="107">
        <f t="shared" si="1"/>
        <v>55</v>
      </c>
      <c r="P92" s="284" t="s">
        <v>110</v>
      </c>
      <c r="Q92" s="285"/>
      <c r="R92" s="285"/>
      <c r="S92" s="286"/>
      <c r="V92" s="50"/>
      <c r="W92" s="37"/>
    </row>
    <row r="93" spans="1:23" ht="252.75" customHeight="1" x14ac:dyDescent="0.25">
      <c r="A93" s="308"/>
      <c r="B93" s="32"/>
      <c r="C93" s="294"/>
      <c r="D93" s="290"/>
      <c r="E93" s="112" t="s">
        <v>107</v>
      </c>
      <c r="F93" s="113" t="s">
        <v>124</v>
      </c>
      <c r="G93" s="108" t="s">
        <v>109</v>
      </c>
      <c r="H93" s="199">
        <v>3</v>
      </c>
      <c r="I93" s="108">
        <v>1</v>
      </c>
      <c r="J93" s="108">
        <v>3</v>
      </c>
      <c r="K93" s="108">
        <v>1</v>
      </c>
      <c r="L93" s="48">
        <v>5</v>
      </c>
      <c r="M93" s="113" t="s">
        <v>213</v>
      </c>
      <c r="N93" s="108" t="s">
        <v>35</v>
      </c>
      <c r="O93" s="107">
        <f t="shared" si="1"/>
        <v>55</v>
      </c>
      <c r="P93" s="284" t="s">
        <v>110</v>
      </c>
      <c r="Q93" s="285"/>
      <c r="R93" s="285"/>
      <c r="S93" s="286"/>
      <c r="V93" s="50"/>
      <c r="W93" s="37"/>
    </row>
    <row r="94" spans="1:23" ht="252.75" customHeight="1" x14ac:dyDescent="0.25">
      <c r="A94" s="308"/>
      <c r="B94" s="32"/>
      <c r="C94" s="294"/>
      <c r="D94" s="290"/>
      <c r="E94" s="112" t="s">
        <v>107</v>
      </c>
      <c r="F94" s="204" t="s">
        <v>126</v>
      </c>
      <c r="G94" s="205" t="s">
        <v>109</v>
      </c>
      <c r="H94" s="207">
        <v>5</v>
      </c>
      <c r="I94" s="208">
        <v>1</v>
      </c>
      <c r="J94" s="208">
        <v>3</v>
      </c>
      <c r="K94" s="208">
        <v>1</v>
      </c>
      <c r="L94" s="48">
        <v>5</v>
      </c>
      <c r="M94" s="204" t="s">
        <v>127</v>
      </c>
      <c r="N94" s="205" t="s">
        <v>35</v>
      </c>
      <c r="O94" s="107">
        <f t="shared" si="1"/>
        <v>65</v>
      </c>
      <c r="P94" s="284" t="s">
        <v>110</v>
      </c>
      <c r="Q94" s="285"/>
      <c r="R94" s="285"/>
      <c r="S94" s="286"/>
      <c r="V94" s="50"/>
      <c r="W94" s="37"/>
    </row>
    <row r="95" spans="1:23" ht="252.75" customHeight="1" x14ac:dyDescent="0.25">
      <c r="A95" s="308"/>
      <c r="B95" s="32"/>
      <c r="C95" s="294"/>
      <c r="D95" s="290"/>
      <c r="E95" s="112" t="s">
        <v>107</v>
      </c>
      <c r="F95" s="113" t="s">
        <v>128</v>
      </c>
      <c r="G95" s="108" t="s">
        <v>109</v>
      </c>
      <c r="H95" s="108">
        <v>5</v>
      </c>
      <c r="I95" s="108">
        <v>1</v>
      </c>
      <c r="J95" s="108">
        <v>3</v>
      </c>
      <c r="K95" s="108">
        <v>1</v>
      </c>
      <c r="L95" s="48">
        <v>5</v>
      </c>
      <c r="M95" s="113" t="s">
        <v>129</v>
      </c>
      <c r="N95" s="108" t="s">
        <v>35</v>
      </c>
      <c r="O95" s="107">
        <f t="shared" si="1"/>
        <v>65</v>
      </c>
      <c r="P95" s="284" t="s">
        <v>110</v>
      </c>
      <c r="Q95" s="285"/>
      <c r="R95" s="285"/>
      <c r="S95" s="286"/>
      <c r="V95" s="50"/>
      <c r="W95" s="37"/>
    </row>
    <row r="96" spans="1:23" ht="252.75" customHeight="1" x14ac:dyDescent="0.25">
      <c r="A96" s="308"/>
      <c r="B96" s="32"/>
      <c r="C96" s="294"/>
      <c r="D96" s="290"/>
      <c r="E96" s="112" t="s">
        <v>107</v>
      </c>
      <c r="F96" s="277" t="s">
        <v>130</v>
      </c>
      <c r="G96" s="108" t="s">
        <v>109</v>
      </c>
      <c r="H96" s="108">
        <v>5</v>
      </c>
      <c r="I96" s="108">
        <v>1</v>
      </c>
      <c r="J96" s="108">
        <v>3</v>
      </c>
      <c r="K96" s="108">
        <v>3</v>
      </c>
      <c r="L96" s="48">
        <v>5</v>
      </c>
      <c r="M96" s="279" t="s">
        <v>131</v>
      </c>
      <c r="N96" s="108" t="s">
        <v>35</v>
      </c>
      <c r="O96" s="107">
        <f t="shared" si="1"/>
        <v>75</v>
      </c>
      <c r="P96" s="284" t="s">
        <v>110</v>
      </c>
      <c r="Q96" s="285"/>
      <c r="R96" s="285"/>
      <c r="S96" s="286"/>
      <c r="V96" s="50"/>
      <c r="W96" s="37"/>
    </row>
    <row r="97" spans="1:23" ht="252.75" customHeight="1" x14ac:dyDescent="0.25">
      <c r="A97" s="308"/>
      <c r="B97" s="32"/>
      <c r="C97" s="294"/>
      <c r="D97" s="290"/>
      <c r="E97" s="112" t="s">
        <v>107</v>
      </c>
      <c r="F97" s="113" t="s">
        <v>132</v>
      </c>
      <c r="G97" s="108" t="s">
        <v>109</v>
      </c>
      <c r="H97" s="108">
        <v>5</v>
      </c>
      <c r="I97" s="108">
        <v>1</v>
      </c>
      <c r="J97" s="108">
        <v>3</v>
      </c>
      <c r="K97" s="108">
        <v>3</v>
      </c>
      <c r="L97" s="48">
        <v>5</v>
      </c>
      <c r="M97" s="278" t="s">
        <v>133</v>
      </c>
      <c r="N97" s="108" t="s">
        <v>35</v>
      </c>
      <c r="O97" s="107">
        <f t="shared" si="1"/>
        <v>75</v>
      </c>
      <c r="P97" s="284" t="s">
        <v>257</v>
      </c>
      <c r="Q97" s="285"/>
      <c r="R97" s="285"/>
      <c r="S97" s="286"/>
      <c r="V97" s="50"/>
      <c r="W97" s="37"/>
    </row>
    <row r="98" spans="1:23" ht="252.75" customHeight="1" x14ac:dyDescent="0.25">
      <c r="A98" s="308"/>
      <c r="B98" s="32"/>
      <c r="C98" s="294"/>
      <c r="D98" s="290"/>
      <c r="E98" s="112" t="s">
        <v>107</v>
      </c>
      <c r="F98" s="113" t="s">
        <v>134</v>
      </c>
      <c r="G98" s="108" t="s">
        <v>109</v>
      </c>
      <c r="H98" s="108">
        <v>5</v>
      </c>
      <c r="I98" s="108">
        <v>1</v>
      </c>
      <c r="J98" s="108">
        <v>3</v>
      </c>
      <c r="K98" s="108">
        <v>1</v>
      </c>
      <c r="L98" s="48">
        <v>5</v>
      </c>
      <c r="M98" s="279" t="s">
        <v>135</v>
      </c>
      <c r="N98" s="108" t="s">
        <v>35</v>
      </c>
      <c r="O98" s="107">
        <f t="shared" si="1"/>
        <v>65</v>
      </c>
      <c r="P98" s="284" t="s">
        <v>257</v>
      </c>
      <c r="Q98" s="285"/>
      <c r="R98" s="285"/>
      <c r="S98" s="286"/>
      <c r="V98" s="50"/>
      <c r="W98" s="37"/>
    </row>
    <row r="99" spans="1:23" ht="252.75" customHeight="1" x14ac:dyDescent="0.25">
      <c r="A99" s="308"/>
      <c r="B99" s="32"/>
      <c r="C99" s="294"/>
      <c r="D99" s="290"/>
      <c r="E99" s="112" t="s">
        <v>107</v>
      </c>
      <c r="F99" s="113" t="s">
        <v>136</v>
      </c>
      <c r="G99" s="108" t="s">
        <v>109</v>
      </c>
      <c r="H99" s="108">
        <v>5</v>
      </c>
      <c r="I99" s="108">
        <v>1</v>
      </c>
      <c r="J99" s="108">
        <v>3</v>
      </c>
      <c r="K99" s="108">
        <v>1</v>
      </c>
      <c r="L99" s="48">
        <v>5</v>
      </c>
      <c r="M99" s="113" t="s">
        <v>137</v>
      </c>
      <c r="N99" s="108" t="s">
        <v>35</v>
      </c>
      <c r="O99" s="107">
        <f t="shared" si="1"/>
        <v>65</v>
      </c>
      <c r="P99" s="284" t="s">
        <v>257</v>
      </c>
      <c r="Q99" s="285"/>
      <c r="R99" s="285"/>
      <c r="S99" s="286"/>
      <c r="V99" s="50"/>
      <c r="W99" s="37"/>
    </row>
    <row r="100" spans="1:23" ht="252.75" customHeight="1" x14ac:dyDescent="0.25">
      <c r="A100" s="308"/>
      <c r="B100" s="32"/>
      <c r="C100" s="294"/>
      <c r="D100" s="290"/>
      <c r="E100" s="112" t="s">
        <v>107</v>
      </c>
      <c r="F100" s="113" t="s">
        <v>138</v>
      </c>
      <c r="G100" s="108" t="s">
        <v>109</v>
      </c>
      <c r="H100" s="108">
        <v>5</v>
      </c>
      <c r="I100" s="108">
        <v>1</v>
      </c>
      <c r="J100" s="108">
        <v>3</v>
      </c>
      <c r="K100" s="108">
        <v>3</v>
      </c>
      <c r="L100" s="48">
        <v>5</v>
      </c>
      <c r="M100" s="113" t="s">
        <v>139</v>
      </c>
      <c r="N100" s="108" t="s">
        <v>35</v>
      </c>
      <c r="O100" s="107">
        <f t="shared" si="1"/>
        <v>75</v>
      </c>
      <c r="P100" s="284" t="s">
        <v>257</v>
      </c>
      <c r="Q100" s="285"/>
      <c r="R100" s="285"/>
      <c r="S100" s="286"/>
      <c r="V100" s="50"/>
      <c r="W100" s="37"/>
    </row>
    <row r="101" spans="1:23" ht="252.75" customHeight="1" x14ac:dyDescent="0.25">
      <c r="A101" s="308"/>
      <c r="B101" s="32"/>
      <c r="C101" s="294"/>
      <c r="D101" s="290"/>
      <c r="E101" s="112" t="s">
        <v>107</v>
      </c>
      <c r="F101" s="113" t="s">
        <v>140</v>
      </c>
      <c r="G101" s="108" t="s">
        <v>109</v>
      </c>
      <c r="H101" s="108">
        <v>5</v>
      </c>
      <c r="I101" s="108">
        <v>1</v>
      </c>
      <c r="J101" s="108">
        <v>3</v>
      </c>
      <c r="K101" s="108">
        <v>3</v>
      </c>
      <c r="L101" s="48">
        <v>5</v>
      </c>
      <c r="M101" s="113" t="s">
        <v>141</v>
      </c>
      <c r="N101" s="108" t="s">
        <v>35</v>
      </c>
      <c r="O101" s="107">
        <f t="shared" si="1"/>
        <v>75</v>
      </c>
      <c r="P101" s="284" t="s">
        <v>110</v>
      </c>
      <c r="Q101" s="285"/>
      <c r="R101" s="285"/>
      <c r="S101" s="286"/>
      <c r="V101" s="50"/>
      <c r="W101" s="37"/>
    </row>
    <row r="102" spans="1:23" ht="252.75" customHeight="1" x14ac:dyDescent="0.25">
      <c r="A102" s="308"/>
      <c r="B102" s="32"/>
      <c r="C102" s="294"/>
      <c r="D102" s="290"/>
      <c r="E102" s="112" t="s">
        <v>107</v>
      </c>
      <c r="F102" s="113" t="s">
        <v>142</v>
      </c>
      <c r="G102" s="108" t="s">
        <v>109</v>
      </c>
      <c r="H102" s="108">
        <v>5</v>
      </c>
      <c r="I102" s="108">
        <v>1</v>
      </c>
      <c r="J102" s="108">
        <v>3</v>
      </c>
      <c r="K102" s="108">
        <v>1</v>
      </c>
      <c r="L102" s="48">
        <v>5</v>
      </c>
      <c r="M102" s="113" t="s">
        <v>143</v>
      </c>
      <c r="N102" s="108" t="s">
        <v>35</v>
      </c>
      <c r="O102" s="107">
        <f t="shared" si="1"/>
        <v>65</v>
      </c>
      <c r="P102" s="284" t="s">
        <v>110</v>
      </c>
      <c r="Q102" s="285"/>
      <c r="R102" s="285"/>
      <c r="S102" s="286"/>
      <c r="V102" s="50"/>
      <c r="W102" s="37"/>
    </row>
    <row r="103" spans="1:23" ht="252.75" customHeight="1" x14ac:dyDescent="0.25">
      <c r="A103" s="308"/>
      <c r="B103" s="32"/>
      <c r="C103" s="294"/>
      <c r="D103" s="290"/>
      <c r="E103" s="112" t="s">
        <v>107</v>
      </c>
      <c r="F103" s="113" t="s">
        <v>144</v>
      </c>
      <c r="G103" s="108" t="s">
        <v>109</v>
      </c>
      <c r="H103" s="108">
        <v>5</v>
      </c>
      <c r="I103" s="108">
        <v>1</v>
      </c>
      <c r="J103" s="108">
        <v>3</v>
      </c>
      <c r="K103" s="108">
        <v>1</v>
      </c>
      <c r="L103" s="48">
        <v>5</v>
      </c>
      <c r="M103" s="113" t="s">
        <v>145</v>
      </c>
      <c r="N103" s="108" t="s">
        <v>35</v>
      </c>
      <c r="O103" s="107">
        <f t="shared" si="1"/>
        <v>65</v>
      </c>
      <c r="P103" s="284" t="s">
        <v>110</v>
      </c>
      <c r="Q103" s="285"/>
      <c r="R103" s="285"/>
      <c r="S103" s="286"/>
      <c r="V103" s="50"/>
      <c r="W103" s="37"/>
    </row>
    <row r="104" spans="1:23" ht="252.75" customHeight="1" x14ac:dyDescent="0.25">
      <c r="A104" s="308"/>
      <c r="B104" s="32"/>
      <c r="C104" s="294"/>
      <c r="D104" s="290"/>
      <c r="E104" s="112" t="s">
        <v>107</v>
      </c>
      <c r="F104" s="113" t="s">
        <v>146</v>
      </c>
      <c r="G104" s="108" t="s">
        <v>109</v>
      </c>
      <c r="H104" s="108">
        <v>5</v>
      </c>
      <c r="I104" s="108">
        <v>1</v>
      </c>
      <c r="J104" s="108">
        <v>3</v>
      </c>
      <c r="K104" s="108">
        <v>1</v>
      </c>
      <c r="L104" s="48">
        <v>5</v>
      </c>
      <c r="M104" s="113" t="s">
        <v>147</v>
      </c>
      <c r="N104" s="108" t="s">
        <v>35</v>
      </c>
      <c r="O104" s="107">
        <f t="shared" si="1"/>
        <v>65</v>
      </c>
      <c r="P104" s="284" t="s">
        <v>110</v>
      </c>
      <c r="Q104" s="285"/>
      <c r="R104" s="285"/>
      <c r="S104" s="286"/>
      <c r="V104" s="50"/>
      <c r="W104" s="37"/>
    </row>
    <row r="105" spans="1:23" ht="252.75" customHeight="1" x14ac:dyDescent="0.25">
      <c r="A105" s="308"/>
      <c r="B105" s="32"/>
      <c r="C105" s="142"/>
      <c r="D105" s="289" t="s">
        <v>510</v>
      </c>
      <c r="E105" s="141" t="s">
        <v>176</v>
      </c>
      <c r="F105" s="48" t="s">
        <v>511</v>
      </c>
      <c r="G105" s="49" t="s">
        <v>33</v>
      </c>
      <c r="H105" s="48">
        <v>3</v>
      </c>
      <c r="I105" s="48">
        <v>1</v>
      </c>
      <c r="J105" s="48">
        <v>3</v>
      </c>
      <c r="K105" s="48">
        <v>5</v>
      </c>
      <c r="L105" s="48">
        <v>5</v>
      </c>
      <c r="M105" s="48" t="s">
        <v>34</v>
      </c>
      <c r="N105" s="108" t="s">
        <v>35</v>
      </c>
      <c r="O105" s="107">
        <f t="shared" si="1"/>
        <v>75</v>
      </c>
      <c r="P105" s="118" t="s">
        <v>430</v>
      </c>
      <c r="Q105" s="118" t="s">
        <v>37</v>
      </c>
      <c r="R105" s="118" t="s">
        <v>86</v>
      </c>
      <c r="S105" s="118" t="s">
        <v>39</v>
      </c>
      <c r="V105" s="50"/>
      <c r="W105" s="37"/>
    </row>
    <row r="106" spans="1:23" ht="252.75" customHeight="1" x14ac:dyDescent="0.25">
      <c r="A106" s="308"/>
      <c r="B106" s="32"/>
      <c r="C106" s="142"/>
      <c r="D106" s="290"/>
      <c r="E106" s="141" t="s">
        <v>176</v>
      </c>
      <c r="F106" s="48" t="s">
        <v>512</v>
      </c>
      <c r="G106" s="49" t="s">
        <v>33</v>
      </c>
      <c r="H106" s="48">
        <v>3</v>
      </c>
      <c r="I106" s="48">
        <v>1</v>
      </c>
      <c r="J106" s="48">
        <v>3</v>
      </c>
      <c r="K106" s="48">
        <v>5</v>
      </c>
      <c r="L106" s="48">
        <v>5</v>
      </c>
      <c r="M106" s="48" t="s">
        <v>43</v>
      </c>
      <c r="N106" s="108" t="s">
        <v>35</v>
      </c>
      <c r="O106" s="107">
        <f t="shared" si="1"/>
        <v>75</v>
      </c>
      <c r="P106" s="118" t="s">
        <v>431</v>
      </c>
      <c r="Q106" s="118" t="s">
        <v>45</v>
      </c>
      <c r="R106" s="118" t="s">
        <v>46</v>
      </c>
      <c r="S106" s="118" t="s">
        <v>47</v>
      </c>
      <c r="V106" s="50"/>
      <c r="W106" s="37"/>
    </row>
    <row r="107" spans="1:23" ht="252.75" customHeight="1" x14ac:dyDescent="0.25">
      <c r="A107" s="308"/>
      <c r="B107" s="32"/>
      <c r="C107" s="142"/>
      <c r="D107" s="290"/>
      <c r="E107" s="141" t="s">
        <v>176</v>
      </c>
      <c r="F107" s="48" t="s">
        <v>513</v>
      </c>
      <c r="G107" s="49" t="s">
        <v>33</v>
      </c>
      <c r="H107" s="48">
        <v>3</v>
      </c>
      <c r="I107" s="48">
        <v>1</v>
      </c>
      <c r="J107" s="48">
        <v>3</v>
      </c>
      <c r="K107" s="48">
        <v>3</v>
      </c>
      <c r="L107" s="48">
        <v>5</v>
      </c>
      <c r="M107" s="48" t="s">
        <v>49</v>
      </c>
      <c r="N107" s="108" t="s">
        <v>35</v>
      </c>
      <c r="O107" s="107">
        <f t="shared" si="1"/>
        <v>65</v>
      </c>
      <c r="P107" s="119" t="s">
        <v>432</v>
      </c>
      <c r="Q107" s="119" t="s">
        <v>105</v>
      </c>
      <c r="R107" s="119" t="s">
        <v>52</v>
      </c>
      <c r="S107" s="119" t="s">
        <v>53</v>
      </c>
      <c r="V107" s="50"/>
      <c r="W107" s="37"/>
    </row>
    <row r="108" spans="1:23" ht="252.75" customHeight="1" x14ac:dyDescent="0.25">
      <c r="A108" s="308"/>
      <c r="B108" s="32"/>
      <c r="C108" s="142"/>
      <c r="D108" s="290"/>
      <c r="E108" s="141" t="s">
        <v>176</v>
      </c>
      <c r="F108" s="48" t="s">
        <v>514</v>
      </c>
      <c r="G108" s="49" t="s">
        <v>33</v>
      </c>
      <c r="H108" s="48">
        <v>3</v>
      </c>
      <c r="I108" s="48">
        <v>1</v>
      </c>
      <c r="J108" s="48">
        <v>3</v>
      </c>
      <c r="K108" s="48">
        <v>5</v>
      </c>
      <c r="L108" s="48">
        <v>5</v>
      </c>
      <c r="M108" s="48" t="s">
        <v>61</v>
      </c>
      <c r="N108" s="108" t="s">
        <v>35</v>
      </c>
      <c r="O108" s="107">
        <f t="shared" si="1"/>
        <v>75</v>
      </c>
      <c r="P108" s="118" t="s">
        <v>434</v>
      </c>
      <c r="Q108" s="118" t="s">
        <v>57</v>
      </c>
      <c r="R108" s="118" t="s">
        <v>63</v>
      </c>
      <c r="S108" s="118" t="s">
        <v>64</v>
      </c>
      <c r="V108" s="50"/>
      <c r="W108" s="37"/>
    </row>
    <row r="109" spans="1:23" ht="252.75" customHeight="1" x14ac:dyDescent="0.25">
      <c r="A109" s="308"/>
      <c r="B109" s="32"/>
      <c r="C109" s="142"/>
      <c r="D109" s="290"/>
      <c r="E109" s="141" t="s">
        <v>176</v>
      </c>
      <c r="F109" s="48" t="s">
        <v>515</v>
      </c>
      <c r="G109" s="49" t="s">
        <v>33</v>
      </c>
      <c r="H109" s="48">
        <v>3</v>
      </c>
      <c r="I109" s="48">
        <v>1</v>
      </c>
      <c r="J109" s="48">
        <v>3</v>
      </c>
      <c r="K109" s="48">
        <v>5</v>
      </c>
      <c r="L109" s="48">
        <v>5</v>
      </c>
      <c r="M109" s="48" t="s">
        <v>55</v>
      </c>
      <c r="N109" s="108" t="s">
        <v>35</v>
      </c>
      <c r="O109" s="107">
        <f t="shared" si="1"/>
        <v>75</v>
      </c>
      <c r="P109" s="120" t="s">
        <v>433</v>
      </c>
      <c r="Q109" s="120" t="s">
        <v>57</v>
      </c>
      <c r="R109" s="120" t="s">
        <v>58</v>
      </c>
      <c r="S109" s="120" t="s">
        <v>59</v>
      </c>
      <c r="V109" s="50"/>
      <c r="W109" s="37"/>
    </row>
    <row r="110" spans="1:23" ht="252.75" customHeight="1" x14ac:dyDescent="0.25">
      <c r="A110" s="308"/>
      <c r="B110" s="32"/>
      <c r="C110" s="142"/>
      <c r="D110" s="290"/>
      <c r="E110" s="141" t="s">
        <v>176</v>
      </c>
      <c r="F110" s="48" t="s">
        <v>516</v>
      </c>
      <c r="G110" s="49" t="s">
        <v>33</v>
      </c>
      <c r="H110" s="48">
        <v>3</v>
      </c>
      <c r="I110" s="48">
        <v>3</v>
      </c>
      <c r="J110" s="48">
        <v>3</v>
      </c>
      <c r="K110" s="48">
        <v>5</v>
      </c>
      <c r="L110" s="48">
        <v>5</v>
      </c>
      <c r="M110" s="48" t="s">
        <v>61</v>
      </c>
      <c r="N110" s="108" t="s">
        <v>35</v>
      </c>
      <c r="O110" s="107">
        <f t="shared" si="1"/>
        <v>85</v>
      </c>
      <c r="P110" s="201" t="s">
        <v>517</v>
      </c>
      <c r="Q110" s="201" t="s">
        <v>518</v>
      </c>
      <c r="R110" s="201" t="s">
        <v>519</v>
      </c>
      <c r="S110" s="201" t="s">
        <v>520</v>
      </c>
      <c r="V110" s="50"/>
      <c r="W110" s="37"/>
    </row>
    <row r="111" spans="1:23" ht="252.75" customHeight="1" x14ac:dyDescent="0.25">
      <c r="A111" s="308"/>
      <c r="B111" s="32"/>
      <c r="C111" s="142"/>
      <c r="D111" s="290"/>
      <c r="E111" s="141" t="s">
        <v>176</v>
      </c>
      <c r="F111" s="48" t="s">
        <v>521</v>
      </c>
      <c r="G111" s="49" t="s">
        <v>33</v>
      </c>
      <c r="H111" s="48">
        <v>5</v>
      </c>
      <c r="I111" s="48">
        <v>1</v>
      </c>
      <c r="J111" s="48">
        <v>3</v>
      </c>
      <c r="K111" s="48">
        <v>3</v>
      </c>
      <c r="L111" s="48">
        <v>5</v>
      </c>
      <c r="M111" s="48" t="s">
        <v>78</v>
      </c>
      <c r="N111" s="108" t="s">
        <v>35</v>
      </c>
      <c r="O111" s="107">
        <f t="shared" si="1"/>
        <v>75</v>
      </c>
      <c r="P111" s="109"/>
      <c r="Q111" s="109" t="s">
        <v>522</v>
      </c>
      <c r="R111" s="109" t="s">
        <v>80</v>
      </c>
      <c r="S111" s="109" t="s">
        <v>81</v>
      </c>
      <c r="V111" s="50"/>
      <c r="W111" s="37"/>
    </row>
    <row r="112" spans="1:23" ht="252.75" customHeight="1" x14ac:dyDescent="0.25">
      <c r="A112" s="308"/>
      <c r="B112" s="32"/>
      <c r="C112" s="142"/>
      <c r="D112" s="290"/>
      <c r="E112" s="141" t="s">
        <v>176</v>
      </c>
      <c r="F112" s="48" t="s">
        <v>489</v>
      </c>
      <c r="G112" s="49" t="s">
        <v>33</v>
      </c>
      <c r="H112" s="48">
        <v>1</v>
      </c>
      <c r="I112" s="48">
        <v>1</v>
      </c>
      <c r="J112" s="48">
        <v>5</v>
      </c>
      <c r="K112" s="48">
        <v>5</v>
      </c>
      <c r="L112" s="48">
        <v>5</v>
      </c>
      <c r="M112" s="48" t="s">
        <v>523</v>
      </c>
      <c r="N112" s="108" t="s">
        <v>35</v>
      </c>
      <c r="O112" s="107">
        <f t="shared" si="1"/>
        <v>85</v>
      </c>
      <c r="P112" s="201" t="s">
        <v>524</v>
      </c>
      <c r="Q112" s="201" t="s">
        <v>525</v>
      </c>
      <c r="R112" s="201"/>
      <c r="S112" s="201" t="s">
        <v>526</v>
      </c>
      <c r="V112" s="50"/>
      <c r="W112" s="37"/>
    </row>
    <row r="113" spans="1:23" ht="252.75" customHeight="1" x14ac:dyDescent="0.25">
      <c r="A113" s="308"/>
      <c r="B113" s="32"/>
      <c r="C113" s="142"/>
      <c r="D113" s="290"/>
      <c r="E113" s="141" t="s">
        <v>176</v>
      </c>
      <c r="F113" s="48" t="s">
        <v>493</v>
      </c>
      <c r="G113" s="49" t="s">
        <v>33</v>
      </c>
      <c r="H113" s="48">
        <v>1</v>
      </c>
      <c r="I113" s="48">
        <v>3</v>
      </c>
      <c r="J113" s="48">
        <v>5</v>
      </c>
      <c r="K113" s="48">
        <v>5</v>
      </c>
      <c r="L113" s="48">
        <v>5</v>
      </c>
      <c r="M113" s="48" t="s">
        <v>66</v>
      </c>
      <c r="N113" s="108" t="s">
        <v>35</v>
      </c>
      <c r="O113" s="107">
        <f t="shared" si="1"/>
        <v>95</v>
      </c>
      <c r="P113" s="109" t="s">
        <v>527</v>
      </c>
      <c r="Q113" s="109" t="s">
        <v>68</v>
      </c>
      <c r="R113" s="109" t="s">
        <v>79</v>
      </c>
      <c r="S113" s="231" t="s">
        <v>528</v>
      </c>
      <c r="V113" s="50"/>
      <c r="W113" s="37"/>
    </row>
    <row r="114" spans="1:23" ht="252.75" customHeight="1" x14ac:dyDescent="0.25">
      <c r="A114" s="308"/>
      <c r="B114" s="32"/>
      <c r="C114" s="142"/>
      <c r="D114" s="290"/>
      <c r="E114" s="141" t="s">
        <v>176</v>
      </c>
      <c r="F114" s="48" t="s">
        <v>529</v>
      </c>
      <c r="G114" s="49" t="s">
        <v>33</v>
      </c>
      <c r="H114" s="48">
        <v>1</v>
      </c>
      <c r="I114" s="48">
        <v>3</v>
      </c>
      <c r="J114" s="48">
        <v>5</v>
      </c>
      <c r="K114" s="48">
        <v>5</v>
      </c>
      <c r="L114" s="48">
        <v>5</v>
      </c>
      <c r="M114" s="48" t="s">
        <v>66</v>
      </c>
      <c r="N114" s="108" t="s">
        <v>35</v>
      </c>
      <c r="O114" s="107">
        <f t="shared" si="1"/>
        <v>95</v>
      </c>
      <c r="P114" s="109" t="s">
        <v>527</v>
      </c>
      <c r="Q114" s="109" t="s">
        <v>68</v>
      </c>
      <c r="R114" s="109" t="s">
        <v>79</v>
      </c>
      <c r="S114" s="231" t="s">
        <v>528</v>
      </c>
      <c r="V114" s="50"/>
      <c r="W114" s="37"/>
    </row>
    <row r="115" spans="1:23" ht="252.75" customHeight="1" x14ac:dyDescent="0.25">
      <c r="A115" s="308"/>
      <c r="B115" s="32"/>
      <c r="C115" s="142"/>
      <c r="D115" s="290"/>
      <c r="E115" s="141" t="s">
        <v>176</v>
      </c>
      <c r="F115" s="48" t="s">
        <v>530</v>
      </c>
      <c r="G115" s="49" t="s">
        <v>33</v>
      </c>
      <c r="H115" s="48">
        <v>1</v>
      </c>
      <c r="I115" s="48">
        <v>3</v>
      </c>
      <c r="J115" s="48">
        <v>5</v>
      </c>
      <c r="K115" s="48">
        <v>5</v>
      </c>
      <c r="L115" s="48">
        <v>5</v>
      </c>
      <c r="M115" s="48" t="s">
        <v>66</v>
      </c>
      <c r="N115" s="108" t="s">
        <v>35</v>
      </c>
      <c r="O115" s="107">
        <f t="shared" si="1"/>
        <v>95</v>
      </c>
      <c r="P115" s="109" t="s">
        <v>527</v>
      </c>
      <c r="Q115" s="109" t="s">
        <v>68</v>
      </c>
      <c r="R115" s="109" t="s">
        <v>79</v>
      </c>
      <c r="S115" s="231" t="s">
        <v>528</v>
      </c>
      <c r="V115" s="50"/>
      <c r="W115" s="37"/>
    </row>
    <row r="116" spans="1:23" ht="252.75" customHeight="1" x14ac:dyDescent="0.25">
      <c r="A116" s="308"/>
      <c r="B116" s="32"/>
      <c r="C116" s="142"/>
      <c r="D116" s="290"/>
      <c r="E116" s="141" t="s">
        <v>176</v>
      </c>
      <c r="F116" s="48" t="s">
        <v>531</v>
      </c>
      <c r="G116" s="49" t="s">
        <v>33</v>
      </c>
      <c r="H116" s="48">
        <v>1</v>
      </c>
      <c r="I116" s="48">
        <v>3</v>
      </c>
      <c r="J116" s="48">
        <v>5</v>
      </c>
      <c r="K116" s="48">
        <v>3</v>
      </c>
      <c r="L116" s="48">
        <v>5</v>
      </c>
      <c r="M116" s="48" t="s">
        <v>532</v>
      </c>
      <c r="N116" s="108" t="s">
        <v>35</v>
      </c>
      <c r="O116" s="107">
        <f t="shared" si="1"/>
        <v>85</v>
      </c>
      <c r="P116" s="109" t="s">
        <v>527</v>
      </c>
      <c r="Q116" s="109" t="s">
        <v>68</v>
      </c>
      <c r="R116" s="109" t="s">
        <v>79</v>
      </c>
      <c r="S116" s="231" t="s">
        <v>528</v>
      </c>
      <c r="V116" s="50"/>
      <c r="W116" s="37"/>
    </row>
    <row r="117" spans="1:23" ht="252.75" customHeight="1" x14ac:dyDescent="0.25">
      <c r="A117" s="308"/>
      <c r="B117" s="32"/>
      <c r="C117" s="142"/>
      <c r="D117" s="290"/>
      <c r="E117" s="141" t="s">
        <v>176</v>
      </c>
      <c r="F117" s="48" t="s">
        <v>533</v>
      </c>
      <c r="G117" s="49" t="s">
        <v>33</v>
      </c>
      <c r="H117" s="48">
        <v>3</v>
      </c>
      <c r="I117" s="48">
        <v>1</v>
      </c>
      <c r="J117" s="48">
        <v>1</v>
      </c>
      <c r="K117" s="48">
        <v>3</v>
      </c>
      <c r="L117" s="48">
        <v>5</v>
      </c>
      <c r="M117" s="48" t="s">
        <v>534</v>
      </c>
      <c r="N117" s="108" t="s">
        <v>35</v>
      </c>
      <c r="O117" s="107">
        <f t="shared" si="1"/>
        <v>45</v>
      </c>
      <c r="P117" s="213"/>
      <c r="Q117" s="213"/>
      <c r="R117" s="213"/>
      <c r="S117" s="213" t="s">
        <v>535</v>
      </c>
      <c r="V117" s="50"/>
      <c r="W117" s="37"/>
    </row>
    <row r="118" spans="1:23" ht="252.75" customHeight="1" x14ac:dyDescent="0.25">
      <c r="A118" s="308"/>
      <c r="B118" s="32"/>
      <c r="C118" s="142"/>
      <c r="D118" s="290"/>
      <c r="E118" s="141" t="s">
        <v>107</v>
      </c>
      <c r="F118" s="189" t="s">
        <v>502</v>
      </c>
      <c r="G118" s="108" t="s">
        <v>109</v>
      </c>
      <c r="H118" s="108">
        <v>1</v>
      </c>
      <c r="I118" s="108">
        <v>3</v>
      </c>
      <c r="J118" s="108">
        <v>5</v>
      </c>
      <c r="K118" s="108">
        <v>3</v>
      </c>
      <c r="L118" s="48">
        <v>5</v>
      </c>
      <c r="M118" s="190" t="s">
        <v>503</v>
      </c>
      <c r="N118" s="108" t="s">
        <v>35</v>
      </c>
      <c r="O118" s="107">
        <f t="shared" si="1"/>
        <v>85</v>
      </c>
      <c r="P118" s="284" t="s">
        <v>110</v>
      </c>
      <c r="Q118" s="285"/>
      <c r="R118" s="285"/>
      <c r="S118" s="286"/>
      <c r="V118" s="50"/>
      <c r="W118" s="37"/>
    </row>
    <row r="119" spans="1:23" ht="252.75" customHeight="1" x14ac:dyDescent="0.25">
      <c r="A119" s="308"/>
      <c r="B119" s="32"/>
      <c r="C119" s="142"/>
      <c r="D119" s="290"/>
      <c r="E119" s="141" t="s">
        <v>107</v>
      </c>
      <c r="F119" s="113" t="s">
        <v>536</v>
      </c>
      <c r="G119" s="108" t="s">
        <v>109</v>
      </c>
      <c r="H119" s="108">
        <v>3</v>
      </c>
      <c r="I119" s="108">
        <v>1</v>
      </c>
      <c r="J119" s="108">
        <v>5</v>
      </c>
      <c r="K119" s="108">
        <v>3</v>
      </c>
      <c r="L119" s="48">
        <v>5</v>
      </c>
      <c r="M119" s="113" t="s">
        <v>505</v>
      </c>
      <c r="N119" s="108" t="s">
        <v>35</v>
      </c>
      <c r="O119" s="107">
        <f t="shared" si="1"/>
        <v>85</v>
      </c>
      <c r="P119" s="284" t="s">
        <v>110</v>
      </c>
      <c r="Q119" s="285"/>
      <c r="R119" s="285"/>
      <c r="S119" s="286"/>
      <c r="V119" s="50"/>
      <c r="W119" s="37"/>
    </row>
    <row r="120" spans="1:23" ht="252.75" customHeight="1" x14ac:dyDescent="0.25">
      <c r="A120" s="308"/>
      <c r="B120" s="32"/>
      <c r="C120" s="142"/>
      <c r="D120" s="290"/>
      <c r="E120" s="141" t="s">
        <v>107</v>
      </c>
      <c r="F120" s="113" t="s">
        <v>506</v>
      </c>
      <c r="G120" s="108" t="s">
        <v>109</v>
      </c>
      <c r="H120" s="108">
        <v>3</v>
      </c>
      <c r="I120" s="108">
        <v>1</v>
      </c>
      <c r="J120" s="108">
        <v>5</v>
      </c>
      <c r="K120" s="108">
        <v>3</v>
      </c>
      <c r="L120" s="48">
        <v>5</v>
      </c>
      <c r="M120" s="113" t="s">
        <v>507</v>
      </c>
      <c r="N120" s="108" t="s">
        <v>35</v>
      </c>
      <c r="O120" s="107">
        <f t="shared" si="1"/>
        <v>85</v>
      </c>
      <c r="P120" s="284" t="s">
        <v>110</v>
      </c>
      <c r="Q120" s="285"/>
      <c r="R120" s="285"/>
      <c r="S120" s="286"/>
      <c r="V120" s="50"/>
      <c r="W120" s="37"/>
    </row>
    <row r="121" spans="1:23" ht="252.75" customHeight="1" x14ac:dyDescent="0.25">
      <c r="A121" s="308"/>
      <c r="B121" s="32"/>
      <c r="C121" s="142"/>
      <c r="D121" s="290"/>
      <c r="E121" s="112" t="s">
        <v>107</v>
      </c>
      <c r="F121" s="113" t="s">
        <v>108</v>
      </c>
      <c r="G121" s="108" t="s">
        <v>109</v>
      </c>
      <c r="H121" s="108">
        <v>3</v>
      </c>
      <c r="I121" s="108">
        <v>1</v>
      </c>
      <c r="J121" s="108">
        <v>3</v>
      </c>
      <c r="K121" s="108">
        <v>1</v>
      </c>
      <c r="L121" s="108">
        <v>5</v>
      </c>
      <c r="M121" s="110" t="s">
        <v>210</v>
      </c>
      <c r="N121" s="199" t="s">
        <v>35</v>
      </c>
      <c r="O121" s="107">
        <f t="shared" si="1"/>
        <v>55</v>
      </c>
      <c r="P121" s="284" t="s">
        <v>110</v>
      </c>
      <c r="Q121" s="285"/>
      <c r="R121" s="285"/>
      <c r="S121" s="286"/>
      <c r="V121" s="50"/>
      <c r="W121" s="37"/>
    </row>
    <row r="122" spans="1:23" ht="252.75" customHeight="1" x14ac:dyDescent="0.25">
      <c r="A122" s="308"/>
      <c r="B122" s="32"/>
      <c r="C122" s="142"/>
      <c r="D122" s="290"/>
      <c r="E122" s="112" t="s">
        <v>107</v>
      </c>
      <c r="F122" s="113" t="s">
        <v>111</v>
      </c>
      <c r="G122" s="108" t="s">
        <v>109</v>
      </c>
      <c r="H122" s="108">
        <v>3</v>
      </c>
      <c r="I122" s="108">
        <v>1</v>
      </c>
      <c r="J122" s="108">
        <v>3</v>
      </c>
      <c r="K122" s="108">
        <v>1</v>
      </c>
      <c r="L122" s="108">
        <v>5</v>
      </c>
      <c r="M122" s="113" t="s">
        <v>112</v>
      </c>
      <c r="N122" s="199" t="s">
        <v>35</v>
      </c>
      <c r="O122" s="107">
        <f t="shared" si="1"/>
        <v>55</v>
      </c>
      <c r="P122" s="284" t="s">
        <v>110</v>
      </c>
      <c r="Q122" s="285"/>
      <c r="R122" s="285"/>
      <c r="S122" s="286"/>
      <c r="V122" s="50"/>
      <c r="W122" s="37"/>
    </row>
    <row r="123" spans="1:23" ht="252.75" customHeight="1" x14ac:dyDescent="0.25">
      <c r="A123" s="308"/>
      <c r="B123" s="32"/>
      <c r="C123" s="142"/>
      <c r="D123" s="290"/>
      <c r="E123" s="112" t="s">
        <v>107</v>
      </c>
      <c r="F123" s="113" t="s">
        <v>114</v>
      </c>
      <c r="G123" s="108" t="s">
        <v>109</v>
      </c>
      <c r="H123" s="108">
        <v>5</v>
      </c>
      <c r="I123" s="108">
        <v>1</v>
      </c>
      <c r="J123" s="108">
        <v>3</v>
      </c>
      <c r="K123" s="108">
        <v>1</v>
      </c>
      <c r="L123" s="200">
        <v>5</v>
      </c>
      <c r="M123" s="113" t="s">
        <v>115</v>
      </c>
      <c r="N123" s="108" t="s">
        <v>35</v>
      </c>
      <c r="O123" s="107">
        <f t="shared" si="1"/>
        <v>65</v>
      </c>
      <c r="P123" s="284" t="s">
        <v>110</v>
      </c>
      <c r="Q123" s="285"/>
      <c r="R123" s="285"/>
      <c r="S123" s="286"/>
      <c r="V123" s="50"/>
      <c r="W123" s="37"/>
    </row>
    <row r="124" spans="1:23" ht="252.75" customHeight="1" x14ac:dyDescent="0.25">
      <c r="A124" s="308"/>
      <c r="B124" s="32"/>
      <c r="C124" s="142"/>
      <c r="D124" s="290"/>
      <c r="E124" s="112" t="s">
        <v>107</v>
      </c>
      <c r="F124" s="113" t="s">
        <v>116</v>
      </c>
      <c r="G124" s="108" t="s">
        <v>109</v>
      </c>
      <c r="H124" s="108">
        <v>3</v>
      </c>
      <c r="I124" s="108">
        <v>1</v>
      </c>
      <c r="J124" s="108">
        <v>3</v>
      </c>
      <c r="K124" s="108">
        <v>1</v>
      </c>
      <c r="L124" s="200">
        <v>5</v>
      </c>
      <c r="M124" s="110" t="s">
        <v>211</v>
      </c>
      <c r="N124" s="108" t="s">
        <v>35</v>
      </c>
      <c r="O124" s="107">
        <f t="shared" si="1"/>
        <v>55</v>
      </c>
      <c r="P124" s="284" t="s">
        <v>110</v>
      </c>
      <c r="Q124" s="285"/>
      <c r="R124" s="285"/>
      <c r="S124" s="286"/>
      <c r="V124" s="50"/>
      <c r="W124" s="37"/>
    </row>
    <row r="125" spans="1:23" ht="252.75" customHeight="1" x14ac:dyDescent="0.25">
      <c r="A125" s="308"/>
      <c r="B125" s="32"/>
      <c r="C125" s="142"/>
      <c r="D125" s="290"/>
      <c r="E125" s="112" t="s">
        <v>107</v>
      </c>
      <c r="F125" s="113" t="s">
        <v>120</v>
      </c>
      <c r="G125" s="108" t="s">
        <v>109</v>
      </c>
      <c r="H125" s="199">
        <v>3</v>
      </c>
      <c r="I125" s="108">
        <v>1</v>
      </c>
      <c r="J125" s="108">
        <v>3</v>
      </c>
      <c r="K125" s="108">
        <v>1</v>
      </c>
      <c r="L125" s="200">
        <v>5</v>
      </c>
      <c r="M125" s="113" t="s">
        <v>121</v>
      </c>
      <c r="N125" s="108" t="s">
        <v>35</v>
      </c>
      <c r="O125" s="107">
        <f t="shared" si="1"/>
        <v>55</v>
      </c>
      <c r="P125" s="284" t="s">
        <v>110</v>
      </c>
      <c r="Q125" s="285"/>
      <c r="R125" s="285"/>
      <c r="S125" s="286"/>
      <c r="V125" s="50"/>
      <c r="W125" s="37"/>
    </row>
    <row r="126" spans="1:23" ht="252.75" customHeight="1" x14ac:dyDescent="0.25">
      <c r="A126" s="308"/>
      <c r="B126" s="32"/>
      <c r="C126" s="142"/>
      <c r="D126" s="290"/>
      <c r="E126" s="112" t="s">
        <v>107</v>
      </c>
      <c r="F126" s="113" t="s">
        <v>122</v>
      </c>
      <c r="G126" s="108" t="s">
        <v>109</v>
      </c>
      <c r="H126" s="199">
        <v>3</v>
      </c>
      <c r="I126" s="108">
        <v>1</v>
      </c>
      <c r="J126" s="108">
        <v>3</v>
      </c>
      <c r="K126" s="108">
        <v>1</v>
      </c>
      <c r="L126" s="200">
        <v>5</v>
      </c>
      <c r="M126" s="113" t="s">
        <v>212</v>
      </c>
      <c r="N126" s="108" t="s">
        <v>35</v>
      </c>
      <c r="O126" s="107">
        <f t="shared" si="1"/>
        <v>55</v>
      </c>
      <c r="P126" s="284" t="s">
        <v>110</v>
      </c>
      <c r="Q126" s="285"/>
      <c r="R126" s="285"/>
      <c r="S126" s="286"/>
      <c r="V126" s="50"/>
      <c r="W126" s="37"/>
    </row>
    <row r="127" spans="1:23" ht="252.75" customHeight="1" x14ac:dyDescent="0.25">
      <c r="A127" s="308"/>
      <c r="B127" s="32"/>
      <c r="C127" s="142"/>
      <c r="D127" s="290"/>
      <c r="E127" s="112" t="s">
        <v>107</v>
      </c>
      <c r="F127" s="113" t="s">
        <v>124</v>
      </c>
      <c r="G127" s="108" t="s">
        <v>109</v>
      </c>
      <c r="H127" s="199">
        <v>3</v>
      </c>
      <c r="I127" s="108">
        <v>1</v>
      </c>
      <c r="J127" s="108">
        <v>3</v>
      </c>
      <c r="K127" s="108">
        <v>1</v>
      </c>
      <c r="L127" s="200">
        <v>5</v>
      </c>
      <c r="M127" s="113" t="s">
        <v>213</v>
      </c>
      <c r="N127" s="108" t="s">
        <v>35</v>
      </c>
      <c r="O127" s="107">
        <f t="shared" si="1"/>
        <v>55</v>
      </c>
      <c r="P127" s="284" t="s">
        <v>110</v>
      </c>
      <c r="Q127" s="285"/>
      <c r="R127" s="285"/>
      <c r="S127" s="286"/>
      <c r="V127" s="50"/>
      <c r="W127" s="37"/>
    </row>
    <row r="128" spans="1:23" ht="252.75" customHeight="1" x14ac:dyDescent="0.25">
      <c r="A128" s="308"/>
      <c r="B128" s="32"/>
      <c r="C128" s="142"/>
      <c r="D128" s="290"/>
      <c r="E128" s="112" t="s">
        <v>107</v>
      </c>
      <c r="F128" s="204" t="s">
        <v>126</v>
      </c>
      <c r="G128" s="205" t="s">
        <v>109</v>
      </c>
      <c r="H128" s="207">
        <v>5</v>
      </c>
      <c r="I128" s="208">
        <v>1</v>
      </c>
      <c r="J128" s="208">
        <v>3</v>
      </c>
      <c r="K128" s="208">
        <v>1</v>
      </c>
      <c r="L128" s="209">
        <v>5</v>
      </c>
      <c r="M128" s="204" t="s">
        <v>127</v>
      </c>
      <c r="N128" s="205" t="s">
        <v>35</v>
      </c>
      <c r="O128" s="107">
        <f t="shared" si="1"/>
        <v>65</v>
      </c>
      <c r="P128" s="284" t="s">
        <v>110</v>
      </c>
      <c r="Q128" s="285"/>
      <c r="R128" s="285"/>
      <c r="S128" s="286"/>
      <c r="V128" s="50"/>
      <c r="W128" s="37"/>
    </row>
    <row r="129" spans="1:23" ht="252.75" customHeight="1" x14ac:dyDescent="0.25">
      <c r="A129" s="308"/>
      <c r="B129" s="32"/>
      <c r="C129" s="142"/>
      <c r="D129" s="290"/>
      <c r="E129" s="112" t="s">
        <v>107</v>
      </c>
      <c r="F129" s="113" t="s">
        <v>128</v>
      </c>
      <c r="G129" s="108" t="s">
        <v>109</v>
      </c>
      <c r="H129" s="108">
        <v>5</v>
      </c>
      <c r="I129" s="108">
        <v>1</v>
      </c>
      <c r="J129" s="108">
        <v>3</v>
      </c>
      <c r="K129" s="108">
        <v>1</v>
      </c>
      <c r="L129" s="108">
        <v>5</v>
      </c>
      <c r="M129" s="113" t="s">
        <v>129</v>
      </c>
      <c r="N129" s="108" t="s">
        <v>35</v>
      </c>
      <c r="O129" s="107">
        <f t="shared" si="1"/>
        <v>65</v>
      </c>
      <c r="P129" s="284" t="s">
        <v>110</v>
      </c>
      <c r="Q129" s="285"/>
      <c r="R129" s="285"/>
      <c r="S129" s="286"/>
      <c r="V129" s="50"/>
      <c r="W129" s="37"/>
    </row>
    <row r="130" spans="1:23" ht="252.75" customHeight="1" x14ac:dyDescent="0.25">
      <c r="A130" s="308"/>
      <c r="B130" s="32"/>
      <c r="C130" s="142"/>
      <c r="D130" s="290"/>
      <c r="E130" s="112" t="s">
        <v>107</v>
      </c>
      <c r="F130" s="277" t="s">
        <v>130</v>
      </c>
      <c r="G130" s="108" t="s">
        <v>109</v>
      </c>
      <c r="H130" s="108">
        <v>5</v>
      </c>
      <c r="I130" s="108">
        <v>1</v>
      </c>
      <c r="J130" s="108">
        <v>3</v>
      </c>
      <c r="K130" s="108">
        <v>3</v>
      </c>
      <c r="L130" s="108">
        <v>5</v>
      </c>
      <c r="M130" s="279" t="s">
        <v>131</v>
      </c>
      <c r="N130" s="108" t="s">
        <v>35</v>
      </c>
      <c r="O130" s="107">
        <f t="shared" si="1"/>
        <v>75</v>
      </c>
      <c r="P130" s="284" t="s">
        <v>110</v>
      </c>
      <c r="Q130" s="285"/>
      <c r="R130" s="285"/>
      <c r="S130" s="286"/>
      <c r="V130" s="50"/>
      <c r="W130" s="37"/>
    </row>
    <row r="131" spans="1:23" ht="252.75" customHeight="1" x14ac:dyDescent="0.25">
      <c r="A131" s="308"/>
      <c r="B131" s="32"/>
      <c r="C131" s="142"/>
      <c r="D131" s="290"/>
      <c r="E131" s="112" t="s">
        <v>107</v>
      </c>
      <c r="F131" s="113" t="s">
        <v>132</v>
      </c>
      <c r="G131" s="108" t="s">
        <v>109</v>
      </c>
      <c r="H131" s="108">
        <v>5</v>
      </c>
      <c r="I131" s="108">
        <v>1</v>
      </c>
      <c r="J131" s="108">
        <v>3</v>
      </c>
      <c r="K131" s="108">
        <v>3</v>
      </c>
      <c r="L131" s="108">
        <v>5</v>
      </c>
      <c r="M131" s="278" t="s">
        <v>133</v>
      </c>
      <c r="N131" s="108" t="s">
        <v>35</v>
      </c>
      <c r="O131" s="107">
        <f t="shared" si="1"/>
        <v>75</v>
      </c>
      <c r="P131" s="284" t="s">
        <v>110</v>
      </c>
      <c r="Q131" s="285"/>
      <c r="R131" s="285"/>
      <c r="S131" s="286"/>
      <c r="V131" s="50"/>
      <c r="W131" s="37"/>
    </row>
    <row r="132" spans="1:23" ht="252.75" customHeight="1" x14ac:dyDescent="0.25">
      <c r="A132" s="308"/>
      <c r="B132" s="32"/>
      <c r="C132" s="142"/>
      <c r="D132" s="290"/>
      <c r="E132" s="112" t="s">
        <v>107</v>
      </c>
      <c r="F132" s="113" t="s">
        <v>134</v>
      </c>
      <c r="G132" s="108" t="s">
        <v>109</v>
      </c>
      <c r="H132" s="108">
        <v>5</v>
      </c>
      <c r="I132" s="108">
        <v>1</v>
      </c>
      <c r="J132" s="108">
        <v>3</v>
      </c>
      <c r="K132" s="108">
        <v>1</v>
      </c>
      <c r="L132" s="108">
        <v>5</v>
      </c>
      <c r="M132" s="279" t="s">
        <v>135</v>
      </c>
      <c r="N132" s="108" t="s">
        <v>35</v>
      </c>
      <c r="O132" s="107">
        <f t="shared" si="1"/>
        <v>65</v>
      </c>
      <c r="P132" s="284" t="s">
        <v>110</v>
      </c>
      <c r="Q132" s="285"/>
      <c r="R132" s="285"/>
      <c r="S132" s="286"/>
      <c r="V132" s="50"/>
      <c r="W132" s="37"/>
    </row>
    <row r="133" spans="1:23" ht="252.75" customHeight="1" x14ac:dyDescent="0.25">
      <c r="A133" s="308"/>
      <c r="B133" s="32"/>
      <c r="C133" s="142"/>
      <c r="D133" s="290"/>
      <c r="E133" s="112" t="s">
        <v>107</v>
      </c>
      <c r="F133" s="113" t="s">
        <v>136</v>
      </c>
      <c r="G133" s="108" t="s">
        <v>109</v>
      </c>
      <c r="H133" s="108">
        <v>5</v>
      </c>
      <c r="I133" s="108">
        <v>1</v>
      </c>
      <c r="J133" s="108">
        <v>3</v>
      </c>
      <c r="K133" s="108">
        <v>1</v>
      </c>
      <c r="L133" s="108">
        <v>5</v>
      </c>
      <c r="M133" s="113" t="s">
        <v>137</v>
      </c>
      <c r="N133" s="108" t="s">
        <v>35</v>
      </c>
      <c r="O133" s="107">
        <f t="shared" si="1"/>
        <v>65</v>
      </c>
      <c r="P133" s="284" t="s">
        <v>110</v>
      </c>
      <c r="Q133" s="285"/>
      <c r="R133" s="285"/>
      <c r="S133" s="286"/>
      <c r="V133" s="50"/>
      <c r="W133" s="37"/>
    </row>
    <row r="134" spans="1:23" ht="252.75" customHeight="1" x14ac:dyDescent="0.25">
      <c r="A134" s="308"/>
      <c r="B134" s="32"/>
      <c r="C134" s="142"/>
      <c r="D134" s="290"/>
      <c r="E134" s="112" t="s">
        <v>107</v>
      </c>
      <c r="F134" s="113" t="s">
        <v>138</v>
      </c>
      <c r="G134" s="108" t="s">
        <v>109</v>
      </c>
      <c r="H134" s="108">
        <v>5</v>
      </c>
      <c r="I134" s="108">
        <v>1</v>
      </c>
      <c r="J134" s="108">
        <v>3</v>
      </c>
      <c r="K134" s="108">
        <v>3</v>
      </c>
      <c r="L134" s="108">
        <v>5</v>
      </c>
      <c r="M134" s="113" t="s">
        <v>139</v>
      </c>
      <c r="N134" s="108" t="s">
        <v>35</v>
      </c>
      <c r="O134" s="107">
        <f t="shared" si="1"/>
        <v>75</v>
      </c>
      <c r="P134" s="284" t="s">
        <v>110</v>
      </c>
      <c r="Q134" s="285"/>
      <c r="R134" s="285"/>
      <c r="S134" s="286"/>
      <c r="V134" s="50"/>
      <c r="W134" s="37"/>
    </row>
    <row r="135" spans="1:23" ht="252.75" customHeight="1" x14ac:dyDescent="0.25">
      <c r="A135" s="308"/>
      <c r="B135" s="32"/>
      <c r="C135" s="142"/>
      <c r="D135" s="290"/>
      <c r="E135" s="112" t="s">
        <v>107</v>
      </c>
      <c r="F135" s="113" t="s">
        <v>140</v>
      </c>
      <c r="G135" s="108" t="s">
        <v>109</v>
      </c>
      <c r="H135" s="108">
        <v>5</v>
      </c>
      <c r="I135" s="108">
        <v>1</v>
      </c>
      <c r="J135" s="108">
        <v>3</v>
      </c>
      <c r="K135" s="108">
        <v>3</v>
      </c>
      <c r="L135" s="108">
        <v>5</v>
      </c>
      <c r="M135" s="113" t="s">
        <v>141</v>
      </c>
      <c r="N135" s="108" t="s">
        <v>35</v>
      </c>
      <c r="O135" s="107">
        <f t="shared" si="1"/>
        <v>75</v>
      </c>
      <c r="P135" s="284" t="s">
        <v>110</v>
      </c>
      <c r="Q135" s="285"/>
      <c r="R135" s="285"/>
      <c r="S135" s="286"/>
      <c r="V135" s="50"/>
      <c r="W135" s="37"/>
    </row>
    <row r="136" spans="1:23" ht="252.75" customHeight="1" x14ac:dyDescent="0.25">
      <c r="A136" s="308"/>
      <c r="B136" s="32"/>
      <c r="C136" s="142"/>
      <c r="D136" s="290"/>
      <c r="E136" s="112" t="s">
        <v>107</v>
      </c>
      <c r="F136" s="113" t="s">
        <v>142</v>
      </c>
      <c r="G136" s="108" t="s">
        <v>109</v>
      </c>
      <c r="H136" s="108">
        <v>5</v>
      </c>
      <c r="I136" s="108">
        <v>1</v>
      </c>
      <c r="J136" s="108">
        <v>3</v>
      </c>
      <c r="K136" s="108">
        <v>1</v>
      </c>
      <c r="L136" s="108">
        <v>5</v>
      </c>
      <c r="M136" s="113" t="s">
        <v>143</v>
      </c>
      <c r="N136" s="108" t="s">
        <v>35</v>
      </c>
      <c r="O136" s="107">
        <f t="shared" si="1"/>
        <v>65</v>
      </c>
      <c r="P136" s="284" t="s">
        <v>110</v>
      </c>
      <c r="Q136" s="285"/>
      <c r="R136" s="285"/>
      <c r="S136" s="286"/>
      <c r="V136" s="50"/>
      <c r="W136" s="37"/>
    </row>
    <row r="137" spans="1:23" ht="252.75" customHeight="1" x14ac:dyDescent="0.25">
      <c r="A137" s="308"/>
      <c r="B137" s="32"/>
      <c r="C137" s="142"/>
      <c r="D137" s="290"/>
      <c r="E137" s="112" t="s">
        <v>107</v>
      </c>
      <c r="F137" s="113" t="s">
        <v>144</v>
      </c>
      <c r="G137" s="108" t="s">
        <v>109</v>
      </c>
      <c r="H137" s="108">
        <v>5</v>
      </c>
      <c r="I137" s="108">
        <v>1</v>
      </c>
      <c r="J137" s="108">
        <v>3</v>
      </c>
      <c r="K137" s="108">
        <v>1</v>
      </c>
      <c r="L137" s="108">
        <v>5</v>
      </c>
      <c r="M137" s="113" t="s">
        <v>145</v>
      </c>
      <c r="N137" s="108" t="s">
        <v>35</v>
      </c>
      <c r="O137" s="107">
        <f t="shared" si="1"/>
        <v>65</v>
      </c>
      <c r="P137" s="284" t="s">
        <v>110</v>
      </c>
      <c r="Q137" s="285"/>
      <c r="R137" s="285"/>
      <c r="S137" s="286"/>
      <c r="V137" s="50"/>
      <c r="W137" s="37"/>
    </row>
    <row r="138" spans="1:23" ht="252.75" customHeight="1" x14ac:dyDescent="0.25">
      <c r="A138" s="308"/>
      <c r="B138" s="32"/>
      <c r="C138" s="142"/>
      <c r="D138" s="290"/>
      <c r="E138" s="112" t="s">
        <v>107</v>
      </c>
      <c r="F138" s="113" t="s">
        <v>146</v>
      </c>
      <c r="G138" s="108" t="s">
        <v>109</v>
      </c>
      <c r="H138" s="108">
        <v>5</v>
      </c>
      <c r="I138" s="108">
        <v>1</v>
      </c>
      <c r="J138" s="108">
        <v>3</v>
      </c>
      <c r="K138" s="108">
        <v>1</v>
      </c>
      <c r="L138" s="108">
        <v>5</v>
      </c>
      <c r="M138" s="113" t="s">
        <v>147</v>
      </c>
      <c r="N138" s="108" t="s">
        <v>35</v>
      </c>
      <c r="O138" s="107">
        <f t="shared" si="1"/>
        <v>65</v>
      </c>
      <c r="P138" s="284" t="s">
        <v>110</v>
      </c>
      <c r="Q138" s="285"/>
      <c r="R138" s="285"/>
      <c r="S138" s="286"/>
      <c r="V138" s="50"/>
      <c r="W138" s="37"/>
    </row>
    <row r="139" spans="1:23" ht="252.75" customHeight="1" x14ac:dyDescent="0.25">
      <c r="A139" s="308"/>
      <c r="B139" s="32"/>
      <c r="C139" s="294" t="s">
        <v>216</v>
      </c>
      <c r="D139" s="289" t="s">
        <v>537</v>
      </c>
      <c r="E139" s="141" t="s">
        <v>176</v>
      </c>
      <c r="F139" s="157" t="s">
        <v>538</v>
      </c>
      <c r="G139" s="49" t="s">
        <v>33</v>
      </c>
      <c r="H139" s="48">
        <v>1</v>
      </c>
      <c r="I139" s="48">
        <v>1</v>
      </c>
      <c r="J139" s="48">
        <v>3</v>
      </c>
      <c r="K139" s="48">
        <v>5</v>
      </c>
      <c r="L139" s="48">
        <v>3</v>
      </c>
      <c r="M139" s="191" t="s">
        <v>440</v>
      </c>
      <c r="N139" s="148" t="s">
        <v>35</v>
      </c>
      <c r="O139" s="107">
        <f t="shared" ref="O139:O166" si="2">(H139+I139+(J139*2)+K139)*L139</f>
        <v>39</v>
      </c>
      <c r="P139" s="175" t="s">
        <v>539</v>
      </c>
      <c r="Q139" s="184" t="s">
        <v>442</v>
      </c>
      <c r="R139" s="251" t="s">
        <v>471</v>
      </c>
      <c r="S139" s="178" t="s">
        <v>443</v>
      </c>
      <c r="V139" s="50"/>
      <c r="W139" s="37"/>
    </row>
    <row r="140" spans="1:23" ht="252.75" customHeight="1" x14ac:dyDescent="0.25">
      <c r="A140" s="308"/>
      <c r="B140" s="32"/>
      <c r="C140" s="294"/>
      <c r="D140" s="290"/>
      <c r="E140" s="141" t="s">
        <v>176</v>
      </c>
      <c r="F140" s="159" t="s">
        <v>540</v>
      </c>
      <c r="G140" s="49" t="s">
        <v>33</v>
      </c>
      <c r="H140" s="48">
        <v>1</v>
      </c>
      <c r="I140" s="48">
        <v>1</v>
      </c>
      <c r="J140" s="48">
        <v>3</v>
      </c>
      <c r="K140" s="140">
        <v>5</v>
      </c>
      <c r="L140" s="48">
        <v>3</v>
      </c>
      <c r="M140" s="190" t="s">
        <v>180</v>
      </c>
      <c r="N140" s="148" t="s">
        <v>35</v>
      </c>
      <c r="O140" s="107">
        <f t="shared" si="2"/>
        <v>39</v>
      </c>
      <c r="P140" s="175" t="s">
        <v>445</v>
      </c>
      <c r="Q140" s="175" t="s">
        <v>392</v>
      </c>
      <c r="R140" s="179" t="s">
        <v>473</v>
      </c>
      <c r="S140" s="178" t="s">
        <v>446</v>
      </c>
      <c r="V140" s="50"/>
      <c r="W140" s="37"/>
    </row>
    <row r="141" spans="1:23" ht="252.75" customHeight="1" x14ac:dyDescent="0.25">
      <c r="A141" s="308"/>
      <c r="B141" s="32"/>
      <c r="C141" s="294"/>
      <c r="D141" s="290"/>
      <c r="E141" s="141" t="s">
        <v>176</v>
      </c>
      <c r="F141" s="161" t="s">
        <v>447</v>
      </c>
      <c r="G141" s="49" t="s">
        <v>33</v>
      </c>
      <c r="H141" s="48">
        <v>1</v>
      </c>
      <c r="I141" s="48">
        <v>1</v>
      </c>
      <c r="J141" s="48">
        <v>3</v>
      </c>
      <c r="K141" s="140">
        <v>5</v>
      </c>
      <c r="L141" s="48">
        <v>3</v>
      </c>
      <c r="M141" s="190" t="s">
        <v>203</v>
      </c>
      <c r="N141" s="148" t="s">
        <v>35</v>
      </c>
      <c r="O141" s="107">
        <f t="shared" si="2"/>
        <v>39</v>
      </c>
      <c r="P141" s="180" t="s">
        <v>448</v>
      </c>
      <c r="Q141" s="181" t="s">
        <v>476</v>
      </c>
      <c r="R141" s="182" t="s">
        <v>477</v>
      </c>
      <c r="S141" s="183" t="s">
        <v>205</v>
      </c>
      <c r="V141" s="50"/>
      <c r="W141" s="37"/>
    </row>
    <row r="142" spans="1:23" ht="252.75" customHeight="1" x14ac:dyDescent="0.25">
      <c r="A142" s="308"/>
      <c r="B142" s="32"/>
      <c r="C142" s="294"/>
      <c r="D142" s="290"/>
      <c r="E142" s="141" t="s">
        <v>176</v>
      </c>
      <c r="F142" s="163" t="s">
        <v>451</v>
      </c>
      <c r="G142" s="49" t="s">
        <v>33</v>
      </c>
      <c r="H142" s="48">
        <v>5</v>
      </c>
      <c r="I142" s="48">
        <v>1</v>
      </c>
      <c r="J142" s="48">
        <v>3</v>
      </c>
      <c r="K142" s="140">
        <v>3</v>
      </c>
      <c r="L142" s="48">
        <v>3</v>
      </c>
      <c r="M142" s="250" t="s">
        <v>452</v>
      </c>
      <c r="N142" s="148" t="s">
        <v>35</v>
      </c>
      <c r="O142" s="107">
        <f t="shared" si="2"/>
        <v>45</v>
      </c>
      <c r="P142" s="178" t="s">
        <v>479</v>
      </c>
      <c r="Q142" s="178" t="s">
        <v>480</v>
      </c>
      <c r="R142" s="178" t="s">
        <v>481</v>
      </c>
      <c r="S142" s="178" t="s">
        <v>454</v>
      </c>
      <c r="V142" s="50"/>
      <c r="W142" s="37"/>
    </row>
    <row r="143" spans="1:23" ht="252.75" customHeight="1" x14ac:dyDescent="0.25">
      <c r="A143" s="308"/>
      <c r="B143" s="32"/>
      <c r="C143" s="294"/>
      <c r="D143" s="290"/>
      <c r="E143" s="141" t="s">
        <v>176</v>
      </c>
      <c r="F143" s="163" t="s">
        <v>455</v>
      </c>
      <c r="G143" s="49" t="s">
        <v>33</v>
      </c>
      <c r="H143" s="48">
        <v>1</v>
      </c>
      <c r="I143" s="48">
        <v>1</v>
      </c>
      <c r="J143" s="48">
        <v>5</v>
      </c>
      <c r="K143" s="48">
        <v>3</v>
      </c>
      <c r="L143" s="48">
        <v>3</v>
      </c>
      <c r="M143" s="250" t="s">
        <v>456</v>
      </c>
      <c r="N143" s="148" t="s">
        <v>35</v>
      </c>
      <c r="O143" s="107">
        <f t="shared" si="2"/>
        <v>45</v>
      </c>
      <c r="P143" s="184" t="s">
        <v>491</v>
      </c>
      <c r="Q143" s="184" t="s">
        <v>458</v>
      </c>
      <c r="R143" s="184" t="s">
        <v>492</v>
      </c>
      <c r="S143" s="184" t="s">
        <v>460</v>
      </c>
      <c r="V143" s="50"/>
      <c r="W143" s="37"/>
    </row>
    <row r="144" spans="1:23" ht="252.75" customHeight="1" x14ac:dyDescent="0.25">
      <c r="A144" s="308"/>
      <c r="B144" s="32"/>
      <c r="C144" s="294"/>
      <c r="D144" s="290"/>
      <c r="E144" s="141" t="s">
        <v>176</v>
      </c>
      <c r="F144" s="165" t="s">
        <v>461</v>
      </c>
      <c r="G144" s="49" t="s">
        <v>33</v>
      </c>
      <c r="H144" s="48">
        <v>1</v>
      </c>
      <c r="I144" s="48">
        <v>1</v>
      </c>
      <c r="J144" s="48">
        <v>3</v>
      </c>
      <c r="K144" s="48">
        <v>5</v>
      </c>
      <c r="L144" s="48">
        <v>3</v>
      </c>
      <c r="M144" s="190" t="s">
        <v>189</v>
      </c>
      <c r="N144" s="148" t="s">
        <v>35</v>
      </c>
      <c r="O144" s="107">
        <f t="shared" si="2"/>
        <v>39</v>
      </c>
      <c r="P144" s="185" t="s">
        <v>62</v>
      </c>
      <c r="Q144" s="185" t="s">
        <v>57</v>
      </c>
      <c r="R144" s="185" t="s">
        <v>482</v>
      </c>
      <c r="S144" s="185" t="s">
        <v>64</v>
      </c>
      <c r="V144" s="50"/>
      <c r="W144" s="37"/>
    </row>
    <row r="145" spans="1:23" ht="252.75" customHeight="1" x14ac:dyDescent="0.25">
      <c r="A145" s="308"/>
      <c r="B145" s="32"/>
      <c r="C145" s="294"/>
      <c r="D145" s="290"/>
      <c r="E145" s="141" t="s">
        <v>176</v>
      </c>
      <c r="F145" s="167" t="s">
        <v>462</v>
      </c>
      <c r="G145" s="49" t="s">
        <v>33</v>
      </c>
      <c r="H145" s="48">
        <v>1</v>
      </c>
      <c r="I145" s="48">
        <v>1</v>
      </c>
      <c r="J145" s="48">
        <v>3</v>
      </c>
      <c r="K145" s="48">
        <v>5</v>
      </c>
      <c r="L145" s="48">
        <v>3</v>
      </c>
      <c r="M145" s="190" t="s">
        <v>193</v>
      </c>
      <c r="N145" s="148" t="s">
        <v>35</v>
      </c>
      <c r="O145" s="107">
        <f t="shared" si="2"/>
        <v>39</v>
      </c>
      <c r="P145" s="185" t="s">
        <v>62</v>
      </c>
      <c r="Q145" s="185" t="s">
        <v>57</v>
      </c>
      <c r="R145" s="185" t="s">
        <v>482</v>
      </c>
      <c r="S145" s="185" t="s">
        <v>64</v>
      </c>
      <c r="V145" s="50"/>
      <c r="W145" s="37"/>
    </row>
    <row r="146" spans="1:23" ht="252.75" customHeight="1" x14ac:dyDescent="0.25">
      <c r="A146" s="308"/>
      <c r="B146" s="32"/>
      <c r="C146" s="294"/>
      <c r="D146" s="290"/>
      <c r="E146" s="141" t="s">
        <v>176</v>
      </c>
      <c r="F146" s="168" t="s">
        <v>464</v>
      </c>
      <c r="G146" s="49" t="s">
        <v>33</v>
      </c>
      <c r="H146" s="48">
        <v>1</v>
      </c>
      <c r="I146" s="48">
        <v>1</v>
      </c>
      <c r="J146" s="48">
        <v>3</v>
      </c>
      <c r="K146" s="48">
        <v>5</v>
      </c>
      <c r="L146" s="48">
        <v>3</v>
      </c>
      <c r="M146" s="191" t="s">
        <v>483</v>
      </c>
      <c r="N146" s="148" t="s">
        <v>35</v>
      </c>
      <c r="O146" s="107">
        <f t="shared" si="2"/>
        <v>39</v>
      </c>
      <c r="P146" s="186" t="s">
        <v>62</v>
      </c>
      <c r="Q146" s="186" t="s">
        <v>57</v>
      </c>
      <c r="R146" s="186" t="s">
        <v>484</v>
      </c>
      <c r="S146" s="186" t="s">
        <v>79</v>
      </c>
      <c r="V146" s="50"/>
      <c r="W146" s="37"/>
    </row>
    <row r="147" spans="1:23" ht="252.75" customHeight="1" x14ac:dyDescent="0.25">
      <c r="A147" s="308"/>
      <c r="B147" s="32"/>
      <c r="C147" s="294"/>
      <c r="D147" s="290"/>
      <c r="E147" s="141" t="s">
        <v>176</v>
      </c>
      <c r="F147" s="168" t="s">
        <v>465</v>
      </c>
      <c r="G147" s="49" t="s">
        <v>33</v>
      </c>
      <c r="H147" s="48">
        <v>1</v>
      </c>
      <c r="I147" s="48">
        <v>1</v>
      </c>
      <c r="J147" s="48">
        <v>5</v>
      </c>
      <c r="K147" s="48">
        <v>3</v>
      </c>
      <c r="L147" s="48">
        <v>3</v>
      </c>
      <c r="M147" s="190" t="s">
        <v>201</v>
      </c>
      <c r="N147" s="148" t="s">
        <v>35</v>
      </c>
      <c r="O147" s="107">
        <f t="shared" si="2"/>
        <v>45</v>
      </c>
      <c r="P147" s="248" t="s">
        <v>92</v>
      </c>
      <c r="Q147" s="248" t="s">
        <v>68</v>
      </c>
      <c r="R147" s="248" t="s">
        <v>69</v>
      </c>
      <c r="S147" s="248" t="s">
        <v>70</v>
      </c>
      <c r="V147" s="50"/>
      <c r="W147" s="37"/>
    </row>
    <row r="148" spans="1:23" ht="252.75" customHeight="1" x14ac:dyDescent="0.25">
      <c r="A148" s="308"/>
      <c r="B148" s="32"/>
      <c r="C148" s="294"/>
      <c r="D148" s="290"/>
      <c r="E148" s="141" t="s">
        <v>176</v>
      </c>
      <c r="F148" s="165" t="s">
        <v>466</v>
      </c>
      <c r="G148" s="49" t="s">
        <v>33</v>
      </c>
      <c r="H148" s="111">
        <v>1</v>
      </c>
      <c r="I148" s="111">
        <v>1</v>
      </c>
      <c r="J148" s="111">
        <v>5</v>
      </c>
      <c r="K148" s="111">
        <v>3</v>
      </c>
      <c r="L148" s="48">
        <v>3</v>
      </c>
      <c r="M148" s="190" t="s">
        <v>199</v>
      </c>
      <c r="N148" s="148" t="s">
        <v>35</v>
      </c>
      <c r="O148" s="107">
        <f t="shared" si="2"/>
        <v>45</v>
      </c>
      <c r="P148" s="169" t="s">
        <v>75</v>
      </c>
      <c r="Q148" s="169" t="s">
        <v>68</v>
      </c>
      <c r="R148" s="169" t="s">
        <v>69</v>
      </c>
      <c r="S148" s="169" t="s">
        <v>70</v>
      </c>
      <c r="V148" s="50"/>
      <c r="W148" s="37"/>
    </row>
    <row r="149" spans="1:23" ht="252.75" customHeight="1" x14ac:dyDescent="0.25">
      <c r="A149" s="308"/>
      <c r="B149" s="32"/>
      <c r="C149" s="294"/>
      <c r="D149" s="290"/>
      <c r="E149" s="112" t="s">
        <v>107</v>
      </c>
      <c r="F149" s="113" t="s">
        <v>108</v>
      </c>
      <c r="G149" s="108" t="s">
        <v>109</v>
      </c>
      <c r="H149" s="108">
        <v>3</v>
      </c>
      <c r="I149" s="108">
        <v>1</v>
      </c>
      <c r="J149" s="108">
        <v>3</v>
      </c>
      <c r="K149" s="108">
        <v>1</v>
      </c>
      <c r="L149" s="108">
        <v>3</v>
      </c>
      <c r="M149" s="110" t="s">
        <v>210</v>
      </c>
      <c r="N149" s="199" t="s">
        <v>35</v>
      </c>
      <c r="O149" s="107">
        <f t="shared" si="2"/>
        <v>33</v>
      </c>
      <c r="P149" s="284" t="s">
        <v>110</v>
      </c>
      <c r="Q149" s="285"/>
      <c r="R149" s="285"/>
      <c r="S149" s="286"/>
      <c r="V149" s="50"/>
      <c r="W149" s="37"/>
    </row>
    <row r="150" spans="1:23" ht="252.75" customHeight="1" x14ac:dyDescent="0.25">
      <c r="A150" s="308"/>
      <c r="B150" s="32"/>
      <c r="C150" s="294"/>
      <c r="D150" s="290"/>
      <c r="E150" s="112" t="s">
        <v>107</v>
      </c>
      <c r="F150" s="113" t="s">
        <v>111</v>
      </c>
      <c r="G150" s="108" t="s">
        <v>109</v>
      </c>
      <c r="H150" s="108">
        <v>3</v>
      </c>
      <c r="I150" s="108">
        <v>1</v>
      </c>
      <c r="J150" s="108">
        <v>3</v>
      </c>
      <c r="K150" s="108">
        <v>1</v>
      </c>
      <c r="L150" s="108">
        <v>3</v>
      </c>
      <c r="M150" s="113" t="s">
        <v>112</v>
      </c>
      <c r="N150" s="199" t="s">
        <v>35</v>
      </c>
      <c r="O150" s="107">
        <f t="shared" si="2"/>
        <v>33</v>
      </c>
      <c r="P150" s="284" t="s">
        <v>110</v>
      </c>
      <c r="Q150" s="285"/>
      <c r="R150" s="285"/>
      <c r="S150" s="286"/>
      <c r="V150" s="50"/>
      <c r="W150" s="37"/>
    </row>
    <row r="151" spans="1:23" ht="252.75" customHeight="1" x14ac:dyDescent="0.25">
      <c r="A151" s="308"/>
      <c r="B151" s="32"/>
      <c r="C151" s="294"/>
      <c r="D151" s="290"/>
      <c r="E151" s="112" t="s">
        <v>107</v>
      </c>
      <c r="F151" s="113" t="s">
        <v>114</v>
      </c>
      <c r="G151" s="108" t="s">
        <v>109</v>
      </c>
      <c r="H151" s="108">
        <v>5</v>
      </c>
      <c r="I151" s="108">
        <v>1</v>
      </c>
      <c r="J151" s="108">
        <v>3</v>
      </c>
      <c r="K151" s="108">
        <v>1</v>
      </c>
      <c r="L151" s="200">
        <v>3</v>
      </c>
      <c r="M151" s="113" t="s">
        <v>115</v>
      </c>
      <c r="N151" s="108" t="s">
        <v>35</v>
      </c>
      <c r="O151" s="107">
        <f t="shared" si="2"/>
        <v>39</v>
      </c>
      <c r="P151" s="284" t="s">
        <v>110</v>
      </c>
      <c r="Q151" s="285"/>
      <c r="R151" s="285"/>
      <c r="S151" s="286"/>
      <c r="V151" s="50"/>
      <c r="W151" s="37"/>
    </row>
    <row r="152" spans="1:23" ht="252.75" customHeight="1" x14ac:dyDescent="0.25">
      <c r="A152" s="308"/>
      <c r="B152" s="32"/>
      <c r="C152" s="294"/>
      <c r="D152" s="290"/>
      <c r="E152" s="112" t="s">
        <v>107</v>
      </c>
      <c r="F152" s="113" t="s">
        <v>116</v>
      </c>
      <c r="G152" s="108" t="s">
        <v>109</v>
      </c>
      <c r="H152" s="108">
        <v>3</v>
      </c>
      <c r="I152" s="108">
        <v>1</v>
      </c>
      <c r="J152" s="108">
        <v>3</v>
      </c>
      <c r="K152" s="108">
        <v>1</v>
      </c>
      <c r="L152" s="200">
        <v>3</v>
      </c>
      <c r="M152" s="110" t="s">
        <v>211</v>
      </c>
      <c r="N152" s="108" t="s">
        <v>35</v>
      </c>
      <c r="O152" s="107">
        <f t="shared" si="2"/>
        <v>33</v>
      </c>
      <c r="P152" s="284" t="s">
        <v>110</v>
      </c>
      <c r="Q152" s="285"/>
      <c r="R152" s="285"/>
      <c r="S152" s="286"/>
      <c r="V152" s="50"/>
      <c r="W152" s="37"/>
    </row>
    <row r="153" spans="1:23" ht="252.75" customHeight="1" x14ac:dyDescent="0.25">
      <c r="A153" s="308"/>
      <c r="B153" s="32"/>
      <c r="C153" s="294"/>
      <c r="D153" s="290"/>
      <c r="E153" s="112" t="s">
        <v>107</v>
      </c>
      <c r="F153" s="113" t="s">
        <v>120</v>
      </c>
      <c r="G153" s="108" t="s">
        <v>109</v>
      </c>
      <c r="H153" s="199">
        <v>3</v>
      </c>
      <c r="I153" s="108">
        <v>1</v>
      </c>
      <c r="J153" s="108">
        <v>3</v>
      </c>
      <c r="K153" s="108">
        <v>1</v>
      </c>
      <c r="L153" s="200">
        <v>3</v>
      </c>
      <c r="M153" s="113" t="s">
        <v>121</v>
      </c>
      <c r="N153" s="108" t="s">
        <v>35</v>
      </c>
      <c r="O153" s="107">
        <f t="shared" si="2"/>
        <v>33</v>
      </c>
      <c r="P153" s="284" t="s">
        <v>110</v>
      </c>
      <c r="Q153" s="285"/>
      <c r="R153" s="285"/>
      <c r="S153" s="286"/>
      <c r="V153" s="50"/>
      <c r="W153" s="37"/>
    </row>
    <row r="154" spans="1:23" ht="252.75" customHeight="1" x14ac:dyDescent="0.25">
      <c r="A154" s="308"/>
      <c r="B154" s="32"/>
      <c r="C154" s="294"/>
      <c r="D154" s="290"/>
      <c r="E154" s="112" t="s">
        <v>107</v>
      </c>
      <c r="F154" s="113" t="s">
        <v>122</v>
      </c>
      <c r="G154" s="108" t="s">
        <v>109</v>
      </c>
      <c r="H154" s="199">
        <v>3</v>
      </c>
      <c r="I154" s="108">
        <v>1</v>
      </c>
      <c r="J154" s="108">
        <v>3</v>
      </c>
      <c r="K154" s="108">
        <v>1</v>
      </c>
      <c r="L154" s="200">
        <v>3</v>
      </c>
      <c r="M154" s="113" t="s">
        <v>212</v>
      </c>
      <c r="N154" s="108" t="s">
        <v>35</v>
      </c>
      <c r="O154" s="107">
        <f t="shared" si="2"/>
        <v>33</v>
      </c>
      <c r="P154" s="284" t="s">
        <v>110</v>
      </c>
      <c r="Q154" s="285"/>
      <c r="R154" s="285"/>
      <c r="S154" s="286"/>
      <c r="V154" s="50"/>
      <c r="W154" s="37"/>
    </row>
    <row r="155" spans="1:23" ht="252.75" customHeight="1" x14ac:dyDescent="0.25">
      <c r="A155" s="308"/>
      <c r="B155" s="32"/>
      <c r="C155" s="294"/>
      <c r="D155" s="290"/>
      <c r="E155" s="112" t="s">
        <v>107</v>
      </c>
      <c r="F155" s="113" t="s">
        <v>124</v>
      </c>
      <c r="G155" s="108" t="s">
        <v>109</v>
      </c>
      <c r="H155" s="199">
        <v>3</v>
      </c>
      <c r="I155" s="108">
        <v>1</v>
      </c>
      <c r="J155" s="108">
        <v>3</v>
      </c>
      <c r="K155" s="108">
        <v>1</v>
      </c>
      <c r="L155" s="200">
        <v>3</v>
      </c>
      <c r="M155" s="113" t="s">
        <v>213</v>
      </c>
      <c r="N155" s="108" t="s">
        <v>35</v>
      </c>
      <c r="O155" s="107">
        <f t="shared" si="2"/>
        <v>33</v>
      </c>
      <c r="P155" s="284" t="s">
        <v>110</v>
      </c>
      <c r="Q155" s="285"/>
      <c r="R155" s="285"/>
      <c r="S155" s="286"/>
      <c r="V155" s="50"/>
      <c r="W155" s="37"/>
    </row>
    <row r="156" spans="1:23" ht="252.75" customHeight="1" x14ac:dyDescent="0.25">
      <c r="A156" s="308"/>
      <c r="B156" s="32"/>
      <c r="C156" s="294"/>
      <c r="D156" s="290"/>
      <c r="E156" s="112" t="s">
        <v>107</v>
      </c>
      <c r="F156" s="204" t="s">
        <v>126</v>
      </c>
      <c r="G156" s="205" t="s">
        <v>109</v>
      </c>
      <c r="H156" s="207">
        <v>5</v>
      </c>
      <c r="I156" s="208">
        <v>1</v>
      </c>
      <c r="J156" s="208">
        <v>3</v>
      </c>
      <c r="K156" s="208">
        <v>1</v>
      </c>
      <c r="L156" s="209">
        <v>3</v>
      </c>
      <c r="M156" s="204" t="s">
        <v>127</v>
      </c>
      <c r="N156" s="205" t="s">
        <v>35</v>
      </c>
      <c r="O156" s="107">
        <f t="shared" si="2"/>
        <v>39</v>
      </c>
      <c r="P156" s="284" t="s">
        <v>110</v>
      </c>
      <c r="Q156" s="285"/>
      <c r="R156" s="285"/>
      <c r="S156" s="286"/>
      <c r="V156" s="50"/>
      <c r="W156" s="37"/>
    </row>
    <row r="157" spans="1:23" ht="252.75" customHeight="1" x14ac:dyDescent="0.25">
      <c r="A157" s="308"/>
      <c r="B157" s="32"/>
      <c r="C157" s="294"/>
      <c r="D157" s="290"/>
      <c r="E157" s="112" t="s">
        <v>107</v>
      </c>
      <c r="F157" s="113" t="s">
        <v>128</v>
      </c>
      <c r="G157" s="108" t="s">
        <v>109</v>
      </c>
      <c r="H157" s="108">
        <v>5</v>
      </c>
      <c r="I157" s="108">
        <v>1</v>
      </c>
      <c r="J157" s="108">
        <v>3</v>
      </c>
      <c r="K157" s="108">
        <v>1</v>
      </c>
      <c r="L157" s="108">
        <v>3</v>
      </c>
      <c r="M157" s="113" t="s">
        <v>129</v>
      </c>
      <c r="N157" s="108" t="s">
        <v>35</v>
      </c>
      <c r="O157" s="107">
        <f t="shared" si="2"/>
        <v>39</v>
      </c>
      <c r="P157" s="284" t="s">
        <v>110</v>
      </c>
      <c r="Q157" s="285"/>
      <c r="R157" s="285"/>
      <c r="S157" s="286"/>
      <c r="V157" s="50"/>
      <c r="W157" s="37"/>
    </row>
    <row r="158" spans="1:23" ht="252.75" customHeight="1" x14ac:dyDescent="0.25">
      <c r="A158" s="308"/>
      <c r="B158" s="32"/>
      <c r="C158" s="294"/>
      <c r="D158" s="290"/>
      <c r="E158" s="112" t="s">
        <v>107</v>
      </c>
      <c r="F158" s="277" t="s">
        <v>130</v>
      </c>
      <c r="G158" s="108" t="s">
        <v>109</v>
      </c>
      <c r="H158" s="108">
        <v>5</v>
      </c>
      <c r="I158" s="108">
        <v>1</v>
      </c>
      <c r="J158" s="108">
        <v>3</v>
      </c>
      <c r="K158" s="108">
        <v>3</v>
      </c>
      <c r="L158" s="108">
        <v>3</v>
      </c>
      <c r="M158" s="279" t="s">
        <v>131</v>
      </c>
      <c r="N158" s="108" t="s">
        <v>35</v>
      </c>
      <c r="O158" s="107">
        <f t="shared" si="2"/>
        <v>45</v>
      </c>
      <c r="P158" s="284" t="s">
        <v>110</v>
      </c>
      <c r="Q158" s="285"/>
      <c r="R158" s="285"/>
      <c r="S158" s="286"/>
      <c r="V158" s="50"/>
      <c r="W158" s="37"/>
    </row>
    <row r="159" spans="1:23" ht="252.75" customHeight="1" x14ac:dyDescent="0.25">
      <c r="A159" s="308"/>
      <c r="B159" s="32"/>
      <c r="C159" s="294"/>
      <c r="D159" s="290"/>
      <c r="E159" s="112" t="s">
        <v>107</v>
      </c>
      <c r="F159" s="113" t="s">
        <v>132</v>
      </c>
      <c r="G159" s="108" t="s">
        <v>109</v>
      </c>
      <c r="H159" s="108">
        <v>5</v>
      </c>
      <c r="I159" s="108">
        <v>1</v>
      </c>
      <c r="J159" s="108">
        <v>3</v>
      </c>
      <c r="K159" s="108">
        <v>3</v>
      </c>
      <c r="L159" s="108">
        <v>3</v>
      </c>
      <c r="M159" s="278" t="s">
        <v>133</v>
      </c>
      <c r="N159" s="108" t="s">
        <v>35</v>
      </c>
      <c r="O159" s="107">
        <f t="shared" si="2"/>
        <v>45</v>
      </c>
      <c r="P159" s="284" t="s">
        <v>110</v>
      </c>
      <c r="Q159" s="285"/>
      <c r="R159" s="285"/>
      <c r="S159" s="286"/>
      <c r="V159" s="50"/>
      <c r="W159" s="37"/>
    </row>
    <row r="160" spans="1:23" ht="252.75" customHeight="1" x14ac:dyDescent="0.25">
      <c r="A160" s="308"/>
      <c r="B160" s="32"/>
      <c r="C160" s="294"/>
      <c r="D160" s="290"/>
      <c r="E160" s="112" t="s">
        <v>107</v>
      </c>
      <c r="F160" s="113" t="s">
        <v>134</v>
      </c>
      <c r="G160" s="108" t="s">
        <v>109</v>
      </c>
      <c r="H160" s="108">
        <v>5</v>
      </c>
      <c r="I160" s="108">
        <v>1</v>
      </c>
      <c r="J160" s="108">
        <v>3</v>
      </c>
      <c r="K160" s="108">
        <v>1</v>
      </c>
      <c r="L160" s="108">
        <v>3</v>
      </c>
      <c r="M160" s="279" t="s">
        <v>135</v>
      </c>
      <c r="N160" s="108" t="s">
        <v>35</v>
      </c>
      <c r="O160" s="107">
        <f t="shared" si="2"/>
        <v>39</v>
      </c>
      <c r="P160" s="284" t="s">
        <v>110</v>
      </c>
      <c r="Q160" s="285"/>
      <c r="R160" s="285"/>
      <c r="S160" s="286"/>
      <c r="V160" s="50"/>
      <c r="W160" s="37"/>
    </row>
    <row r="161" spans="1:23" ht="252.75" customHeight="1" x14ac:dyDescent="0.25">
      <c r="A161" s="308"/>
      <c r="B161" s="32"/>
      <c r="C161" s="294"/>
      <c r="D161" s="290"/>
      <c r="E161" s="112" t="s">
        <v>107</v>
      </c>
      <c r="F161" s="113" t="s">
        <v>136</v>
      </c>
      <c r="G161" s="108" t="s">
        <v>109</v>
      </c>
      <c r="H161" s="108">
        <v>5</v>
      </c>
      <c r="I161" s="108">
        <v>1</v>
      </c>
      <c r="J161" s="108">
        <v>3</v>
      </c>
      <c r="K161" s="108">
        <v>1</v>
      </c>
      <c r="L161" s="108">
        <v>3</v>
      </c>
      <c r="M161" s="113" t="s">
        <v>137</v>
      </c>
      <c r="N161" s="108" t="s">
        <v>35</v>
      </c>
      <c r="O161" s="107">
        <f t="shared" si="2"/>
        <v>39</v>
      </c>
      <c r="P161" s="284" t="s">
        <v>110</v>
      </c>
      <c r="Q161" s="285"/>
      <c r="R161" s="285"/>
      <c r="S161" s="286"/>
      <c r="V161" s="50"/>
      <c r="W161" s="37"/>
    </row>
    <row r="162" spans="1:23" ht="252.75" customHeight="1" x14ac:dyDescent="0.25">
      <c r="A162" s="308"/>
      <c r="B162" s="32"/>
      <c r="C162" s="294"/>
      <c r="D162" s="290"/>
      <c r="E162" s="112" t="s">
        <v>107</v>
      </c>
      <c r="F162" s="113" t="s">
        <v>138</v>
      </c>
      <c r="G162" s="108" t="s">
        <v>109</v>
      </c>
      <c r="H162" s="108">
        <v>5</v>
      </c>
      <c r="I162" s="108">
        <v>1</v>
      </c>
      <c r="J162" s="108">
        <v>3</v>
      </c>
      <c r="K162" s="108">
        <v>3</v>
      </c>
      <c r="L162" s="108">
        <v>3</v>
      </c>
      <c r="M162" s="113" t="s">
        <v>139</v>
      </c>
      <c r="N162" s="108" t="s">
        <v>35</v>
      </c>
      <c r="O162" s="107">
        <f t="shared" si="2"/>
        <v>45</v>
      </c>
      <c r="P162" s="284" t="s">
        <v>110</v>
      </c>
      <c r="Q162" s="285"/>
      <c r="R162" s="285"/>
      <c r="S162" s="286"/>
      <c r="V162" s="50"/>
      <c r="W162" s="37"/>
    </row>
    <row r="163" spans="1:23" ht="252.75" customHeight="1" x14ac:dyDescent="0.25">
      <c r="A163" s="308"/>
      <c r="B163" s="32"/>
      <c r="C163" s="294"/>
      <c r="D163" s="290"/>
      <c r="E163" s="112" t="s">
        <v>107</v>
      </c>
      <c r="F163" s="113" t="s">
        <v>140</v>
      </c>
      <c r="G163" s="108" t="s">
        <v>109</v>
      </c>
      <c r="H163" s="108">
        <v>5</v>
      </c>
      <c r="I163" s="108">
        <v>1</v>
      </c>
      <c r="J163" s="108">
        <v>3</v>
      </c>
      <c r="K163" s="108">
        <v>3</v>
      </c>
      <c r="L163" s="108">
        <v>3</v>
      </c>
      <c r="M163" s="113" t="s">
        <v>141</v>
      </c>
      <c r="N163" s="108" t="s">
        <v>35</v>
      </c>
      <c r="O163" s="107">
        <f t="shared" si="2"/>
        <v>45</v>
      </c>
      <c r="P163" s="284" t="s">
        <v>110</v>
      </c>
      <c r="Q163" s="285"/>
      <c r="R163" s="285"/>
      <c r="S163" s="286"/>
      <c r="V163" s="50"/>
      <c r="W163" s="37"/>
    </row>
    <row r="164" spans="1:23" ht="252.75" customHeight="1" x14ac:dyDescent="0.25">
      <c r="A164" s="308"/>
      <c r="B164" s="32"/>
      <c r="C164" s="294"/>
      <c r="D164" s="290"/>
      <c r="E164" s="112" t="s">
        <v>107</v>
      </c>
      <c r="F164" s="113" t="s">
        <v>142</v>
      </c>
      <c r="G164" s="108" t="s">
        <v>109</v>
      </c>
      <c r="H164" s="108">
        <v>5</v>
      </c>
      <c r="I164" s="108">
        <v>1</v>
      </c>
      <c r="J164" s="108">
        <v>3</v>
      </c>
      <c r="K164" s="108">
        <v>1</v>
      </c>
      <c r="L164" s="108">
        <v>3</v>
      </c>
      <c r="M164" s="113" t="s">
        <v>143</v>
      </c>
      <c r="N164" s="108" t="s">
        <v>35</v>
      </c>
      <c r="O164" s="107">
        <f t="shared" si="2"/>
        <v>39</v>
      </c>
      <c r="P164" s="284" t="s">
        <v>110</v>
      </c>
      <c r="Q164" s="285"/>
      <c r="R164" s="285"/>
      <c r="S164" s="286"/>
      <c r="V164" s="50"/>
      <c r="W164" s="37"/>
    </row>
    <row r="165" spans="1:23" ht="252.75" customHeight="1" x14ac:dyDescent="0.25">
      <c r="A165" s="308"/>
      <c r="B165" s="32"/>
      <c r="C165" s="294"/>
      <c r="D165" s="290"/>
      <c r="E165" s="112" t="s">
        <v>107</v>
      </c>
      <c r="F165" s="113" t="s">
        <v>144</v>
      </c>
      <c r="G165" s="108" t="s">
        <v>109</v>
      </c>
      <c r="H165" s="108">
        <v>5</v>
      </c>
      <c r="I165" s="108">
        <v>1</v>
      </c>
      <c r="J165" s="108">
        <v>3</v>
      </c>
      <c r="K165" s="108">
        <v>1</v>
      </c>
      <c r="L165" s="108">
        <v>3</v>
      </c>
      <c r="M165" s="113" t="s">
        <v>145</v>
      </c>
      <c r="N165" s="108" t="s">
        <v>35</v>
      </c>
      <c r="O165" s="107">
        <f t="shared" si="2"/>
        <v>39</v>
      </c>
      <c r="P165" s="284" t="s">
        <v>110</v>
      </c>
      <c r="Q165" s="285"/>
      <c r="R165" s="285"/>
      <c r="S165" s="286"/>
      <c r="V165" s="50"/>
      <c r="W165" s="37"/>
    </row>
    <row r="166" spans="1:23" ht="252.75" customHeight="1" x14ac:dyDescent="0.25">
      <c r="A166" s="308"/>
      <c r="B166" s="32"/>
      <c r="C166" s="294"/>
      <c r="D166" s="290"/>
      <c r="E166" s="112" t="s">
        <v>107</v>
      </c>
      <c r="F166" s="113" t="s">
        <v>146</v>
      </c>
      <c r="G166" s="108" t="s">
        <v>109</v>
      </c>
      <c r="H166" s="108">
        <v>5</v>
      </c>
      <c r="I166" s="108">
        <v>1</v>
      </c>
      <c r="J166" s="108">
        <v>3</v>
      </c>
      <c r="K166" s="108">
        <v>1</v>
      </c>
      <c r="L166" s="108">
        <v>3</v>
      </c>
      <c r="M166" s="113" t="s">
        <v>147</v>
      </c>
      <c r="N166" s="108" t="s">
        <v>35</v>
      </c>
      <c r="O166" s="107">
        <f t="shared" si="2"/>
        <v>39</v>
      </c>
      <c r="P166" s="284" t="s">
        <v>110</v>
      </c>
      <c r="Q166" s="285"/>
      <c r="R166" s="285"/>
      <c r="S166" s="286"/>
      <c r="V166" s="50"/>
      <c r="W166" s="37"/>
    </row>
    <row r="167" spans="1:23" ht="252.75" customHeight="1" x14ac:dyDescent="0.25">
      <c r="A167" s="308"/>
      <c r="B167" s="32"/>
      <c r="C167" s="343" t="s">
        <v>216</v>
      </c>
      <c r="D167" s="345" t="s">
        <v>541</v>
      </c>
      <c r="E167" s="47" t="s">
        <v>176</v>
      </c>
      <c r="F167" s="48" t="s">
        <v>542</v>
      </c>
      <c r="G167" s="49" t="s">
        <v>33</v>
      </c>
      <c r="H167" s="48">
        <v>3</v>
      </c>
      <c r="I167" s="48">
        <v>1</v>
      </c>
      <c r="J167" s="48">
        <v>3</v>
      </c>
      <c r="K167" s="48">
        <v>5</v>
      </c>
      <c r="L167" s="48">
        <v>5</v>
      </c>
      <c r="M167" s="110" t="s">
        <v>34</v>
      </c>
      <c r="N167" s="48" t="s">
        <v>35</v>
      </c>
      <c r="O167" s="107">
        <f>(H167+I167+(J167*2)+K167)*L167</f>
        <v>75</v>
      </c>
      <c r="P167" s="118" t="s">
        <v>543</v>
      </c>
      <c r="Q167" s="118" t="s">
        <v>37</v>
      </c>
      <c r="R167" s="118" t="s">
        <v>86</v>
      </c>
      <c r="S167" s="118" t="s">
        <v>39</v>
      </c>
      <c r="V167" s="50"/>
      <c r="W167" s="37"/>
    </row>
    <row r="168" spans="1:23" ht="252.75" customHeight="1" x14ac:dyDescent="0.25">
      <c r="A168" s="308"/>
      <c r="B168" s="32"/>
      <c r="C168" s="344"/>
      <c r="D168" s="346"/>
      <c r="E168" s="47" t="s">
        <v>176</v>
      </c>
      <c r="F168" s="48" t="s">
        <v>544</v>
      </c>
      <c r="G168" s="49" t="s">
        <v>33</v>
      </c>
      <c r="H168" s="48">
        <v>3</v>
      </c>
      <c r="I168" s="48">
        <v>1</v>
      </c>
      <c r="J168" s="48">
        <v>3</v>
      </c>
      <c r="K168" s="48">
        <v>5</v>
      </c>
      <c r="L168" s="48">
        <v>5</v>
      </c>
      <c r="M168" s="110" t="s">
        <v>43</v>
      </c>
      <c r="N168" s="48" t="s">
        <v>35</v>
      </c>
      <c r="O168" s="107">
        <f t="shared" ref="O168:O220" si="3">(H168+I168+(J168*2)+K168)*L168</f>
        <v>75</v>
      </c>
      <c r="P168" s="118" t="s">
        <v>545</v>
      </c>
      <c r="Q168" s="118" t="s">
        <v>45</v>
      </c>
      <c r="R168" s="118" t="s">
        <v>46</v>
      </c>
      <c r="S168" s="118" t="s">
        <v>47</v>
      </c>
      <c r="V168" s="50"/>
      <c r="W168" s="37"/>
    </row>
    <row r="169" spans="1:23" ht="252.75" customHeight="1" x14ac:dyDescent="0.25">
      <c r="A169" s="308"/>
      <c r="B169" s="32"/>
      <c r="C169" s="344"/>
      <c r="D169" s="346"/>
      <c r="E169" s="47" t="s">
        <v>176</v>
      </c>
      <c r="F169" s="48" t="s">
        <v>546</v>
      </c>
      <c r="G169" s="49" t="s">
        <v>33</v>
      </c>
      <c r="H169" s="48">
        <v>3</v>
      </c>
      <c r="I169" s="48">
        <v>1</v>
      </c>
      <c r="J169" s="48">
        <v>3</v>
      </c>
      <c r="K169" s="48">
        <v>5</v>
      </c>
      <c r="L169" s="48">
        <v>5</v>
      </c>
      <c r="M169" s="110" t="s">
        <v>49</v>
      </c>
      <c r="N169" s="48" t="s">
        <v>35</v>
      </c>
      <c r="O169" s="107">
        <f t="shared" si="3"/>
        <v>75</v>
      </c>
      <c r="P169" s="119" t="s">
        <v>547</v>
      </c>
      <c r="Q169" s="119" t="s">
        <v>105</v>
      </c>
      <c r="R169" s="119" t="s">
        <v>52</v>
      </c>
      <c r="S169" s="119" t="s">
        <v>53</v>
      </c>
      <c r="V169" s="50"/>
      <c r="W169" s="37"/>
    </row>
    <row r="170" spans="1:23" ht="252.75" customHeight="1" x14ac:dyDescent="0.25">
      <c r="A170" s="308"/>
      <c r="B170" s="32"/>
      <c r="C170" s="344"/>
      <c r="D170" s="346"/>
      <c r="E170" s="47" t="s">
        <v>176</v>
      </c>
      <c r="F170" s="48" t="s">
        <v>548</v>
      </c>
      <c r="G170" s="49" t="s">
        <v>33</v>
      </c>
      <c r="H170" s="48">
        <v>3</v>
      </c>
      <c r="I170" s="48">
        <v>1</v>
      </c>
      <c r="J170" s="48">
        <v>3</v>
      </c>
      <c r="K170" s="48">
        <v>5</v>
      </c>
      <c r="L170" s="48">
        <v>5</v>
      </c>
      <c r="M170" s="110" t="s">
        <v>55</v>
      </c>
      <c r="N170" s="48" t="s">
        <v>35</v>
      </c>
      <c r="O170" s="107">
        <f t="shared" si="3"/>
        <v>75</v>
      </c>
      <c r="P170" s="120" t="s">
        <v>433</v>
      </c>
      <c r="Q170" s="120" t="s">
        <v>57</v>
      </c>
      <c r="R170" s="120" t="s">
        <v>58</v>
      </c>
      <c r="S170" s="120" t="s">
        <v>59</v>
      </c>
      <c r="V170" s="50"/>
      <c r="W170" s="37"/>
    </row>
    <row r="171" spans="1:23" ht="252.75" customHeight="1" x14ac:dyDescent="0.25">
      <c r="A171" s="308"/>
      <c r="B171" s="32"/>
      <c r="C171" s="344"/>
      <c r="D171" s="346"/>
      <c r="E171" s="47" t="s">
        <v>176</v>
      </c>
      <c r="F171" s="48" t="s">
        <v>549</v>
      </c>
      <c r="G171" s="49" t="s">
        <v>33</v>
      </c>
      <c r="H171" s="48">
        <v>3</v>
      </c>
      <c r="I171" s="48">
        <v>1</v>
      </c>
      <c r="J171" s="48">
        <v>3</v>
      </c>
      <c r="K171" s="48">
        <v>5</v>
      </c>
      <c r="L171" s="48">
        <v>5</v>
      </c>
      <c r="M171" s="110" t="s">
        <v>61</v>
      </c>
      <c r="N171" s="48" t="s">
        <v>35</v>
      </c>
      <c r="O171" s="107">
        <f t="shared" si="3"/>
        <v>75</v>
      </c>
      <c r="P171" s="118" t="s">
        <v>62</v>
      </c>
      <c r="Q171" s="118" t="s">
        <v>57</v>
      </c>
      <c r="R171" s="118" t="s">
        <v>63</v>
      </c>
      <c r="S171" s="118" t="s">
        <v>64</v>
      </c>
      <c r="V171" s="50"/>
      <c r="W171" s="37"/>
    </row>
    <row r="172" spans="1:23" ht="252.75" customHeight="1" x14ac:dyDescent="0.25">
      <c r="A172" s="308"/>
      <c r="B172" s="32"/>
      <c r="C172" s="344"/>
      <c r="D172" s="346"/>
      <c r="E172" s="47" t="s">
        <v>176</v>
      </c>
      <c r="F172" s="48" t="s">
        <v>550</v>
      </c>
      <c r="G172" s="49" t="s">
        <v>33</v>
      </c>
      <c r="H172" s="48">
        <v>3</v>
      </c>
      <c r="I172" s="48">
        <v>1</v>
      </c>
      <c r="J172" s="48">
        <v>3</v>
      </c>
      <c r="K172" s="48">
        <v>5</v>
      </c>
      <c r="L172" s="48">
        <v>5</v>
      </c>
      <c r="M172" s="109" t="s">
        <v>96</v>
      </c>
      <c r="N172" s="49" t="s">
        <v>35</v>
      </c>
      <c r="O172" s="107">
        <f t="shared" si="3"/>
        <v>75</v>
      </c>
      <c r="P172" s="232" t="s">
        <v>551</v>
      </c>
      <c r="Q172" s="232" t="s">
        <v>552</v>
      </c>
      <c r="R172" s="232"/>
      <c r="S172" s="237"/>
      <c r="V172" s="50"/>
      <c r="W172" s="37"/>
    </row>
    <row r="173" spans="1:23" ht="252.75" customHeight="1" x14ac:dyDescent="0.25">
      <c r="A173" s="308"/>
      <c r="B173" s="32"/>
      <c r="C173" s="344"/>
      <c r="D173" s="346"/>
      <c r="E173" s="47" t="s">
        <v>176</v>
      </c>
      <c r="F173" s="48" t="s">
        <v>553</v>
      </c>
      <c r="G173" s="49" t="s">
        <v>33</v>
      </c>
      <c r="H173" s="48">
        <v>1</v>
      </c>
      <c r="I173" s="48">
        <v>1</v>
      </c>
      <c r="J173" s="48">
        <v>5</v>
      </c>
      <c r="K173" s="48">
        <v>3</v>
      </c>
      <c r="L173" s="48">
        <v>5</v>
      </c>
      <c r="M173" s="110" t="s">
        <v>72</v>
      </c>
      <c r="N173" s="49" t="s">
        <v>35</v>
      </c>
      <c r="O173" s="107">
        <f t="shared" si="3"/>
        <v>75</v>
      </c>
      <c r="P173" s="121" t="s">
        <v>436</v>
      </c>
      <c r="Q173" s="121" t="s">
        <v>68</v>
      </c>
      <c r="R173" s="121" t="s">
        <v>69</v>
      </c>
      <c r="S173" s="120" t="s">
        <v>70</v>
      </c>
      <c r="V173" s="50"/>
      <c r="W173" s="37"/>
    </row>
    <row r="174" spans="1:23" ht="252.75" customHeight="1" x14ac:dyDescent="0.25">
      <c r="A174" s="308"/>
      <c r="B174" s="32"/>
      <c r="C174" s="344"/>
      <c r="D174" s="346"/>
      <c r="E174" s="47" t="s">
        <v>176</v>
      </c>
      <c r="F174" s="48" t="s">
        <v>554</v>
      </c>
      <c r="G174" s="49" t="s">
        <v>33</v>
      </c>
      <c r="H174" s="48">
        <v>1</v>
      </c>
      <c r="I174" s="48">
        <v>1</v>
      </c>
      <c r="J174" s="48">
        <v>5</v>
      </c>
      <c r="K174" s="48">
        <v>3</v>
      </c>
      <c r="L174" s="48">
        <v>5</v>
      </c>
      <c r="M174" s="110" t="s">
        <v>66</v>
      </c>
      <c r="N174" s="49" t="s">
        <v>35</v>
      </c>
      <c r="O174" s="107">
        <f t="shared" si="3"/>
        <v>75</v>
      </c>
      <c r="P174" s="145" t="s">
        <v>435</v>
      </c>
      <c r="Q174" s="145" t="s">
        <v>76</v>
      </c>
      <c r="R174" s="145" t="s">
        <v>69</v>
      </c>
      <c r="S174" s="109" t="s">
        <v>70</v>
      </c>
      <c r="V174" s="50"/>
      <c r="W174" s="37"/>
    </row>
    <row r="175" spans="1:23" ht="252.75" customHeight="1" x14ac:dyDescent="0.25">
      <c r="A175" s="308"/>
      <c r="B175" s="32"/>
      <c r="C175" s="344"/>
      <c r="D175" s="346"/>
      <c r="E175" s="47" t="s">
        <v>176</v>
      </c>
      <c r="F175" s="129" t="s">
        <v>555</v>
      </c>
      <c r="G175" s="49" t="s">
        <v>33</v>
      </c>
      <c r="H175" s="48">
        <v>5</v>
      </c>
      <c r="I175" s="48">
        <v>1</v>
      </c>
      <c r="J175" s="48">
        <v>3</v>
      </c>
      <c r="K175" s="48">
        <v>3</v>
      </c>
      <c r="L175" s="48">
        <v>5</v>
      </c>
      <c r="M175" s="110" t="s">
        <v>78</v>
      </c>
      <c r="N175" s="49" t="s">
        <v>35</v>
      </c>
      <c r="O175" s="107">
        <f t="shared" si="3"/>
        <v>75</v>
      </c>
      <c r="P175" s="109"/>
      <c r="Q175" s="109" t="s">
        <v>79</v>
      </c>
      <c r="R175" s="109" t="s">
        <v>80</v>
      </c>
      <c r="S175" s="109" t="s">
        <v>81</v>
      </c>
      <c r="V175" s="50"/>
      <c r="W175" s="37"/>
    </row>
    <row r="176" spans="1:23" ht="252.75" customHeight="1" x14ac:dyDescent="0.25">
      <c r="A176" s="308"/>
      <c r="B176" s="32"/>
      <c r="C176" s="344"/>
      <c r="D176" s="346"/>
      <c r="E176" s="47" t="s">
        <v>176</v>
      </c>
      <c r="F176" s="48" t="s">
        <v>556</v>
      </c>
      <c r="G176" s="49" t="s">
        <v>33</v>
      </c>
      <c r="H176" s="48">
        <v>1</v>
      </c>
      <c r="I176" s="48">
        <v>1</v>
      </c>
      <c r="J176" s="48">
        <v>3</v>
      </c>
      <c r="K176" s="48">
        <v>3</v>
      </c>
      <c r="L176" s="48">
        <v>5</v>
      </c>
      <c r="M176" s="109" t="s">
        <v>96</v>
      </c>
      <c r="N176" s="49" t="s">
        <v>35</v>
      </c>
      <c r="O176" s="107">
        <f t="shared" si="3"/>
        <v>55</v>
      </c>
      <c r="P176" s="201"/>
      <c r="Q176" s="118" t="s">
        <v>97</v>
      </c>
      <c r="R176" s="201"/>
      <c r="S176" s="201"/>
      <c r="V176" s="50"/>
      <c r="W176" s="37"/>
    </row>
    <row r="177" spans="1:23" ht="252.75" customHeight="1" x14ac:dyDescent="0.25">
      <c r="A177" s="308"/>
      <c r="B177" s="32"/>
      <c r="C177" s="344"/>
      <c r="D177" s="346"/>
      <c r="E177" s="47" t="s">
        <v>176</v>
      </c>
      <c r="F177" s="48" t="s">
        <v>557</v>
      </c>
      <c r="G177" s="49" t="s">
        <v>33</v>
      </c>
      <c r="H177" s="48">
        <v>1</v>
      </c>
      <c r="I177" s="48">
        <v>1</v>
      </c>
      <c r="J177" s="48">
        <v>3</v>
      </c>
      <c r="K177" s="48">
        <v>3</v>
      </c>
      <c r="L177" s="48">
        <v>5</v>
      </c>
      <c r="M177" s="110" t="s">
        <v>55</v>
      </c>
      <c r="N177" s="48" t="s">
        <v>35</v>
      </c>
      <c r="O177" s="107">
        <f t="shared" si="3"/>
        <v>55</v>
      </c>
      <c r="P177" s="201"/>
      <c r="Q177" s="118" t="s">
        <v>97</v>
      </c>
      <c r="R177" s="201"/>
      <c r="S177" s="201"/>
      <c r="V177" s="50"/>
      <c r="W177" s="37"/>
    </row>
    <row r="178" spans="1:23" ht="252.75" customHeight="1" x14ac:dyDescent="0.25">
      <c r="A178" s="308"/>
      <c r="B178" s="32"/>
      <c r="C178" s="344"/>
      <c r="D178" s="346"/>
      <c r="E178" s="47" t="s">
        <v>176</v>
      </c>
      <c r="F178" s="48" t="s">
        <v>558</v>
      </c>
      <c r="G178" s="49" t="s">
        <v>33</v>
      </c>
      <c r="H178" s="48">
        <v>1</v>
      </c>
      <c r="I178" s="48">
        <v>1</v>
      </c>
      <c r="J178" s="48">
        <v>3</v>
      </c>
      <c r="K178" s="48">
        <v>3</v>
      </c>
      <c r="L178" s="48">
        <v>5</v>
      </c>
      <c r="M178" s="110" t="s">
        <v>61</v>
      </c>
      <c r="N178" s="48" t="s">
        <v>35</v>
      </c>
      <c r="O178" s="107">
        <f t="shared" si="3"/>
        <v>55</v>
      </c>
      <c r="P178" s="201"/>
      <c r="Q178" s="118" t="s">
        <v>97</v>
      </c>
      <c r="R178" s="201"/>
      <c r="S178" s="201"/>
      <c r="V178" s="50"/>
      <c r="W178" s="37"/>
    </row>
    <row r="179" spans="1:23" ht="252.75" customHeight="1" x14ac:dyDescent="0.25">
      <c r="A179" s="308"/>
      <c r="B179" s="32"/>
      <c r="C179" s="344"/>
      <c r="D179" s="346"/>
      <c r="E179" s="47" t="s">
        <v>176</v>
      </c>
      <c r="F179" s="48" t="s">
        <v>559</v>
      </c>
      <c r="G179" s="49" t="s">
        <v>33</v>
      </c>
      <c r="H179" s="48">
        <v>3</v>
      </c>
      <c r="I179" s="48">
        <v>1</v>
      </c>
      <c r="J179" s="48">
        <v>3</v>
      </c>
      <c r="K179" s="48">
        <v>5</v>
      </c>
      <c r="L179" s="48">
        <v>5</v>
      </c>
      <c r="M179" s="155" t="s">
        <v>94</v>
      </c>
      <c r="N179" s="148" t="s">
        <v>35</v>
      </c>
      <c r="O179" s="107">
        <f t="shared" si="3"/>
        <v>75</v>
      </c>
      <c r="P179" s="109" t="s">
        <v>380</v>
      </c>
      <c r="Q179" s="109" t="s">
        <v>381</v>
      </c>
      <c r="R179" s="109" t="s">
        <v>382</v>
      </c>
      <c r="S179" s="109" t="s">
        <v>383</v>
      </c>
      <c r="V179" s="50"/>
      <c r="W179" s="37"/>
    </row>
    <row r="180" spans="1:23" ht="252.75" customHeight="1" x14ac:dyDescent="0.25">
      <c r="A180" s="308"/>
      <c r="B180" s="32"/>
      <c r="C180" s="344"/>
      <c r="D180" s="346"/>
      <c r="E180" s="47" t="s">
        <v>176</v>
      </c>
      <c r="F180" s="48" t="s">
        <v>560</v>
      </c>
      <c r="G180" s="49" t="s">
        <v>33</v>
      </c>
      <c r="H180" s="48">
        <v>1</v>
      </c>
      <c r="I180" s="48">
        <v>1</v>
      </c>
      <c r="J180" s="48">
        <v>5</v>
      </c>
      <c r="K180" s="48">
        <v>3</v>
      </c>
      <c r="L180" s="48">
        <v>5</v>
      </c>
      <c r="M180" s="110" t="s">
        <v>72</v>
      </c>
      <c r="N180" s="49" t="s">
        <v>35</v>
      </c>
      <c r="O180" s="107">
        <f t="shared" si="3"/>
        <v>75</v>
      </c>
      <c r="P180" s="121" t="s">
        <v>436</v>
      </c>
      <c r="Q180" s="121" t="s">
        <v>68</v>
      </c>
      <c r="R180" s="121" t="s">
        <v>69</v>
      </c>
      <c r="S180" s="120" t="s">
        <v>70</v>
      </c>
      <c r="V180" s="50"/>
      <c r="W180" s="37"/>
    </row>
    <row r="181" spans="1:23" ht="252.75" customHeight="1" x14ac:dyDescent="0.25">
      <c r="A181" s="308"/>
      <c r="B181" s="32"/>
      <c r="C181" s="344"/>
      <c r="D181" s="346"/>
      <c r="E181" s="47" t="s">
        <v>176</v>
      </c>
      <c r="F181" s="48" t="s">
        <v>561</v>
      </c>
      <c r="G181" s="49" t="s">
        <v>33</v>
      </c>
      <c r="H181" s="48">
        <v>1</v>
      </c>
      <c r="I181" s="48">
        <v>1</v>
      </c>
      <c r="J181" s="48">
        <v>5</v>
      </c>
      <c r="K181" s="48">
        <v>3</v>
      </c>
      <c r="L181" s="48">
        <v>5</v>
      </c>
      <c r="M181" s="110" t="s">
        <v>66</v>
      </c>
      <c r="N181" s="49" t="s">
        <v>35</v>
      </c>
      <c r="O181" s="107">
        <f t="shared" si="3"/>
        <v>75</v>
      </c>
      <c r="P181" s="145" t="s">
        <v>435</v>
      </c>
      <c r="Q181" s="145" t="s">
        <v>76</v>
      </c>
      <c r="R181" s="145" t="s">
        <v>69</v>
      </c>
      <c r="S181" s="109" t="s">
        <v>70</v>
      </c>
      <c r="V181" s="50"/>
      <c r="W181" s="37"/>
    </row>
    <row r="182" spans="1:23" ht="252.75" customHeight="1" x14ac:dyDescent="0.25">
      <c r="A182" s="308"/>
      <c r="B182" s="32"/>
      <c r="C182" s="344"/>
      <c r="D182" s="346"/>
      <c r="E182" s="47" t="s">
        <v>176</v>
      </c>
      <c r="F182" s="48" t="s">
        <v>562</v>
      </c>
      <c r="G182" s="49" t="s">
        <v>33</v>
      </c>
      <c r="H182" s="48">
        <v>3</v>
      </c>
      <c r="I182" s="48">
        <v>1</v>
      </c>
      <c r="J182" s="48">
        <v>3</v>
      </c>
      <c r="K182" s="48">
        <v>3</v>
      </c>
      <c r="L182" s="48">
        <v>5</v>
      </c>
      <c r="M182" s="110" t="s">
        <v>55</v>
      </c>
      <c r="N182" s="48" t="s">
        <v>35</v>
      </c>
      <c r="O182" s="107">
        <f t="shared" si="3"/>
        <v>65</v>
      </c>
      <c r="P182" s="201" t="s">
        <v>563</v>
      </c>
      <c r="Q182" s="201" t="s">
        <v>564</v>
      </c>
      <c r="R182" s="201"/>
      <c r="S182" s="201"/>
      <c r="V182" s="50"/>
      <c r="W182" s="37"/>
    </row>
    <row r="183" spans="1:23" ht="252.75" customHeight="1" x14ac:dyDescent="0.25">
      <c r="A183" s="308"/>
      <c r="B183" s="32"/>
      <c r="C183" s="344"/>
      <c r="D183" s="346"/>
      <c r="E183" s="47" t="s">
        <v>176</v>
      </c>
      <c r="F183" s="111" t="s">
        <v>565</v>
      </c>
      <c r="G183" s="148" t="s">
        <v>33</v>
      </c>
      <c r="H183" s="111">
        <v>3</v>
      </c>
      <c r="I183" s="111">
        <v>1</v>
      </c>
      <c r="J183" s="111">
        <v>3</v>
      </c>
      <c r="K183" s="111">
        <v>3</v>
      </c>
      <c r="L183" s="48">
        <v>5</v>
      </c>
      <c r="M183" s="150" t="s">
        <v>61</v>
      </c>
      <c r="N183" s="111" t="s">
        <v>35</v>
      </c>
      <c r="O183" s="107">
        <f t="shared" si="3"/>
        <v>65</v>
      </c>
      <c r="P183" s="201" t="s">
        <v>566</v>
      </c>
      <c r="Q183" s="201" t="s">
        <v>564</v>
      </c>
      <c r="R183" s="201"/>
      <c r="S183" s="201"/>
      <c r="V183" s="50"/>
      <c r="W183" s="37"/>
    </row>
    <row r="184" spans="1:23" ht="252.75" customHeight="1" x14ac:dyDescent="0.25">
      <c r="A184" s="308"/>
      <c r="B184" s="32"/>
      <c r="C184" s="344"/>
      <c r="D184" s="346"/>
      <c r="E184" s="112" t="s">
        <v>107</v>
      </c>
      <c r="F184" s="113" t="s">
        <v>108</v>
      </c>
      <c r="G184" s="108" t="s">
        <v>109</v>
      </c>
      <c r="H184" s="108">
        <v>3</v>
      </c>
      <c r="I184" s="108">
        <v>1</v>
      </c>
      <c r="J184" s="108">
        <v>3</v>
      </c>
      <c r="K184" s="108">
        <v>1</v>
      </c>
      <c r="L184" s="108">
        <v>3</v>
      </c>
      <c r="M184" s="110" t="s">
        <v>210</v>
      </c>
      <c r="N184" s="199" t="s">
        <v>35</v>
      </c>
      <c r="O184" s="107">
        <f t="shared" si="3"/>
        <v>33</v>
      </c>
      <c r="P184" s="284" t="s">
        <v>110</v>
      </c>
      <c r="Q184" s="285"/>
      <c r="R184" s="285"/>
      <c r="S184" s="286"/>
      <c r="V184" s="50"/>
      <c r="W184" s="37"/>
    </row>
    <row r="185" spans="1:23" ht="252.75" customHeight="1" x14ac:dyDescent="0.25">
      <c r="A185" s="308"/>
      <c r="B185" s="32"/>
      <c r="C185" s="344"/>
      <c r="D185" s="346"/>
      <c r="E185" s="112" t="s">
        <v>107</v>
      </c>
      <c r="F185" s="113" t="s">
        <v>111</v>
      </c>
      <c r="G185" s="108" t="s">
        <v>109</v>
      </c>
      <c r="H185" s="108">
        <v>3</v>
      </c>
      <c r="I185" s="108">
        <v>1</v>
      </c>
      <c r="J185" s="108">
        <v>3</v>
      </c>
      <c r="K185" s="108">
        <v>1</v>
      </c>
      <c r="L185" s="108">
        <v>3</v>
      </c>
      <c r="M185" s="113" t="s">
        <v>112</v>
      </c>
      <c r="N185" s="199" t="s">
        <v>35</v>
      </c>
      <c r="O185" s="107">
        <f t="shared" si="3"/>
        <v>33</v>
      </c>
      <c r="P185" s="284" t="s">
        <v>110</v>
      </c>
      <c r="Q185" s="285"/>
      <c r="R185" s="285"/>
      <c r="S185" s="286"/>
      <c r="V185" s="50"/>
      <c r="W185" s="37"/>
    </row>
    <row r="186" spans="1:23" ht="252.75" customHeight="1" x14ac:dyDescent="0.25">
      <c r="A186" s="308"/>
      <c r="B186" s="32"/>
      <c r="C186" s="344"/>
      <c r="D186" s="346"/>
      <c r="E186" s="112" t="s">
        <v>107</v>
      </c>
      <c r="F186" s="113" t="s">
        <v>114</v>
      </c>
      <c r="G186" s="108" t="s">
        <v>109</v>
      </c>
      <c r="H186" s="108">
        <v>5</v>
      </c>
      <c r="I186" s="108">
        <v>1</v>
      </c>
      <c r="J186" s="108">
        <v>3</v>
      </c>
      <c r="K186" s="108">
        <v>1</v>
      </c>
      <c r="L186" s="200">
        <v>3</v>
      </c>
      <c r="M186" s="113" t="s">
        <v>115</v>
      </c>
      <c r="N186" s="108" t="s">
        <v>35</v>
      </c>
      <c r="O186" s="107">
        <f t="shared" si="3"/>
        <v>39</v>
      </c>
      <c r="P186" s="284" t="s">
        <v>110</v>
      </c>
      <c r="Q186" s="285"/>
      <c r="R186" s="285"/>
      <c r="S186" s="286"/>
      <c r="V186" s="50"/>
      <c r="W186" s="37"/>
    </row>
    <row r="187" spans="1:23" ht="252.75" customHeight="1" x14ac:dyDescent="0.25">
      <c r="A187" s="308"/>
      <c r="B187" s="32"/>
      <c r="C187" s="344"/>
      <c r="D187" s="346"/>
      <c r="E187" s="112" t="s">
        <v>107</v>
      </c>
      <c r="F187" s="113" t="s">
        <v>116</v>
      </c>
      <c r="G187" s="108" t="s">
        <v>109</v>
      </c>
      <c r="H187" s="108">
        <v>3</v>
      </c>
      <c r="I187" s="108">
        <v>1</v>
      </c>
      <c r="J187" s="108">
        <v>3</v>
      </c>
      <c r="K187" s="108">
        <v>1</v>
      </c>
      <c r="L187" s="200">
        <v>3</v>
      </c>
      <c r="M187" s="110" t="s">
        <v>211</v>
      </c>
      <c r="N187" s="108" t="s">
        <v>35</v>
      </c>
      <c r="O187" s="107">
        <f t="shared" si="3"/>
        <v>33</v>
      </c>
      <c r="P187" s="284" t="s">
        <v>110</v>
      </c>
      <c r="Q187" s="285"/>
      <c r="R187" s="285"/>
      <c r="S187" s="286"/>
      <c r="V187" s="50"/>
      <c r="W187" s="37"/>
    </row>
    <row r="188" spans="1:23" ht="252.75" customHeight="1" x14ac:dyDescent="0.25">
      <c r="A188" s="308"/>
      <c r="B188" s="32"/>
      <c r="C188" s="344"/>
      <c r="D188" s="346"/>
      <c r="E188" s="112" t="s">
        <v>107</v>
      </c>
      <c r="F188" s="77" t="s">
        <v>567</v>
      </c>
      <c r="G188" s="108" t="s">
        <v>109</v>
      </c>
      <c r="H188" s="108">
        <v>3</v>
      </c>
      <c r="I188" s="108">
        <v>1</v>
      </c>
      <c r="J188" s="108">
        <v>3</v>
      </c>
      <c r="K188" s="108">
        <v>1</v>
      </c>
      <c r="L188" s="200">
        <v>3</v>
      </c>
      <c r="M188" s="110" t="s">
        <v>568</v>
      </c>
      <c r="N188" s="108" t="s">
        <v>35</v>
      </c>
      <c r="O188" s="107">
        <f t="shared" si="3"/>
        <v>33</v>
      </c>
      <c r="P188" s="284" t="s">
        <v>110</v>
      </c>
      <c r="Q188" s="285"/>
      <c r="R188" s="285"/>
      <c r="S188" s="286"/>
      <c r="V188" s="50"/>
      <c r="W188" s="37"/>
    </row>
    <row r="189" spans="1:23" ht="252.75" customHeight="1" x14ac:dyDescent="0.25">
      <c r="A189" s="308"/>
      <c r="B189" s="32"/>
      <c r="C189" s="344"/>
      <c r="D189" s="346"/>
      <c r="E189" s="112" t="s">
        <v>107</v>
      </c>
      <c r="F189" s="113" t="s">
        <v>122</v>
      </c>
      <c r="G189" s="108" t="s">
        <v>109</v>
      </c>
      <c r="H189" s="199">
        <v>3</v>
      </c>
      <c r="I189" s="108">
        <v>1</v>
      </c>
      <c r="J189" s="108">
        <v>3</v>
      </c>
      <c r="K189" s="108">
        <v>1</v>
      </c>
      <c r="L189" s="200">
        <v>3</v>
      </c>
      <c r="M189" s="113" t="s">
        <v>212</v>
      </c>
      <c r="N189" s="108" t="s">
        <v>35</v>
      </c>
      <c r="O189" s="107">
        <f t="shared" si="3"/>
        <v>33</v>
      </c>
      <c r="P189" s="284" t="s">
        <v>110</v>
      </c>
      <c r="Q189" s="285"/>
      <c r="R189" s="285"/>
      <c r="S189" s="286"/>
      <c r="V189" s="50"/>
      <c r="W189" s="37"/>
    </row>
    <row r="190" spans="1:23" ht="252.75" customHeight="1" x14ac:dyDescent="0.25">
      <c r="A190" s="308"/>
      <c r="B190" s="32"/>
      <c r="C190" s="344"/>
      <c r="D190" s="346"/>
      <c r="E190" s="112" t="s">
        <v>107</v>
      </c>
      <c r="F190" s="113" t="s">
        <v>124</v>
      </c>
      <c r="G190" s="108" t="s">
        <v>109</v>
      </c>
      <c r="H190" s="199">
        <v>3</v>
      </c>
      <c r="I190" s="108">
        <v>1</v>
      </c>
      <c r="J190" s="108">
        <v>3</v>
      </c>
      <c r="K190" s="108">
        <v>1</v>
      </c>
      <c r="L190" s="200">
        <v>3</v>
      </c>
      <c r="M190" s="113" t="s">
        <v>213</v>
      </c>
      <c r="N190" s="108" t="s">
        <v>35</v>
      </c>
      <c r="O190" s="107">
        <f t="shared" si="3"/>
        <v>33</v>
      </c>
      <c r="P190" s="284" t="s">
        <v>110</v>
      </c>
      <c r="Q190" s="285"/>
      <c r="R190" s="285"/>
      <c r="S190" s="286"/>
      <c r="V190" s="50"/>
      <c r="W190" s="37"/>
    </row>
    <row r="191" spans="1:23" ht="252.75" customHeight="1" x14ac:dyDescent="0.25">
      <c r="A191" s="308"/>
      <c r="B191" s="32"/>
      <c r="C191" s="344"/>
      <c r="D191" s="346"/>
      <c r="E191" s="112" t="s">
        <v>107</v>
      </c>
      <c r="F191" s="204" t="s">
        <v>126</v>
      </c>
      <c r="G191" s="205" t="s">
        <v>109</v>
      </c>
      <c r="H191" s="207">
        <v>5</v>
      </c>
      <c r="I191" s="208">
        <v>1</v>
      </c>
      <c r="J191" s="208">
        <v>3</v>
      </c>
      <c r="K191" s="208">
        <v>1</v>
      </c>
      <c r="L191" s="209">
        <v>3</v>
      </c>
      <c r="M191" s="204" t="s">
        <v>127</v>
      </c>
      <c r="N191" s="205" t="s">
        <v>35</v>
      </c>
      <c r="O191" s="107">
        <f t="shared" si="3"/>
        <v>39</v>
      </c>
      <c r="P191" s="284" t="s">
        <v>110</v>
      </c>
      <c r="Q191" s="285"/>
      <c r="R191" s="285"/>
      <c r="S191" s="286"/>
      <c r="V191" s="50"/>
      <c r="W191" s="37"/>
    </row>
    <row r="192" spans="1:23" ht="252.75" customHeight="1" x14ac:dyDescent="0.25">
      <c r="A192" s="308"/>
      <c r="B192" s="32"/>
      <c r="C192" s="344"/>
      <c r="D192" s="346"/>
      <c r="E192" s="112" t="s">
        <v>107</v>
      </c>
      <c r="F192" s="113" t="s">
        <v>128</v>
      </c>
      <c r="G192" s="108" t="s">
        <v>109</v>
      </c>
      <c r="H192" s="108">
        <v>5</v>
      </c>
      <c r="I192" s="108">
        <v>1</v>
      </c>
      <c r="J192" s="108">
        <v>3</v>
      </c>
      <c r="K192" s="108">
        <v>1</v>
      </c>
      <c r="L192" s="108">
        <v>3</v>
      </c>
      <c r="M192" s="113" t="s">
        <v>129</v>
      </c>
      <c r="N192" s="108" t="s">
        <v>35</v>
      </c>
      <c r="O192" s="107">
        <f t="shared" si="3"/>
        <v>39</v>
      </c>
      <c r="P192" s="284" t="s">
        <v>110</v>
      </c>
      <c r="Q192" s="285"/>
      <c r="R192" s="285"/>
      <c r="S192" s="286"/>
      <c r="V192" s="50"/>
      <c r="W192" s="37"/>
    </row>
    <row r="193" spans="1:23" ht="252.75" customHeight="1" x14ac:dyDescent="0.25">
      <c r="A193" s="308"/>
      <c r="B193" s="32"/>
      <c r="C193" s="344"/>
      <c r="D193" s="346"/>
      <c r="E193" s="112" t="s">
        <v>107</v>
      </c>
      <c r="F193" s="277" t="s">
        <v>130</v>
      </c>
      <c r="G193" s="108" t="s">
        <v>109</v>
      </c>
      <c r="H193" s="108">
        <v>5</v>
      </c>
      <c r="I193" s="108">
        <v>1</v>
      </c>
      <c r="J193" s="108">
        <v>3</v>
      </c>
      <c r="K193" s="108">
        <v>3</v>
      </c>
      <c r="L193" s="108">
        <v>3</v>
      </c>
      <c r="M193" s="279" t="s">
        <v>131</v>
      </c>
      <c r="N193" s="108" t="s">
        <v>35</v>
      </c>
      <c r="O193" s="107">
        <f t="shared" si="3"/>
        <v>45</v>
      </c>
      <c r="P193" s="284" t="s">
        <v>110</v>
      </c>
      <c r="Q193" s="285"/>
      <c r="R193" s="285"/>
      <c r="S193" s="286"/>
      <c r="V193" s="50"/>
      <c r="W193" s="37"/>
    </row>
    <row r="194" spans="1:23" ht="252.75" customHeight="1" x14ac:dyDescent="0.25">
      <c r="A194" s="308"/>
      <c r="B194" s="32"/>
      <c r="C194" s="344"/>
      <c r="D194" s="346"/>
      <c r="E194" s="112" t="s">
        <v>107</v>
      </c>
      <c r="F194" s="113" t="s">
        <v>132</v>
      </c>
      <c r="G194" s="108" t="s">
        <v>109</v>
      </c>
      <c r="H194" s="108">
        <v>5</v>
      </c>
      <c r="I194" s="108">
        <v>1</v>
      </c>
      <c r="J194" s="108">
        <v>3</v>
      </c>
      <c r="K194" s="108">
        <v>3</v>
      </c>
      <c r="L194" s="108">
        <v>3</v>
      </c>
      <c r="M194" s="278" t="s">
        <v>133</v>
      </c>
      <c r="N194" s="108" t="s">
        <v>35</v>
      </c>
      <c r="O194" s="107">
        <f t="shared" si="3"/>
        <v>45</v>
      </c>
      <c r="P194" s="284" t="s">
        <v>110</v>
      </c>
      <c r="Q194" s="285"/>
      <c r="R194" s="285"/>
      <c r="S194" s="286"/>
      <c r="V194" s="50"/>
      <c r="W194" s="37"/>
    </row>
    <row r="195" spans="1:23" ht="252.75" customHeight="1" x14ac:dyDescent="0.25">
      <c r="A195" s="308"/>
      <c r="B195" s="32"/>
      <c r="C195" s="344"/>
      <c r="D195" s="346"/>
      <c r="E195" s="112" t="s">
        <v>107</v>
      </c>
      <c r="F195" s="113" t="s">
        <v>134</v>
      </c>
      <c r="G195" s="108" t="s">
        <v>109</v>
      </c>
      <c r="H195" s="108">
        <v>5</v>
      </c>
      <c r="I195" s="108">
        <v>1</v>
      </c>
      <c r="J195" s="108">
        <v>3</v>
      </c>
      <c r="K195" s="108">
        <v>1</v>
      </c>
      <c r="L195" s="108">
        <v>3</v>
      </c>
      <c r="M195" s="279" t="s">
        <v>135</v>
      </c>
      <c r="N195" s="108" t="s">
        <v>35</v>
      </c>
      <c r="O195" s="107">
        <f t="shared" si="3"/>
        <v>39</v>
      </c>
      <c r="P195" s="284" t="s">
        <v>110</v>
      </c>
      <c r="Q195" s="285"/>
      <c r="R195" s="285"/>
      <c r="S195" s="286"/>
      <c r="V195" s="50"/>
      <c r="W195" s="37"/>
    </row>
    <row r="196" spans="1:23" ht="252.75" customHeight="1" x14ac:dyDescent="0.25">
      <c r="A196" s="308"/>
      <c r="B196" s="32"/>
      <c r="C196" s="344"/>
      <c r="D196" s="346"/>
      <c r="E196" s="112" t="s">
        <v>107</v>
      </c>
      <c r="F196" s="113" t="s">
        <v>136</v>
      </c>
      <c r="G196" s="108" t="s">
        <v>109</v>
      </c>
      <c r="H196" s="108">
        <v>5</v>
      </c>
      <c r="I196" s="108">
        <v>1</v>
      </c>
      <c r="J196" s="108">
        <v>3</v>
      </c>
      <c r="K196" s="108">
        <v>1</v>
      </c>
      <c r="L196" s="108">
        <v>3</v>
      </c>
      <c r="M196" s="113" t="s">
        <v>137</v>
      </c>
      <c r="N196" s="108" t="s">
        <v>35</v>
      </c>
      <c r="O196" s="107">
        <f t="shared" si="3"/>
        <v>39</v>
      </c>
      <c r="P196" s="284" t="s">
        <v>110</v>
      </c>
      <c r="Q196" s="285"/>
      <c r="R196" s="285"/>
      <c r="S196" s="286"/>
      <c r="V196" s="50"/>
      <c r="W196" s="37"/>
    </row>
    <row r="197" spans="1:23" ht="252.75" customHeight="1" x14ac:dyDescent="0.25">
      <c r="A197" s="308"/>
      <c r="B197" s="32"/>
      <c r="C197" s="344"/>
      <c r="D197" s="346"/>
      <c r="E197" s="112" t="s">
        <v>107</v>
      </c>
      <c r="F197" s="113" t="s">
        <v>138</v>
      </c>
      <c r="G197" s="108" t="s">
        <v>109</v>
      </c>
      <c r="H197" s="108">
        <v>5</v>
      </c>
      <c r="I197" s="108">
        <v>1</v>
      </c>
      <c r="J197" s="108">
        <v>3</v>
      </c>
      <c r="K197" s="108">
        <v>3</v>
      </c>
      <c r="L197" s="108">
        <v>3</v>
      </c>
      <c r="M197" s="113" t="s">
        <v>139</v>
      </c>
      <c r="N197" s="108" t="s">
        <v>35</v>
      </c>
      <c r="O197" s="107">
        <f t="shared" si="3"/>
        <v>45</v>
      </c>
      <c r="P197" s="284" t="s">
        <v>110</v>
      </c>
      <c r="Q197" s="285"/>
      <c r="R197" s="285"/>
      <c r="S197" s="286"/>
      <c r="V197" s="50"/>
      <c r="W197" s="37"/>
    </row>
    <row r="198" spans="1:23" ht="252.75" customHeight="1" x14ac:dyDescent="0.25">
      <c r="A198" s="308"/>
      <c r="B198" s="32"/>
      <c r="C198" s="344"/>
      <c r="D198" s="346"/>
      <c r="E198" s="112" t="s">
        <v>107</v>
      </c>
      <c r="F198" s="113" t="s">
        <v>140</v>
      </c>
      <c r="G198" s="108" t="s">
        <v>109</v>
      </c>
      <c r="H198" s="108">
        <v>5</v>
      </c>
      <c r="I198" s="108">
        <v>1</v>
      </c>
      <c r="J198" s="108">
        <v>3</v>
      </c>
      <c r="K198" s="108">
        <v>3</v>
      </c>
      <c r="L198" s="108">
        <v>3</v>
      </c>
      <c r="M198" s="113" t="s">
        <v>141</v>
      </c>
      <c r="N198" s="108" t="s">
        <v>35</v>
      </c>
      <c r="O198" s="107">
        <f t="shared" si="3"/>
        <v>45</v>
      </c>
      <c r="P198" s="284" t="s">
        <v>110</v>
      </c>
      <c r="Q198" s="285"/>
      <c r="R198" s="285"/>
      <c r="S198" s="286"/>
      <c r="V198" s="50"/>
      <c r="W198" s="37"/>
    </row>
    <row r="199" spans="1:23" ht="252.75" customHeight="1" x14ac:dyDescent="0.25">
      <c r="A199" s="308"/>
      <c r="B199" s="32"/>
      <c r="C199" s="344"/>
      <c r="D199" s="346"/>
      <c r="E199" s="112" t="s">
        <v>107</v>
      </c>
      <c r="F199" s="113" t="s">
        <v>142</v>
      </c>
      <c r="G199" s="108" t="s">
        <v>109</v>
      </c>
      <c r="H199" s="108">
        <v>5</v>
      </c>
      <c r="I199" s="108">
        <v>1</v>
      </c>
      <c r="J199" s="108">
        <v>3</v>
      </c>
      <c r="K199" s="108">
        <v>1</v>
      </c>
      <c r="L199" s="108">
        <v>3</v>
      </c>
      <c r="M199" s="113" t="s">
        <v>143</v>
      </c>
      <c r="N199" s="108" t="s">
        <v>35</v>
      </c>
      <c r="O199" s="107">
        <f t="shared" si="3"/>
        <v>39</v>
      </c>
      <c r="P199" s="284" t="s">
        <v>110</v>
      </c>
      <c r="Q199" s="285"/>
      <c r="R199" s="285"/>
      <c r="S199" s="286"/>
      <c r="V199" s="50"/>
      <c r="W199" s="37"/>
    </row>
    <row r="200" spans="1:23" ht="252.75" customHeight="1" x14ac:dyDescent="0.25">
      <c r="A200" s="308"/>
      <c r="B200" s="32"/>
      <c r="C200" s="344"/>
      <c r="D200" s="347"/>
      <c r="E200" s="112" t="s">
        <v>107</v>
      </c>
      <c r="F200" s="113" t="s">
        <v>144</v>
      </c>
      <c r="G200" s="108" t="s">
        <v>109</v>
      </c>
      <c r="H200" s="108">
        <v>5</v>
      </c>
      <c r="I200" s="108">
        <v>1</v>
      </c>
      <c r="J200" s="108">
        <v>3</v>
      </c>
      <c r="K200" s="108">
        <v>1</v>
      </c>
      <c r="L200" s="108">
        <v>3</v>
      </c>
      <c r="M200" s="113" t="s">
        <v>145</v>
      </c>
      <c r="N200" s="108" t="s">
        <v>35</v>
      </c>
      <c r="O200" s="107">
        <f t="shared" si="3"/>
        <v>39</v>
      </c>
      <c r="P200" s="284" t="s">
        <v>110</v>
      </c>
      <c r="Q200" s="285"/>
      <c r="R200" s="285"/>
      <c r="S200" s="286"/>
      <c r="V200" s="50"/>
      <c r="W200" s="37"/>
    </row>
    <row r="201" spans="1:23" ht="252.75" customHeight="1" x14ac:dyDescent="0.25">
      <c r="A201" s="308"/>
      <c r="B201" s="32"/>
      <c r="C201" s="344"/>
      <c r="D201" s="347"/>
      <c r="E201" s="112" t="s">
        <v>107</v>
      </c>
      <c r="F201" s="113" t="s">
        <v>146</v>
      </c>
      <c r="G201" s="108" t="s">
        <v>109</v>
      </c>
      <c r="H201" s="108">
        <v>5</v>
      </c>
      <c r="I201" s="108">
        <v>1</v>
      </c>
      <c r="J201" s="108">
        <v>3</v>
      </c>
      <c r="K201" s="108">
        <v>1</v>
      </c>
      <c r="L201" s="108">
        <v>3</v>
      </c>
      <c r="M201" s="113" t="s">
        <v>147</v>
      </c>
      <c r="N201" s="108" t="s">
        <v>35</v>
      </c>
      <c r="O201" s="107">
        <f t="shared" si="3"/>
        <v>39</v>
      </c>
      <c r="P201" s="284" t="s">
        <v>110</v>
      </c>
      <c r="Q201" s="285"/>
      <c r="R201" s="285"/>
      <c r="S201" s="286"/>
      <c r="V201" s="50"/>
      <c r="W201" s="37"/>
    </row>
    <row r="202" spans="1:23" ht="252.75" customHeight="1" x14ac:dyDescent="0.25">
      <c r="A202" s="308"/>
      <c r="B202" s="32"/>
      <c r="C202" s="299" t="s">
        <v>216</v>
      </c>
      <c r="D202" s="340" t="s">
        <v>569</v>
      </c>
      <c r="E202" s="138" t="s">
        <v>176</v>
      </c>
      <c r="F202" s="260" t="s">
        <v>570</v>
      </c>
      <c r="G202" s="172" t="s">
        <v>33</v>
      </c>
      <c r="H202" s="172">
        <v>1</v>
      </c>
      <c r="I202" s="172">
        <v>1</v>
      </c>
      <c r="J202" s="172">
        <v>3</v>
      </c>
      <c r="K202" s="172">
        <v>5</v>
      </c>
      <c r="L202" s="48">
        <v>5</v>
      </c>
      <c r="M202" s="252" t="s">
        <v>440</v>
      </c>
      <c r="N202" s="172" t="s">
        <v>35</v>
      </c>
      <c r="O202" s="107">
        <f t="shared" si="3"/>
        <v>65</v>
      </c>
      <c r="P202" s="118" t="s">
        <v>543</v>
      </c>
      <c r="Q202" s="118" t="s">
        <v>37</v>
      </c>
      <c r="R202" s="118" t="s">
        <v>86</v>
      </c>
      <c r="S202" s="118" t="s">
        <v>39</v>
      </c>
      <c r="V202" s="50"/>
      <c r="W202" s="37"/>
    </row>
    <row r="203" spans="1:23" ht="252.75" customHeight="1" x14ac:dyDescent="0.25">
      <c r="A203" s="308"/>
      <c r="B203" s="32"/>
      <c r="C203" s="300"/>
      <c r="D203" s="341"/>
      <c r="E203" s="261" t="s">
        <v>176</v>
      </c>
      <c r="F203" s="262" t="s">
        <v>571</v>
      </c>
      <c r="G203" s="48" t="s">
        <v>33</v>
      </c>
      <c r="H203" s="48">
        <v>1</v>
      </c>
      <c r="I203" s="48">
        <v>1</v>
      </c>
      <c r="J203" s="48">
        <v>3</v>
      </c>
      <c r="K203" s="48">
        <v>5</v>
      </c>
      <c r="L203" s="48">
        <v>5</v>
      </c>
      <c r="M203" s="247" t="s">
        <v>180</v>
      </c>
      <c r="N203" s="48" t="s">
        <v>35</v>
      </c>
      <c r="O203" s="107">
        <f t="shared" si="3"/>
        <v>65</v>
      </c>
      <c r="P203" s="118" t="s">
        <v>545</v>
      </c>
      <c r="Q203" s="118" t="s">
        <v>45</v>
      </c>
      <c r="R203" s="118" t="s">
        <v>46</v>
      </c>
      <c r="S203" s="118" t="s">
        <v>47</v>
      </c>
      <c r="V203" s="50"/>
      <c r="W203" s="37"/>
    </row>
    <row r="204" spans="1:23" ht="252.75" customHeight="1" x14ac:dyDescent="0.25">
      <c r="A204" s="308"/>
      <c r="B204" s="32"/>
      <c r="C204" s="300"/>
      <c r="D204" s="341"/>
      <c r="E204" s="261" t="s">
        <v>176</v>
      </c>
      <c r="F204" s="262" t="s">
        <v>474</v>
      </c>
      <c r="G204" s="48" t="s">
        <v>33</v>
      </c>
      <c r="H204" s="48">
        <v>1</v>
      </c>
      <c r="I204" s="48">
        <v>1</v>
      </c>
      <c r="J204" s="48">
        <v>3</v>
      </c>
      <c r="K204" s="48">
        <v>5</v>
      </c>
      <c r="L204" s="48">
        <v>5</v>
      </c>
      <c r="M204" s="247" t="s">
        <v>203</v>
      </c>
      <c r="N204" s="48" t="s">
        <v>35</v>
      </c>
      <c r="O204" s="107">
        <f t="shared" si="3"/>
        <v>65</v>
      </c>
      <c r="P204" s="119" t="s">
        <v>547</v>
      </c>
      <c r="Q204" s="119" t="s">
        <v>105</v>
      </c>
      <c r="R204" s="119" t="s">
        <v>52</v>
      </c>
      <c r="S204" s="119" t="s">
        <v>53</v>
      </c>
      <c r="V204" s="50"/>
      <c r="W204" s="37"/>
    </row>
    <row r="205" spans="1:23" ht="252.75" customHeight="1" x14ac:dyDescent="0.25">
      <c r="A205" s="308"/>
      <c r="B205" s="32"/>
      <c r="C205" s="300"/>
      <c r="D205" s="341"/>
      <c r="E205" s="261" t="s">
        <v>176</v>
      </c>
      <c r="F205" s="163" t="s">
        <v>572</v>
      </c>
      <c r="G205" s="48" t="s">
        <v>33</v>
      </c>
      <c r="H205" s="48">
        <v>1</v>
      </c>
      <c r="I205" s="48">
        <v>1</v>
      </c>
      <c r="J205" s="48">
        <v>1</v>
      </c>
      <c r="K205" s="48">
        <v>5</v>
      </c>
      <c r="L205" s="48">
        <v>5</v>
      </c>
      <c r="M205" s="164" t="s">
        <v>452</v>
      </c>
      <c r="N205" s="48" t="s">
        <v>35</v>
      </c>
      <c r="O205" s="107">
        <f t="shared" si="3"/>
        <v>45</v>
      </c>
      <c r="P205" s="109"/>
      <c r="Q205" s="109" t="s">
        <v>79</v>
      </c>
      <c r="R205" s="109" t="s">
        <v>80</v>
      </c>
      <c r="S205" s="109" t="s">
        <v>81</v>
      </c>
      <c r="V205" s="50"/>
      <c r="W205" s="37"/>
    </row>
    <row r="206" spans="1:23" ht="252.75" customHeight="1" x14ac:dyDescent="0.25">
      <c r="A206" s="308"/>
      <c r="B206" s="32"/>
      <c r="C206" s="300"/>
      <c r="D206" s="341"/>
      <c r="E206" s="261" t="s">
        <v>176</v>
      </c>
      <c r="F206" s="263" t="s">
        <v>461</v>
      </c>
      <c r="G206" s="48" t="s">
        <v>33</v>
      </c>
      <c r="H206" s="48">
        <v>1</v>
      </c>
      <c r="I206" s="48">
        <v>1</v>
      </c>
      <c r="J206" s="48">
        <v>3</v>
      </c>
      <c r="K206" s="48">
        <v>5</v>
      </c>
      <c r="L206" s="48">
        <v>5</v>
      </c>
      <c r="M206" s="247" t="s">
        <v>189</v>
      </c>
      <c r="N206" s="48" t="s">
        <v>35</v>
      </c>
      <c r="O206" s="107">
        <f t="shared" si="3"/>
        <v>65</v>
      </c>
      <c r="P206" s="120" t="s">
        <v>433</v>
      </c>
      <c r="Q206" s="120" t="s">
        <v>57</v>
      </c>
      <c r="R206" s="120" t="s">
        <v>58</v>
      </c>
      <c r="S206" s="120" t="s">
        <v>59</v>
      </c>
      <c r="V206" s="50"/>
      <c r="W206" s="37"/>
    </row>
    <row r="207" spans="1:23" ht="252.75" customHeight="1" x14ac:dyDescent="0.25">
      <c r="A207" s="308"/>
      <c r="B207" s="32"/>
      <c r="C207" s="300"/>
      <c r="D207" s="341"/>
      <c r="E207" s="261" t="s">
        <v>176</v>
      </c>
      <c r="F207" s="263" t="s">
        <v>462</v>
      </c>
      <c r="G207" s="48" t="s">
        <v>33</v>
      </c>
      <c r="H207" s="48">
        <v>1</v>
      </c>
      <c r="I207" s="48">
        <v>1</v>
      </c>
      <c r="J207" s="48">
        <v>3</v>
      </c>
      <c r="K207" s="48">
        <v>5</v>
      </c>
      <c r="L207" s="48">
        <v>5</v>
      </c>
      <c r="M207" s="247" t="s">
        <v>193</v>
      </c>
      <c r="N207" s="48" t="s">
        <v>90</v>
      </c>
      <c r="O207" s="107">
        <f t="shared" si="3"/>
        <v>65</v>
      </c>
      <c r="P207" s="118" t="s">
        <v>62</v>
      </c>
      <c r="Q207" s="118" t="s">
        <v>57</v>
      </c>
      <c r="R207" s="118" t="s">
        <v>63</v>
      </c>
      <c r="S207" s="118" t="s">
        <v>64</v>
      </c>
      <c r="V207" s="50"/>
      <c r="W207" s="37"/>
    </row>
    <row r="208" spans="1:23" ht="252.75" customHeight="1" x14ac:dyDescent="0.25">
      <c r="A208" s="308"/>
      <c r="B208" s="32"/>
      <c r="C208" s="300"/>
      <c r="D208" s="341"/>
      <c r="E208" s="261" t="s">
        <v>176</v>
      </c>
      <c r="F208" s="263" t="s">
        <v>464</v>
      </c>
      <c r="G208" s="48" t="s">
        <v>33</v>
      </c>
      <c r="H208" s="48">
        <v>1</v>
      </c>
      <c r="I208" s="48">
        <v>1</v>
      </c>
      <c r="J208" s="48">
        <v>3</v>
      </c>
      <c r="K208" s="48">
        <v>5</v>
      </c>
      <c r="L208" s="48">
        <v>5</v>
      </c>
      <c r="M208" s="158" t="s">
        <v>483</v>
      </c>
      <c r="N208" s="48" t="s">
        <v>90</v>
      </c>
      <c r="O208" s="107">
        <f t="shared" si="3"/>
        <v>65</v>
      </c>
      <c r="P208" s="232" t="s">
        <v>551</v>
      </c>
      <c r="Q208" s="232" t="s">
        <v>552</v>
      </c>
      <c r="R208" s="232"/>
      <c r="S208" s="237"/>
      <c r="V208" s="50"/>
      <c r="W208" s="37"/>
    </row>
    <row r="209" spans="1:23" ht="252.75" customHeight="1" x14ac:dyDescent="0.25">
      <c r="A209" s="308"/>
      <c r="B209" s="32"/>
      <c r="C209" s="300"/>
      <c r="D209" s="341"/>
      <c r="E209" s="137" t="s">
        <v>176</v>
      </c>
      <c r="F209" s="264" t="s">
        <v>497</v>
      </c>
      <c r="G209" s="111" t="s">
        <v>33</v>
      </c>
      <c r="H209" s="111">
        <v>1</v>
      </c>
      <c r="I209" s="111">
        <v>1</v>
      </c>
      <c r="J209" s="111">
        <v>3</v>
      </c>
      <c r="K209" s="111">
        <v>3</v>
      </c>
      <c r="L209" s="48">
        <v>5</v>
      </c>
      <c r="M209" s="187" t="s">
        <v>201</v>
      </c>
      <c r="N209" s="111" t="s">
        <v>35</v>
      </c>
      <c r="O209" s="107">
        <f t="shared" si="3"/>
        <v>55</v>
      </c>
      <c r="P209" s="121" t="s">
        <v>436</v>
      </c>
      <c r="Q209" s="121" t="s">
        <v>68</v>
      </c>
      <c r="R209" s="121" t="s">
        <v>69</v>
      </c>
      <c r="S209" s="120" t="s">
        <v>70</v>
      </c>
      <c r="V209" s="50"/>
      <c r="W209" s="37"/>
    </row>
    <row r="210" spans="1:23" ht="252.75" customHeight="1" x14ac:dyDescent="0.25">
      <c r="A210" s="308"/>
      <c r="B210" s="32"/>
      <c r="C210" s="300"/>
      <c r="D210" s="341"/>
      <c r="E210" s="112" t="s">
        <v>176</v>
      </c>
      <c r="F210" s="265" t="s">
        <v>499</v>
      </c>
      <c r="G210" s="108" t="s">
        <v>33</v>
      </c>
      <c r="H210" s="108">
        <v>1</v>
      </c>
      <c r="I210" s="108">
        <v>1</v>
      </c>
      <c r="J210" s="108">
        <v>3</v>
      </c>
      <c r="K210" s="108">
        <v>3</v>
      </c>
      <c r="L210" s="48">
        <v>5</v>
      </c>
      <c r="M210" s="190" t="s">
        <v>199</v>
      </c>
      <c r="N210" s="108" t="s">
        <v>35</v>
      </c>
      <c r="O210" s="107">
        <f t="shared" si="3"/>
        <v>55</v>
      </c>
      <c r="P210" s="145" t="s">
        <v>435</v>
      </c>
      <c r="Q210" s="145" t="s">
        <v>76</v>
      </c>
      <c r="R210" s="145" t="s">
        <v>69</v>
      </c>
      <c r="S210" s="109" t="s">
        <v>70</v>
      </c>
      <c r="V210" s="50"/>
      <c r="W210" s="37"/>
    </row>
    <row r="211" spans="1:23" ht="252.75" customHeight="1" x14ac:dyDescent="0.25">
      <c r="A211" s="308"/>
      <c r="B211" s="32"/>
      <c r="C211" s="300"/>
      <c r="D211" s="341"/>
      <c r="E211" s="112" t="s">
        <v>176</v>
      </c>
      <c r="F211" s="48" t="s">
        <v>559</v>
      </c>
      <c r="G211" s="49" t="s">
        <v>33</v>
      </c>
      <c r="H211" s="48">
        <v>1</v>
      </c>
      <c r="I211" s="48">
        <v>1</v>
      </c>
      <c r="J211" s="48">
        <v>1</v>
      </c>
      <c r="K211" s="48">
        <v>5</v>
      </c>
      <c r="L211" s="48">
        <v>5</v>
      </c>
      <c r="M211" s="155" t="s">
        <v>94</v>
      </c>
      <c r="N211" s="148" t="s">
        <v>35</v>
      </c>
      <c r="O211" s="107">
        <f t="shared" si="3"/>
        <v>45</v>
      </c>
      <c r="P211" s="109" t="s">
        <v>380</v>
      </c>
      <c r="Q211" s="109" t="s">
        <v>381</v>
      </c>
      <c r="R211" s="109" t="s">
        <v>382</v>
      </c>
      <c r="S211" s="109" t="s">
        <v>383</v>
      </c>
      <c r="V211" s="50"/>
      <c r="W211" s="37"/>
    </row>
    <row r="212" spans="1:23" ht="252.75" customHeight="1" x14ac:dyDescent="0.25">
      <c r="A212" s="308"/>
      <c r="B212" s="32"/>
      <c r="C212" s="300"/>
      <c r="D212" s="341"/>
      <c r="E212" s="112" t="s">
        <v>107</v>
      </c>
      <c r="F212" s="113" t="s">
        <v>108</v>
      </c>
      <c r="G212" s="108" t="s">
        <v>109</v>
      </c>
      <c r="H212" s="108">
        <v>3</v>
      </c>
      <c r="I212" s="108">
        <v>1</v>
      </c>
      <c r="J212" s="108">
        <v>3</v>
      </c>
      <c r="K212" s="108">
        <v>1</v>
      </c>
      <c r="L212" s="48">
        <v>5</v>
      </c>
      <c r="M212" s="110" t="s">
        <v>210</v>
      </c>
      <c r="N212" s="199" t="s">
        <v>35</v>
      </c>
      <c r="O212" s="107">
        <f t="shared" si="3"/>
        <v>55</v>
      </c>
      <c r="P212" s="284" t="s">
        <v>110</v>
      </c>
      <c r="Q212" s="285"/>
      <c r="R212" s="285"/>
      <c r="S212" s="286"/>
      <c r="V212" s="50"/>
      <c r="W212" s="37"/>
    </row>
    <row r="213" spans="1:23" ht="252.75" customHeight="1" x14ac:dyDescent="0.25">
      <c r="A213" s="308"/>
      <c r="B213" s="32"/>
      <c r="C213" s="300"/>
      <c r="D213" s="341"/>
      <c r="E213" s="112" t="s">
        <v>107</v>
      </c>
      <c r="F213" s="113" t="s">
        <v>111</v>
      </c>
      <c r="G213" s="108" t="s">
        <v>109</v>
      </c>
      <c r="H213" s="108">
        <v>3</v>
      </c>
      <c r="I213" s="108">
        <v>1</v>
      </c>
      <c r="J213" s="108">
        <v>3</v>
      </c>
      <c r="K213" s="108">
        <v>1</v>
      </c>
      <c r="L213" s="48">
        <v>5</v>
      </c>
      <c r="M213" s="113" t="s">
        <v>112</v>
      </c>
      <c r="N213" s="199" t="s">
        <v>35</v>
      </c>
      <c r="O213" s="107">
        <f t="shared" si="3"/>
        <v>55</v>
      </c>
      <c r="P213" s="284" t="s">
        <v>110</v>
      </c>
      <c r="Q213" s="285"/>
      <c r="R213" s="285"/>
      <c r="S213" s="286"/>
      <c r="V213" s="50"/>
      <c r="W213" s="37"/>
    </row>
    <row r="214" spans="1:23" ht="252.75" customHeight="1" x14ac:dyDescent="0.25">
      <c r="A214" s="308"/>
      <c r="B214" s="32"/>
      <c r="C214" s="300"/>
      <c r="D214" s="341"/>
      <c r="E214" s="112" t="s">
        <v>107</v>
      </c>
      <c r="F214" s="113" t="s">
        <v>114</v>
      </c>
      <c r="G214" s="108" t="s">
        <v>109</v>
      </c>
      <c r="H214" s="108">
        <v>5</v>
      </c>
      <c r="I214" s="108">
        <v>1</v>
      </c>
      <c r="J214" s="108">
        <v>3</v>
      </c>
      <c r="K214" s="108">
        <v>1</v>
      </c>
      <c r="L214" s="48">
        <v>5</v>
      </c>
      <c r="M214" s="113" t="s">
        <v>115</v>
      </c>
      <c r="N214" s="108" t="s">
        <v>35</v>
      </c>
      <c r="O214" s="107">
        <f t="shared" si="3"/>
        <v>65</v>
      </c>
      <c r="P214" s="284" t="s">
        <v>110</v>
      </c>
      <c r="Q214" s="285"/>
      <c r="R214" s="285"/>
      <c r="S214" s="286"/>
      <c r="V214" s="50"/>
      <c r="W214" s="37"/>
    </row>
    <row r="215" spans="1:23" ht="252.75" customHeight="1" x14ac:dyDescent="0.25">
      <c r="A215" s="308"/>
      <c r="B215" s="32"/>
      <c r="C215" s="300"/>
      <c r="D215" s="341"/>
      <c r="E215" s="112" t="s">
        <v>107</v>
      </c>
      <c r="F215" s="113" t="s">
        <v>116</v>
      </c>
      <c r="G215" s="108" t="s">
        <v>109</v>
      </c>
      <c r="H215" s="108">
        <v>3</v>
      </c>
      <c r="I215" s="108">
        <v>1</v>
      </c>
      <c r="J215" s="108">
        <v>3</v>
      </c>
      <c r="K215" s="108">
        <v>1</v>
      </c>
      <c r="L215" s="48">
        <v>5</v>
      </c>
      <c r="M215" s="110" t="s">
        <v>211</v>
      </c>
      <c r="N215" s="108" t="s">
        <v>35</v>
      </c>
      <c r="O215" s="107">
        <f t="shared" si="3"/>
        <v>55</v>
      </c>
      <c r="P215" s="284" t="s">
        <v>110</v>
      </c>
      <c r="Q215" s="285"/>
      <c r="R215" s="285"/>
      <c r="S215" s="286"/>
      <c r="V215" s="50"/>
      <c r="W215" s="37"/>
    </row>
    <row r="216" spans="1:23" ht="252.75" customHeight="1" x14ac:dyDescent="0.25">
      <c r="A216" s="308"/>
      <c r="B216" s="32"/>
      <c r="C216" s="300"/>
      <c r="D216" s="341"/>
      <c r="E216" s="112" t="s">
        <v>107</v>
      </c>
      <c r="F216" s="77" t="s">
        <v>567</v>
      </c>
      <c r="G216" s="108" t="s">
        <v>109</v>
      </c>
      <c r="H216" s="108">
        <v>3</v>
      </c>
      <c r="I216" s="108">
        <v>1</v>
      </c>
      <c r="J216" s="108">
        <v>3</v>
      </c>
      <c r="K216" s="108">
        <v>1</v>
      </c>
      <c r="L216" s="48">
        <v>5</v>
      </c>
      <c r="M216" s="110" t="s">
        <v>568</v>
      </c>
      <c r="N216" s="108" t="s">
        <v>35</v>
      </c>
      <c r="O216" s="107">
        <f t="shared" si="3"/>
        <v>55</v>
      </c>
      <c r="P216" s="284" t="s">
        <v>110</v>
      </c>
      <c r="Q216" s="285"/>
      <c r="R216" s="285"/>
      <c r="S216" s="286"/>
      <c r="V216" s="50"/>
      <c r="W216" s="37"/>
    </row>
    <row r="217" spans="1:23" ht="252.75" customHeight="1" x14ac:dyDescent="0.25">
      <c r="A217" s="308"/>
      <c r="B217" s="32"/>
      <c r="C217" s="300"/>
      <c r="D217" s="341"/>
      <c r="E217" s="112" t="s">
        <v>107</v>
      </c>
      <c r="F217" s="113" t="s">
        <v>122</v>
      </c>
      <c r="G217" s="108" t="s">
        <v>109</v>
      </c>
      <c r="H217" s="199">
        <v>3</v>
      </c>
      <c r="I217" s="108">
        <v>1</v>
      </c>
      <c r="J217" s="108">
        <v>3</v>
      </c>
      <c r="K217" s="108">
        <v>1</v>
      </c>
      <c r="L217" s="48">
        <v>5</v>
      </c>
      <c r="M217" s="113" t="s">
        <v>212</v>
      </c>
      <c r="N217" s="108" t="s">
        <v>35</v>
      </c>
      <c r="O217" s="107">
        <f t="shared" si="3"/>
        <v>55</v>
      </c>
      <c r="P217" s="284" t="s">
        <v>110</v>
      </c>
      <c r="Q217" s="285"/>
      <c r="R217" s="285"/>
      <c r="S217" s="286"/>
      <c r="V217" s="50"/>
      <c r="W217" s="37"/>
    </row>
    <row r="218" spans="1:23" ht="252.75" customHeight="1" x14ac:dyDescent="0.25">
      <c r="A218" s="308"/>
      <c r="B218" s="32"/>
      <c r="C218" s="300"/>
      <c r="D218" s="341"/>
      <c r="E218" s="112" t="s">
        <v>107</v>
      </c>
      <c r="F218" s="113" t="s">
        <v>124</v>
      </c>
      <c r="G218" s="108" t="s">
        <v>109</v>
      </c>
      <c r="H218" s="199">
        <v>3</v>
      </c>
      <c r="I218" s="108">
        <v>1</v>
      </c>
      <c r="J218" s="108">
        <v>3</v>
      </c>
      <c r="K218" s="108">
        <v>1</v>
      </c>
      <c r="L218" s="48">
        <v>5</v>
      </c>
      <c r="M218" s="113" t="s">
        <v>213</v>
      </c>
      <c r="N218" s="108" t="s">
        <v>35</v>
      </c>
      <c r="O218" s="107">
        <f t="shared" si="3"/>
        <v>55</v>
      </c>
      <c r="P218" s="284" t="s">
        <v>110</v>
      </c>
      <c r="Q218" s="285"/>
      <c r="R218" s="285"/>
      <c r="S218" s="286"/>
      <c r="V218" s="50"/>
      <c r="W218" s="37"/>
    </row>
    <row r="219" spans="1:23" ht="252.75" customHeight="1" x14ac:dyDescent="0.25">
      <c r="A219" s="308"/>
      <c r="B219" s="32"/>
      <c r="C219" s="300"/>
      <c r="D219" s="341"/>
      <c r="E219" s="112" t="s">
        <v>107</v>
      </c>
      <c r="F219" s="204" t="s">
        <v>126</v>
      </c>
      <c r="G219" s="205" t="s">
        <v>109</v>
      </c>
      <c r="H219" s="207">
        <v>5</v>
      </c>
      <c r="I219" s="208">
        <v>1</v>
      </c>
      <c r="J219" s="208">
        <v>3</v>
      </c>
      <c r="K219" s="208">
        <v>1</v>
      </c>
      <c r="L219" s="48">
        <v>5</v>
      </c>
      <c r="M219" s="204" t="s">
        <v>127</v>
      </c>
      <c r="N219" s="205" t="s">
        <v>35</v>
      </c>
      <c r="O219" s="107">
        <f t="shared" si="3"/>
        <v>65</v>
      </c>
      <c r="P219" s="284" t="s">
        <v>110</v>
      </c>
      <c r="Q219" s="285"/>
      <c r="R219" s="285"/>
      <c r="S219" s="286"/>
      <c r="V219" s="50"/>
      <c r="W219" s="37"/>
    </row>
    <row r="220" spans="1:23" ht="252.75" customHeight="1" x14ac:dyDescent="0.25">
      <c r="A220" s="308"/>
      <c r="B220" s="32"/>
      <c r="C220" s="300"/>
      <c r="D220" s="341"/>
      <c r="E220" s="112" t="s">
        <v>107</v>
      </c>
      <c r="F220" s="113" t="s">
        <v>128</v>
      </c>
      <c r="G220" s="108" t="s">
        <v>109</v>
      </c>
      <c r="H220" s="108">
        <v>5</v>
      </c>
      <c r="I220" s="108">
        <v>1</v>
      </c>
      <c r="J220" s="108">
        <v>3</v>
      </c>
      <c r="K220" s="108">
        <v>1</v>
      </c>
      <c r="L220" s="48">
        <v>5</v>
      </c>
      <c r="M220" s="113" t="s">
        <v>129</v>
      </c>
      <c r="N220" s="108" t="s">
        <v>35</v>
      </c>
      <c r="O220" s="107">
        <f t="shared" si="3"/>
        <v>65</v>
      </c>
      <c r="P220" s="284" t="s">
        <v>110</v>
      </c>
      <c r="Q220" s="285"/>
      <c r="R220" s="285"/>
      <c r="S220" s="286"/>
      <c r="V220" s="50"/>
      <c r="W220" s="37"/>
    </row>
    <row r="221" spans="1:23" ht="252.75" customHeight="1" x14ac:dyDescent="0.25">
      <c r="A221" s="308"/>
      <c r="B221" s="32"/>
      <c r="C221" s="300"/>
      <c r="D221" s="341"/>
      <c r="E221" s="112" t="s">
        <v>107</v>
      </c>
      <c r="F221" s="277" t="s">
        <v>130</v>
      </c>
      <c r="G221" s="108" t="s">
        <v>109</v>
      </c>
      <c r="H221" s="108">
        <v>5</v>
      </c>
      <c r="I221" s="108">
        <v>1</v>
      </c>
      <c r="J221" s="108">
        <v>3</v>
      </c>
      <c r="K221" s="108">
        <v>3</v>
      </c>
      <c r="L221" s="48">
        <v>5</v>
      </c>
      <c r="M221" s="279" t="s">
        <v>131</v>
      </c>
      <c r="N221" s="108" t="s">
        <v>35</v>
      </c>
      <c r="O221" s="107">
        <f t="shared" ref="O221:O229" si="4">(H221+I221+(J221*2)+K221)*L221</f>
        <v>75</v>
      </c>
      <c r="P221" s="284" t="s">
        <v>110</v>
      </c>
      <c r="Q221" s="285"/>
      <c r="R221" s="285"/>
      <c r="S221" s="286"/>
      <c r="V221" s="50"/>
      <c r="W221" s="37"/>
    </row>
    <row r="222" spans="1:23" ht="252.75" customHeight="1" x14ac:dyDescent="0.25">
      <c r="A222" s="308"/>
      <c r="B222" s="32"/>
      <c r="C222" s="300"/>
      <c r="D222" s="341"/>
      <c r="E222" s="112" t="s">
        <v>107</v>
      </c>
      <c r="F222" s="113" t="s">
        <v>132</v>
      </c>
      <c r="G222" s="108" t="s">
        <v>109</v>
      </c>
      <c r="H222" s="108">
        <v>5</v>
      </c>
      <c r="I222" s="108">
        <v>1</v>
      </c>
      <c r="J222" s="108">
        <v>3</v>
      </c>
      <c r="K222" s="108">
        <v>3</v>
      </c>
      <c r="L222" s="48">
        <v>5</v>
      </c>
      <c r="M222" s="278" t="s">
        <v>133</v>
      </c>
      <c r="N222" s="108" t="s">
        <v>35</v>
      </c>
      <c r="O222" s="107">
        <f t="shared" si="4"/>
        <v>75</v>
      </c>
      <c r="P222" s="284" t="s">
        <v>110</v>
      </c>
      <c r="Q222" s="285"/>
      <c r="R222" s="285"/>
      <c r="S222" s="286"/>
      <c r="V222" s="50"/>
      <c r="W222" s="37"/>
    </row>
    <row r="223" spans="1:23" ht="252.75" customHeight="1" x14ac:dyDescent="0.25">
      <c r="A223" s="308"/>
      <c r="B223" s="32"/>
      <c r="C223" s="300"/>
      <c r="D223" s="341"/>
      <c r="E223" s="112" t="s">
        <v>107</v>
      </c>
      <c r="F223" s="113" t="s">
        <v>134</v>
      </c>
      <c r="G223" s="108" t="s">
        <v>109</v>
      </c>
      <c r="H223" s="108">
        <v>5</v>
      </c>
      <c r="I223" s="108">
        <v>1</v>
      </c>
      <c r="J223" s="108">
        <v>3</v>
      </c>
      <c r="K223" s="108">
        <v>1</v>
      </c>
      <c r="L223" s="48">
        <v>5</v>
      </c>
      <c r="M223" s="279" t="s">
        <v>135</v>
      </c>
      <c r="N223" s="108" t="s">
        <v>35</v>
      </c>
      <c r="O223" s="107">
        <f t="shared" si="4"/>
        <v>65</v>
      </c>
      <c r="P223" s="284" t="s">
        <v>110</v>
      </c>
      <c r="Q223" s="285"/>
      <c r="R223" s="285"/>
      <c r="S223" s="286"/>
      <c r="V223" s="50"/>
      <c r="W223" s="37"/>
    </row>
    <row r="224" spans="1:23" ht="252.75" customHeight="1" x14ac:dyDescent="0.25">
      <c r="A224" s="308"/>
      <c r="B224" s="32"/>
      <c r="C224" s="300"/>
      <c r="D224" s="341"/>
      <c r="E224" s="112" t="s">
        <v>107</v>
      </c>
      <c r="F224" s="113" t="s">
        <v>136</v>
      </c>
      <c r="G224" s="108" t="s">
        <v>109</v>
      </c>
      <c r="H224" s="108">
        <v>5</v>
      </c>
      <c r="I224" s="108">
        <v>1</v>
      </c>
      <c r="J224" s="108">
        <v>3</v>
      </c>
      <c r="K224" s="108">
        <v>1</v>
      </c>
      <c r="L224" s="48">
        <v>5</v>
      </c>
      <c r="M224" s="113" t="s">
        <v>137</v>
      </c>
      <c r="N224" s="108" t="s">
        <v>35</v>
      </c>
      <c r="O224" s="107">
        <f t="shared" si="4"/>
        <v>65</v>
      </c>
      <c r="P224" s="284" t="s">
        <v>110</v>
      </c>
      <c r="Q224" s="285"/>
      <c r="R224" s="285"/>
      <c r="S224" s="286"/>
      <c r="V224" s="50"/>
      <c r="W224" s="37"/>
    </row>
    <row r="225" spans="1:23" ht="252.75" customHeight="1" x14ac:dyDescent="0.25">
      <c r="A225" s="308"/>
      <c r="B225" s="32"/>
      <c r="C225" s="300"/>
      <c r="D225" s="341"/>
      <c r="E225" s="112" t="s">
        <v>107</v>
      </c>
      <c r="F225" s="113" t="s">
        <v>138</v>
      </c>
      <c r="G225" s="108" t="s">
        <v>109</v>
      </c>
      <c r="H225" s="108">
        <v>5</v>
      </c>
      <c r="I225" s="108">
        <v>1</v>
      </c>
      <c r="J225" s="108">
        <v>3</v>
      </c>
      <c r="K225" s="108">
        <v>3</v>
      </c>
      <c r="L225" s="48">
        <v>5</v>
      </c>
      <c r="M225" s="113" t="s">
        <v>139</v>
      </c>
      <c r="N225" s="108" t="s">
        <v>35</v>
      </c>
      <c r="O225" s="107">
        <f t="shared" si="4"/>
        <v>75</v>
      </c>
      <c r="P225" s="284" t="s">
        <v>110</v>
      </c>
      <c r="Q225" s="285"/>
      <c r="R225" s="285"/>
      <c r="S225" s="286"/>
      <c r="V225" s="50"/>
      <c r="W225" s="37"/>
    </row>
    <row r="226" spans="1:23" ht="252.75" customHeight="1" x14ac:dyDescent="0.25">
      <c r="A226" s="308"/>
      <c r="B226" s="32"/>
      <c r="C226" s="300"/>
      <c r="D226" s="341"/>
      <c r="E226" s="112" t="s">
        <v>107</v>
      </c>
      <c r="F226" s="113" t="s">
        <v>140</v>
      </c>
      <c r="G226" s="108" t="s">
        <v>109</v>
      </c>
      <c r="H226" s="108">
        <v>5</v>
      </c>
      <c r="I226" s="108">
        <v>1</v>
      </c>
      <c r="J226" s="108">
        <v>3</v>
      </c>
      <c r="K226" s="108">
        <v>3</v>
      </c>
      <c r="L226" s="48">
        <v>5</v>
      </c>
      <c r="M226" s="113" t="s">
        <v>141</v>
      </c>
      <c r="N226" s="108" t="s">
        <v>35</v>
      </c>
      <c r="O226" s="107">
        <f t="shared" si="4"/>
        <v>75</v>
      </c>
      <c r="P226" s="284" t="s">
        <v>110</v>
      </c>
      <c r="Q226" s="285"/>
      <c r="R226" s="285"/>
      <c r="S226" s="286"/>
      <c r="V226" s="50"/>
      <c r="W226" s="37"/>
    </row>
    <row r="227" spans="1:23" ht="252.75" customHeight="1" x14ac:dyDescent="0.25">
      <c r="A227" s="308"/>
      <c r="B227" s="32"/>
      <c r="C227" s="300"/>
      <c r="D227" s="341"/>
      <c r="E227" s="112" t="s">
        <v>107</v>
      </c>
      <c r="F227" s="113" t="s">
        <v>142</v>
      </c>
      <c r="G227" s="108" t="s">
        <v>109</v>
      </c>
      <c r="H227" s="108">
        <v>5</v>
      </c>
      <c r="I227" s="108">
        <v>1</v>
      </c>
      <c r="J227" s="108">
        <v>3</v>
      </c>
      <c r="K227" s="108">
        <v>1</v>
      </c>
      <c r="L227" s="48">
        <v>5</v>
      </c>
      <c r="M227" s="113" t="s">
        <v>143</v>
      </c>
      <c r="N227" s="108" t="s">
        <v>35</v>
      </c>
      <c r="O227" s="107">
        <f t="shared" si="4"/>
        <v>65</v>
      </c>
      <c r="P227" s="284" t="s">
        <v>110</v>
      </c>
      <c r="Q227" s="285"/>
      <c r="R227" s="285"/>
      <c r="S227" s="286"/>
      <c r="V227" s="50"/>
      <c r="W227" s="37"/>
    </row>
    <row r="228" spans="1:23" ht="252.75" customHeight="1" x14ac:dyDescent="0.25">
      <c r="A228" s="308"/>
      <c r="B228" s="32"/>
      <c r="C228" s="300"/>
      <c r="D228" s="341"/>
      <c r="E228" s="112" t="s">
        <v>107</v>
      </c>
      <c r="F228" s="113" t="s">
        <v>144</v>
      </c>
      <c r="G228" s="108" t="s">
        <v>109</v>
      </c>
      <c r="H228" s="108">
        <v>5</v>
      </c>
      <c r="I228" s="108">
        <v>1</v>
      </c>
      <c r="J228" s="108">
        <v>3</v>
      </c>
      <c r="K228" s="108">
        <v>1</v>
      </c>
      <c r="L228" s="48">
        <v>5</v>
      </c>
      <c r="M228" s="113" t="s">
        <v>145</v>
      </c>
      <c r="N228" s="108" t="s">
        <v>35</v>
      </c>
      <c r="O228" s="107">
        <f t="shared" si="4"/>
        <v>65</v>
      </c>
      <c r="P228" s="284" t="s">
        <v>110</v>
      </c>
      <c r="Q228" s="285"/>
      <c r="R228" s="285"/>
      <c r="S228" s="286"/>
      <c r="V228" s="50"/>
      <c r="W228" s="37"/>
    </row>
    <row r="229" spans="1:23" ht="252.75" customHeight="1" x14ac:dyDescent="0.25">
      <c r="A229" s="308"/>
      <c r="B229" s="32"/>
      <c r="C229" s="300"/>
      <c r="D229" s="341"/>
      <c r="E229" s="112" t="s">
        <v>107</v>
      </c>
      <c r="F229" s="113" t="s">
        <v>146</v>
      </c>
      <c r="G229" s="108" t="s">
        <v>109</v>
      </c>
      <c r="H229" s="108">
        <v>5</v>
      </c>
      <c r="I229" s="108">
        <v>1</v>
      </c>
      <c r="J229" s="108">
        <v>3</v>
      </c>
      <c r="K229" s="108">
        <v>1</v>
      </c>
      <c r="L229" s="48">
        <v>5</v>
      </c>
      <c r="M229" s="113" t="s">
        <v>147</v>
      </c>
      <c r="N229" s="108" t="s">
        <v>35</v>
      </c>
      <c r="O229" s="107">
        <f t="shared" si="4"/>
        <v>65</v>
      </c>
      <c r="P229" s="284" t="s">
        <v>110</v>
      </c>
      <c r="Q229" s="285"/>
      <c r="R229" s="285"/>
      <c r="S229" s="286"/>
      <c r="V229" s="50"/>
      <c r="W229" s="37"/>
    </row>
    <row r="230" spans="1:23" ht="252.75" customHeight="1" x14ac:dyDescent="0.25">
      <c r="A230" s="308"/>
      <c r="B230" s="32"/>
      <c r="C230" s="294" t="s">
        <v>216</v>
      </c>
      <c r="D230" s="289" t="s">
        <v>573</v>
      </c>
      <c r="E230" s="112" t="s">
        <v>176</v>
      </c>
      <c r="F230" s="157" t="s">
        <v>538</v>
      </c>
      <c r="G230" s="49" t="s">
        <v>33</v>
      </c>
      <c r="H230" s="48">
        <v>1</v>
      </c>
      <c r="I230" s="48">
        <v>1</v>
      </c>
      <c r="J230" s="48">
        <v>3</v>
      </c>
      <c r="K230" s="48">
        <v>5</v>
      </c>
      <c r="L230" s="48">
        <v>3</v>
      </c>
      <c r="M230" s="191" t="s">
        <v>440</v>
      </c>
      <c r="N230" s="148" t="s">
        <v>35</v>
      </c>
      <c r="O230" s="126">
        <f t="shared" ref="O230:O257" si="5">(H230+I230+(J230*2)+K230)*L230</f>
        <v>39</v>
      </c>
      <c r="P230" s="178" t="s">
        <v>441</v>
      </c>
      <c r="Q230" s="178" t="s">
        <v>442</v>
      </c>
      <c r="R230" s="178" t="s">
        <v>471</v>
      </c>
      <c r="S230" s="178" t="s">
        <v>443</v>
      </c>
      <c r="V230" s="50"/>
      <c r="W230" s="37"/>
    </row>
    <row r="231" spans="1:23" ht="252.75" customHeight="1" x14ac:dyDescent="0.25">
      <c r="A231" s="308"/>
      <c r="B231" s="32"/>
      <c r="C231" s="294"/>
      <c r="D231" s="290"/>
      <c r="E231" s="112" t="s">
        <v>176</v>
      </c>
      <c r="F231" s="159" t="s">
        <v>540</v>
      </c>
      <c r="G231" s="49" t="s">
        <v>33</v>
      </c>
      <c r="H231" s="48">
        <v>1</v>
      </c>
      <c r="I231" s="48">
        <v>1</v>
      </c>
      <c r="J231" s="48">
        <v>3</v>
      </c>
      <c r="K231" s="140">
        <v>5</v>
      </c>
      <c r="L231" s="48">
        <v>3</v>
      </c>
      <c r="M231" s="190" t="s">
        <v>180</v>
      </c>
      <c r="N231" s="148" t="s">
        <v>35</v>
      </c>
      <c r="O231" s="107">
        <f t="shared" si="5"/>
        <v>39</v>
      </c>
      <c r="P231" s="184" t="s">
        <v>445</v>
      </c>
      <c r="Q231" s="184" t="s">
        <v>392</v>
      </c>
      <c r="R231" s="251" t="s">
        <v>473</v>
      </c>
      <c r="S231" s="266" t="s">
        <v>446</v>
      </c>
      <c r="V231" s="50"/>
      <c r="W231" s="37"/>
    </row>
    <row r="232" spans="1:23" ht="252.75" customHeight="1" x14ac:dyDescent="0.25">
      <c r="A232" s="308"/>
      <c r="B232" s="32"/>
      <c r="C232" s="294"/>
      <c r="D232" s="290"/>
      <c r="E232" s="112" t="s">
        <v>176</v>
      </c>
      <c r="F232" s="161" t="s">
        <v>447</v>
      </c>
      <c r="G232" s="49" t="s">
        <v>33</v>
      </c>
      <c r="H232" s="48">
        <v>1</v>
      </c>
      <c r="I232" s="48">
        <v>1</v>
      </c>
      <c r="J232" s="48">
        <v>3</v>
      </c>
      <c r="K232" s="140">
        <v>5</v>
      </c>
      <c r="L232" s="48">
        <v>3</v>
      </c>
      <c r="M232" s="190" t="s">
        <v>203</v>
      </c>
      <c r="N232" s="148" t="s">
        <v>35</v>
      </c>
      <c r="O232" s="107">
        <f t="shared" si="5"/>
        <v>39</v>
      </c>
      <c r="P232" s="180" t="s">
        <v>448</v>
      </c>
      <c r="Q232" s="181" t="s">
        <v>476</v>
      </c>
      <c r="R232" s="182" t="s">
        <v>477</v>
      </c>
      <c r="S232" s="183" t="s">
        <v>205</v>
      </c>
      <c r="V232" s="50"/>
      <c r="W232" s="37"/>
    </row>
    <row r="233" spans="1:23" ht="252.75" customHeight="1" x14ac:dyDescent="0.25">
      <c r="A233" s="308"/>
      <c r="B233" s="32"/>
      <c r="C233" s="294"/>
      <c r="D233" s="290"/>
      <c r="E233" s="141" t="s">
        <v>176</v>
      </c>
      <c r="F233" s="163" t="s">
        <v>451</v>
      </c>
      <c r="G233" s="49" t="s">
        <v>33</v>
      </c>
      <c r="H233" s="48">
        <v>5</v>
      </c>
      <c r="I233" s="48">
        <v>1</v>
      </c>
      <c r="J233" s="48">
        <v>3</v>
      </c>
      <c r="K233" s="140">
        <v>3</v>
      </c>
      <c r="L233" s="48">
        <v>3</v>
      </c>
      <c r="M233" s="250" t="s">
        <v>452</v>
      </c>
      <c r="N233" s="148" t="s">
        <v>35</v>
      </c>
      <c r="O233" s="107">
        <f t="shared" si="5"/>
        <v>45</v>
      </c>
      <c r="P233" s="178" t="s">
        <v>479</v>
      </c>
      <c r="Q233" s="178" t="s">
        <v>480</v>
      </c>
      <c r="R233" s="178" t="s">
        <v>481</v>
      </c>
      <c r="S233" s="178" t="s">
        <v>454</v>
      </c>
      <c r="V233" s="50"/>
      <c r="W233" s="37"/>
    </row>
    <row r="234" spans="1:23" ht="252.75" customHeight="1" x14ac:dyDescent="0.25">
      <c r="A234" s="308"/>
      <c r="B234" s="32"/>
      <c r="C234" s="294"/>
      <c r="D234" s="290"/>
      <c r="E234" s="141" t="s">
        <v>176</v>
      </c>
      <c r="F234" s="163" t="s">
        <v>455</v>
      </c>
      <c r="G234" s="49" t="s">
        <v>33</v>
      </c>
      <c r="H234" s="48">
        <v>1</v>
      </c>
      <c r="I234" s="48">
        <v>1</v>
      </c>
      <c r="J234" s="48">
        <v>5</v>
      </c>
      <c r="K234" s="48">
        <v>3</v>
      </c>
      <c r="L234" s="48">
        <v>3</v>
      </c>
      <c r="M234" s="250" t="s">
        <v>456</v>
      </c>
      <c r="N234" s="148" t="s">
        <v>35</v>
      </c>
      <c r="O234" s="107">
        <f t="shared" si="5"/>
        <v>45</v>
      </c>
      <c r="P234" s="184" t="s">
        <v>491</v>
      </c>
      <c r="Q234" s="184" t="s">
        <v>458</v>
      </c>
      <c r="R234" s="184" t="s">
        <v>492</v>
      </c>
      <c r="S234" s="184" t="s">
        <v>460</v>
      </c>
      <c r="V234" s="50"/>
      <c r="W234" s="37"/>
    </row>
    <row r="235" spans="1:23" ht="252.75" customHeight="1" x14ac:dyDescent="0.25">
      <c r="A235" s="308"/>
      <c r="B235" s="32"/>
      <c r="C235" s="294"/>
      <c r="D235" s="290"/>
      <c r="E235" s="141" t="s">
        <v>176</v>
      </c>
      <c r="F235" s="165" t="s">
        <v>461</v>
      </c>
      <c r="G235" s="49" t="s">
        <v>33</v>
      </c>
      <c r="H235" s="48">
        <v>1</v>
      </c>
      <c r="I235" s="48">
        <v>1</v>
      </c>
      <c r="J235" s="48">
        <v>3</v>
      </c>
      <c r="K235" s="48">
        <v>5</v>
      </c>
      <c r="L235" s="48">
        <v>3</v>
      </c>
      <c r="M235" s="190" t="s">
        <v>189</v>
      </c>
      <c r="N235" s="148" t="s">
        <v>35</v>
      </c>
      <c r="O235" s="107">
        <f t="shared" si="5"/>
        <v>39</v>
      </c>
      <c r="P235" s="185" t="s">
        <v>62</v>
      </c>
      <c r="Q235" s="185" t="s">
        <v>57</v>
      </c>
      <c r="R235" s="185" t="s">
        <v>482</v>
      </c>
      <c r="S235" s="185" t="s">
        <v>64</v>
      </c>
      <c r="V235" s="50"/>
      <c r="W235" s="37"/>
    </row>
    <row r="236" spans="1:23" ht="252.75" customHeight="1" x14ac:dyDescent="0.25">
      <c r="A236" s="308"/>
      <c r="B236" s="32"/>
      <c r="C236" s="294"/>
      <c r="D236" s="290"/>
      <c r="E236" s="141" t="s">
        <v>176</v>
      </c>
      <c r="F236" s="167" t="s">
        <v>462</v>
      </c>
      <c r="G236" s="49" t="s">
        <v>33</v>
      </c>
      <c r="H236" s="48">
        <v>1</v>
      </c>
      <c r="I236" s="48">
        <v>1</v>
      </c>
      <c r="J236" s="48">
        <v>3</v>
      </c>
      <c r="K236" s="48">
        <v>5</v>
      </c>
      <c r="L236" s="48">
        <v>3</v>
      </c>
      <c r="M236" s="190" t="s">
        <v>193</v>
      </c>
      <c r="N236" s="148" t="s">
        <v>35</v>
      </c>
      <c r="O236" s="107">
        <f t="shared" si="5"/>
        <v>39</v>
      </c>
      <c r="P236" s="185" t="s">
        <v>62</v>
      </c>
      <c r="Q236" s="185" t="s">
        <v>57</v>
      </c>
      <c r="R236" s="185" t="s">
        <v>482</v>
      </c>
      <c r="S236" s="185" t="s">
        <v>64</v>
      </c>
      <c r="V236" s="50"/>
      <c r="W236" s="37"/>
    </row>
    <row r="237" spans="1:23" ht="252.75" customHeight="1" x14ac:dyDescent="0.25">
      <c r="A237" s="308"/>
      <c r="B237" s="32"/>
      <c r="C237" s="294"/>
      <c r="D237" s="290"/>
      <c r="E237" s="141" t="s">
        <v>176</v>
      </c>
      <c r="F237" s="168" t="s">
        <v>464</v>
      </c>
      <c r="G237" s="49" t="s">
        <v>33</v>
      </c>
      <c r="H237" s="48">
        <v>1</v>
      </c>
      <c r="I237" s="48">
        <v>1</v>
      </c>
      <c r="J237" s="48">
        <v>3</v>
      </c>
      <c r="K237" s="48">
        <v>5</v>
      </c>
      <c r="L237" s="48">
        <v>3</v>
      </c>
      <c r="M237" s="191" t="s">
        <v>483</v>
      </c>
      <c r="N237" s="148" t="s">
        <v>35</v>
      </c>
      <c r="O237" s="107">
        <f t="shared" si="5"/>
        <v>39</v>
      </c>
      <c r="P237" s="186" t="s">
        <v>62</v>
      </c>
      <c r="Q237" s="186" t="s">
        <v>57</v>
      </c>
      <c r="R237" s="186" t="s">
        <v>484</v>
      </c>
      <c r="S237" s="186" t="s">
        <v>79</v>
      </c>
      <c r="V237" s="50"/>
      <c r="W237" s="37"/>
    </row>
    <row r="238" spans="1:23" ht="252.75" customHeight="1" x14ac:dyDescent="0.25">
      <c r="A238" s="308"/>
      <c r="B238" s="32"/>
      <c r="C238" s="294"/>
      <c r="D238" s="290"/>
      <c r="E238" s="141" t="s">
        <v>176</v>
      </c>
      <c r="F238" s="168" t="s">
        <v>465</v>
      </c>
      <c r="G238" s="49" t="s">
        <v>33</v>
      </c>
      <c r="H238" s="48">
        <v>1</v>
      </c>
      <c r="I238" s="48">
        <v>1</v>
      </c>
      <c r="J238" s="48">
        <v>5</v>
      </c>
      <c r="K238" s="48">
        <v>3</v>
      </c>
      <c r="L238" s="48">
        <v>3</v>
      </c>
      <c r="M238" s="190" t="s">
        <v>201</v>
      </c>
      <c r="N238" s="148" t="s">
        <v>35</v>
      </c>
      <c r="O238" s="107">
        <f t="shared" si="5"/>
        <v>45</v>
      </c>
      <c r="P238" s="248" t="s">
        <v>92</v>
      </c>
      <c r="Q238" s="248" t="s">
        <v>68</v>
      </c>
      <c r="R238" s="248" t="s">
        <v>69</v>
      </c>
      <c r="S238" s="248" t="s">
        <v>70</v>
      </c>
      <c r="V238" s="50"/>
      <c r="W238" s="37"/>
    </row>
    <row r="239" spans="1:23" ht="252.75" customHeight="1" x14ac:dyDescent="0.25">
      <c r="A239" s="308"/>
      <c r="B239" s="32"/>
      <c r="C239" s="294"/>
      <c r="D239" s="290"/>
      <c r="E239" s="141" t="s">
        <v>176</v>
      </c>
      <c r="F239" s="165" t="s">
        <v>466</v>
      </c>
      <c r="G239" s="49" t="s">
        <v>33</v>
      </c>
      <c r="H239" s="111">
        <v>1</v>
      </c>
      <c r="I239" s="111">
        <v>1</v>
      </c>
      <c r="J239" s="111">
        <v>5</v>
      </c>
      <c r="K239" s="111">
        <v>3</v>
      </c>
      <c r="L239" s="48">
        <v>3</v>
      </c>
      <c r="M239" s="190" t="s">
        <v>199</v>
      </c>
      <c r="N239" s="148" t="s">
        <v>35</v>
      </c>
      <c r="O239" s="107">
        <f t="shared" si="5"/>
        <v>45</v>
      </c>
      <c r="P239" s="169" t="s">
        <v>75</v>
      </c>
      <c r="Q239" s="169" t="s">
        <v>68</v>
      </c>
      <c r="R239" s="169" t="s">
        <v>69</v>
      </c>
      <c r="S239" s="169" t="s">
        <v>70</v>
      </c>
      <c r="V239" s="50"/>
      <c r="W239" s="37"/>
    </row>
    <row r="240" spans="1:23" ht="252.75" customHeight="1" x14ac:dyDescent="0.25">
      <c r="A240" s="308"/>
      <c r="B240" s="32"/>
      <c r="C240" s="294"/>
      <c r="D240" s="290"/>
      <c r="E240" s="112" t="s">
        <v>107</v>
      </c>
      <c r="F240" s="113" t="s">
        <v>108</v>
      </c>
      <c r="G240" s="108" t="s">
        <v>109</v>
      </c>
      <c r="H240" s="108">
        <v>3</v>
      </c>
      <c r="I240" s="108">
        <v>1</v>
      </c>
      <c r="J240" s="108">
        <v>3</v>
      </c>
      <c r="K240" s="108">
        <v>1</v>
      </c>
      <c r="L240" s="108">
        <v>3</v>
      </c>
      <c r="M240" s="110" t="s">
        <v>210</v>
      </c>
      <c r="N240" s="199" t="s">
        <v>35</v>
      </c>
      <c r="O240" s="107"/>
      <c r="P240" s="284" t="s">
        <v>113</v>
      </c>
      <c r="Q240" s="285"/>
      <c r="R240" s="285"/>
      <c r="S240" s="286"/>
      <c r="V240" s="50"/>
      <c r="W240" s="37"/>
    </row>
    <row r="241" spans="1:23" ht="252.75" customHeight="1" x14ac:dyDescent="0.25">
      <c r="A241" s="308"/>
      <c r="B241" s="32"/>
      <c r="C241" s="294"/>
      <c r="D241" s="290"/>
      <c r="E241" s="112" t="s">
        <v>107</v>
      </c>
      <c r="F241" s="113" t="s">
        <v>111</v>
      </c>
      <c r="G241" s="108" t="s">
        <v>109</v>
      </c>
      <c r="H241" s="108">
        <v>3</v>
      </c>
      <c r="I241" s="108">
        <v>1</v>
      </c>
      <c r="J241" s="108">
        <v>3</v>
      </c>
      <c r="K241" s="108">
        <v>1</v>
      </c>
      <c r="L241" s="108">
        <v>3</v>
      </c>
      <c r="M241" s="113" t="s">
        <v>112</v>
      </c>
      <c r="N241" s="199" t="s">
        <v>35</v>
      </c>
      <c r="O241" s="107"/>
      <c r="P241" s="284" t="s">
        <v>113</v>
      </c>
      <c r="Q241" s="285"/>
      <c r="R241" s="285"/>
      <c r="S241" s="286"/>
      <c r="V241" s="50"/>
      <c r="W241" s="37"/>
    </row>
    <row r="242" spans="1:23" ht="252.75" customHeight="1" x14ac:dyDescent="0.25">
      <c r="A242" s="308"/>
      <c r="B242" s="32"/>
      <c r="C242" s="294"/>
      <c r="D242" s="290"/>
      <c r="E242" s="112" t="s">
        <v>107</v>
      </c>
      <c r="F242" s="113" t="s">
        <v>114</v>
      </c>
      <c r="G242" s="108" t="s">
        <v>109</v>
      </c>
      <c r="H242" s="108">
        <v>5</v>
      </c>
      <c r="I242" s="108">
        <v>1</v>
      </c>
      <c r="J242" s="108">
        <v>3</v>
      </c>
      <c r="K242" s="108">
        <v>1</v>
      </c>
      <c r="L242" s="200">
        <v>3</v>
      </c>
      <c r="M242" s="113" t="s">
        <v>115</v>
      </c>
      <c r="N242" s="108" t="s">
        <v>35</v>
      </c>
      <c r="O242" s="107"/>
      <c r="P242" s="284" t="s">
        <v>113</v>
      </c>
      <c r="Q242" s="285"/>
      <c r="R242" s="285"/>
      <c r="S242" s="286"/>
      <c r="V242" s="50"/>
      <c r="W242" s="37"/>
    </row>
    <row r="243" spans="1:23" ht="252.75" customHeight="1" x14ac:dyDescent="0.25">
      <c r="A243" s="308"/>
      <c r="B243" s="32"/>
      <c r="C243" s="294"/>
      <c r="D243" s="290"/>
      <c r="E243" s="112" t="s">
        <v>107</v>
      </c>
      <c r="F243" s="113" t="s">
        <v>116</v>
      </c>
      <c r="G243" s="108" t="s">
        <v>109</v>
      </c>
      <c r="H243" s="108">
        <v>3</v>
      </c>
      <c r="I243" s="108">
        <v>1</v>
      </c>
      <c r="J243" s="108">
        <v>3</v>
      </c>
      <c r="K243" s="108">
        <v>1</v>
      </c>
      <c r="L243" s="200">
        <v>3</v>
      </c>
      <c r="M243" s="110" t="s">
        <v>211</v>
      </c>
      <c r="N243" s="108" t="s">
        <v>35</v>
      </c>
      <c r="O243" s="107"/>
      <c r="P243" s="284" t="s">
        <v>113</v>
      </c>
      <c r="Q243" s="285"/>
      <c r="R243" s="285"/>
      <c r="S243" s="286"/>
      <c r="V243" s="50"/>
      <c r="W243" s="37"/>
    </row>
    <row r="244" spans="1:23" ht="252.75" customHeight="1" x14ac:dyDescent="0.25">
      <c r="A244" s="308"/>
      <c r="B244" s="32"/>
      <c r="C244" s="294"/>
      <c r="D244" s="290"/>
      <c r="E244" s="112" t="s">
        <v>107</v>
      </c>
      <c r="F244" s="113" t="s">
        <v>120</v>
      </c>
      <c r="G244" s="108" t="s">
        <v>109</v>
      </c>
      <c r="H244" s="199">
        <v>3</v>
      </c>
      <c r="I244" s="108">
        <v>1</v>
      </c>
      <c r="J244" s="108">
        <v>3</v>
      </c>
      <c r="K244" s="108">
        <v>1</v>
      </c>
      <c r="L244" s="200">
        <v>3</v>
      </c>
      <c r="M244" s="113" t="s">
        <v>121</v>
      </c>
      <c r="N244" s="108" t="s">
        <v>35</v>
      </c>
      <c r="O244" s="107"/>
      <c r="P244" s="284" t="s">
        <v>113</v>
      </c>
      <c r="Q244" s="285"/>
      <c r="R244" s="285"/>
      <c r="S244" s="286"/>
      <c r="V244" s="50"/>
      <c r="W244" s="37"/>
    </row>
    <row r="245" spans="1:23" ht="252.75" customHeight="1" x14ac:dyDescent="0.25">
      <c r="A245" s="308"/>
      <c r="B245" s="32"/>
      <c r="C245" s="294"/>
      <c r="D245" s="290"/>
      <c r="E245" s="112" t="s">
        <v>107</v>
      </c>
      <c r="F245" s="113" t="s">
        <v>122</v>
      </c>
      <c r="G245" s="108" t="s">
        <v>109</v>
      </c>
      <c r="H245" s="199">
        <v>3</v>
      </c>
      <c r="I245" s="108">
        <v>1</v>
      </c>
      <c r="J245" s="108">
        <v>3</v>
      </c>
      <c r="K245" s="108">
        <v>1</v>
      </c>
      <c r="L245" s="200">
        <v>3</v>
      </c>
      <c r="M245" s="113" t="s">
        <v>212</v>
      </c>
      <c r="N245" s="108" t="s">
        <v>35</v>
      </c>
      <c r="O245" s="107"/>
      <c r="P245" s="284" t="s">
        <v>113</v>
      </c>
      <c r="Q245" s="285"/>
      <c r="R245" s="285"/>
      <c r="S245" s="286"/>
      <c r="V245" s="50"/>
      <c r="W245" s="37"/>
    </row>
    <row r="246" spans="1:23" ht="252.75" customHeight="1" x14ac:dyDescent="0.25">
      <c r="A246" s="308"/>
      <c r="B246" s="32"/>
      <c r="C246" s="294"/>
      <c r="D246" s="290"/>
      <c r="E246" s="112" t="s">
        <v>107</v>
      </c>
      <c r="F246" s="113" t="s">
        <v>124</v>
      </c>
      <c r="G246" s="108" t="s">
        <v>109</v>
      </c>
      <c r="H246" s="199">
        <v>3</v>
      </c>
      <c r="I246" s="108">
        <v>1</v>
      </c>
      <c r="J246" s="108">
        <v>3</v>
      </c>
      <c r="K246" s="108">
        <v>1</v>
      </c>
      <c r="L246" s="200">
        <v>3</v>
      </c>
      <c r="M246" s="113" t="s">
        <v>213</v>
      </c>
      <c r="N246" s="108" t="s">
        <v>35</v>
      </c>
      <c r="O246" s="107"/>
      <c r="P246" s="284" t="s">
        <v>113</v>
      </c>
      <c r="Q246" s="285"/>
      <c r="R246" s="285"/>
      <c r="S246" s="286"/>
      <c r="V246" s="50"/>
      <c r="W246" s="37"/>
    </row>
    <row r="247" spans="1:23" ht="252.75" customHeight="1" x14ac:dyDescent="0.25">
      <c r="A247" s="308"/>
      <c r="B247" s="32"/>
      <c r="C247" s="294"/>
      <c r="D247" s="290"/>
      <c r="E247" s="112" t="s">
        <v>107</v>
      </c>
      <c r="F247" s="204" t="s">
        <v>126</v>
      </c>
      <c r="G247" s="205" t="s">
        <v>109</v>
      </c>
      <c r="H247" s="207">
        <v>5</v>
      </c>
      <c r="I247" s="208">
        <v>1</v>
      </c>
      <c r="J247" s="208">
        <v>3</v>
      </c>
      <c r="K247" s="208">
        <v>1</v>
      </c>
      <c r="L247" s="209">
        <v>3</v>
      </c>
      <c r="M247" s="204" t="s">
        <v>127</v>
      </c>
      <c r="N247" s="205" t="s">
        <v>35</v>
      </c>
      <c r="O247" s="107">
        <f t="shared" si="5"/>
        <v>39</v>
      </c>
      <c r="P247" s="284" t="s">
        <v>113</v>
      </c>
      <c r="Q247" s="285"/>
      <c r="R247" s="285"/>
      <c r="S247" s="286"/>
      <c r="V247" s="50"/>
      <c r="W247" s="37"/>
    </row>
    <row r="248" spans="1:23" ht="252.75" customHeight="1" x14ac:dyDescent="0.25">
      <c r="A248" s="308"/>
      <c r="B248" s="32"/>
      <c r="C248" s="294"/>
      <c r="D248" s="290"/>
      <c r="E248" s="112" t="s">
        <v>107</v>
      </c>
      <c r="F248" s="113" t="s">
        <v>128</v>
      </c>
      <c r="G248" s="108" t="s">
        <v>109</v>
      </c>
      <c r="H248" s="108">
        <v>5</v>
      </c>
      <c r="I248" s="108">
        <v>1</v>
      </c>
      <c r="J248" s="108">
        <v>3</v>
      </c>
      <c r="K248" s="108">
        <v>1</v>
      </c>
      <c r="L248" s="108">
        <v>3</v>
      </c>
      <c r="M248" s="113" t="s">
        <v>129</v>
      </c>
      <c r="N248" s="108" t="s">
        <v>35</v>
      </c>
      <c r="O248" s="107">
        <f t="shared" si="5"/>
        <v>39</v>
      </c>
      <c r="P248" s="284" t="s">
        <v>113</v>
      </c>
      <c r="Q248" s="285"/>
      <c r="R248" s="285"/>
      <c r="S248" s="286"/>
      <c r="V248" s="50"/>
      <c r="W248" s="37"/>
    </row>
    <row r="249" spans="1:23" ht="252.75" customHeight="1" x14ac:dyDescent="0.25">
      <c r="A249" s="308"/>
      <c r="B249" s="32"/>
      <c r="C249" s="294"/>
      <c r="D249" s="290"/>
      <c r="E249" s="112" t="s">
        <v>107</v>
      </c>
      <c r="F249" s="277" t="s">
        <v>130</v>
      </c>
      <c r="G249" s="108" t="s">
        <v>109</v>
      </c>
      <c r="H249" s="108">
        <v>5</v>
      </c>
      <c r="I249" s="108">
        <v>1</v>
      </c>
      <c r="J249" s="108">
        <v>3</v>
      </c>
      <c r="K249" s="108">
        <v>3</v>
      </c>
      <c r="L249" s="108">
        <v>3</v>
      </c>
      <c r="M249" s="279" t="s">
        <v>131</v>
      </c>
      <c r="N249" s="108" t="s">
        <v>35</v>
      </c>
      <c r="O249" s="107">
        <f t="shared" si="5"/>
        <v>45</v>
      </c>
      <c r="P249" s="284" t="s">
        <v>113</v>
      </c>
      <c r="Q249" s="285"/>
      <c r="R249" s="285"/>
      <c r="S249" s="286"/>
      <c r="V249" s="50"/>
      <c r="W249" s="37"/>
    </row>
    <row r="250" spans="1:23" ht="252.75" customHeight="1" x14ac:dyDescent="0.25">
      <c r="A250" s="308"/>
      <c r="B250" s="32"/>
      <c r="C250" s="294"/>
      <c r="D250" s="290"/>
      <c r="E250" s="112" t="s">
        <v>107</v>
      </c>
      <c r="F250" s="113" t="s">
        <v>132</v>
      </c>
      <c r="G250" s="108" t="s">
        <v>109</v>
      </c>
      <c r="H250" s="108">
        <v>5</v>
      </c>
      <c r="I250" s="108">
        <v>1</v>
      </c>
      <c r="J250" s="108">
        <v>3</v>
      </c>
      <c r="K250" s="108">
        <v>3</v>
      </c>
      <c r="L250" s="108">
        <v>3</v>
      </c>
      <c r="M250" s="278" t="s">
        <v>133</v>
      </c>
      <c r="N250" s="108" t="s">
        <v>35</v>
      </c>
      <c r="O250" s="107">
        <f t="shared" si="5"/>
        <v>45</v>
      </c>
      <c r="P250" s="284" t="s">
        <v>113</v>
      </c>
      <c r="Q250" s="285"/>
      <c r="R250" s="285"/>
      <c r="S250" s="286"/>
      <c r="V250" s="50"/>
      <c r="W250" s="37"/>
    </row>
    <row r="251" spans="1:23" ht="252.75" customHeight="1" x14ac:dyDescent="0.25">
      <c r="A251" s="308"/>
      <c r="B251" s="32"/>
      <c r="C251" s="294"/>
      <c r="D251" s="290"/>
      <c r="E251" s="112" t="s">
        <v>107</v>
      </c>
      <c r="F251" s="113" t="s">
        <v>134</v>
      </c>
      <c r="G251" s="108" t="s">
        <v>109</v>
      </c>
      <c r="H251" s="108">
        <v>5</v>
      </c>
      <c r="I251" s="108">
        <v>1</v>
      </c>
      <c r="J251" s="108">
        <v>3</v>
      </c>
      <c r="K251" s="108">
        <v>1</v>
      </c>
      <c r="L251" s="108">
        <v>3</v>
      </c>
      <c r="M251" s="279" t="s">
        <v>135</v>
      </c>
      <c r="N251" s="108" t="s">
        <v>35</v>
      </c>
      <c r="O251" s="107">
        <f t="shared" si="5"/>
        <v>39</v>
      </c>
      <c r="P251" s="284" t="s">
        <v>113</v>
      </c>
      <c r="Q251" s="285"/>
      <c r="R251" s="285"/>
      <c r="S251" s="286"/>
      <c r="V251" s="50"/>
      <c r="W251" s="37"/>
    </row>
    <row r="252" spans="1:23" ht="252.75" customHeight="1" x14ac:dyDescent="0.25">
      <c r="A252" s="308"/>
      <c r="B252" s="32"/>
      <c r="C252" s="294"/>
      <c r="D252" s="290"/>
      <c r="E252" s="112" t="s">
        <v>107</v>
      </c>
      <c r="F252" s="113" t="s">
        <v>136</v>
      </c>
      <c r="G252" s="108" t="s">
        <v>109</v>
      </c>
      <c r="H252" s="108">
        <v>5</v>
      </c>
      <c r="I252" s="108">
        <v>1</v>
      </c>
      <c r="J252" s="108">
        <v>3</v>
      </c>
      <c r="K252" s="108">
        <v>1</v>
      </c>
      <c r="L252" s="108">
        <v>3</v>
      </c>
      <c r="M252" s="113" t="s">
        <v>137</v>
      </c>
      <c r="N252" s="108" t="s">
        <v>35</v>
      </c>
      <c r="O252" s="107">
        <f t="shared" si="5"/>
        <v>39</v>
      </c>
      <c r="P252" s="284" t="s">
        <v>113</v>
      </c>
      <c r="Q252" s="285"/>
      <c r="R252" s="285"/>
      <c r="S252" s="286"/>
      <c r="V252" s="50"/>
      <c r="W252" s="37"/>
    </row>
    <row r="253" spans="1:23" ht="252.75" customHeight="1" x14ac:dyDescent="0.25">
      <c r="A253" s="308"/>
      <c r="B253" s="32"/>
      <c r="C253" s="294"/>
      <c r="D253" s="290"/>
      <c r="E253" s="112" t="s">
        <v>107</v>
      </c>
      <c r="F253" s="113" t="s">
        <v>138</v>
      </c>
      <c r="G253" s="108" t="s">
        <v>109</v>
      </c>
      <c r="H253" s="108">
        <v>5</v>
      </c>
      <c r="I253" s="108">
        <v>1</v>
      </c>
      <c r="J253" s="108">
        <v>3</v>
      </c>
      <c r="K253" s="108">
        <v>3</v>
      </c>
      <c r="L253" s="108">
        <v>3</v>
      </c>
      <c r="M253" s="113" t="s">
        <v>139</v>
      </c>
      <c r="N253" s="108" t="s">
        <v>35</v>
      </c>
      <c r="O253" s="107">
        <f t="shared" si="5"/>
        <v>45</v>
      </c>
      <c r="P253" s="284" t="s">
        <v>113</v>
      </c>
      <c r="Q253" s="285"/>
      <c r="R253" s="285"/>
      <c r="S253" s="286"/>
      <c r="V253" s="50"/>
      <c r="W253" s="37"/>
    </row>
    <row r="254" spans="1:23" ht="252.75" customHeight="1" x14ac:dyDescent="0.25">
      <c r="A254" s="308"/>
      <c r="B254" s="32"/>
      <c r="C254" s="294"/>
      <c r="D254" s="290"/>
      <c r="E254" s="112" t="s">
        <v>107</v>
      </c>
      <c r="F254" s="113" t="s">
        <v>140</v>
      </c>
      <c r="G254" s="108" t="s">
        <v>109</v>
      </c>
      <c r="H254" s="108">
        <v>5</v>
      </c>
      <c r="I254" s="108">
        <v>1</v>
      </c>
      <c r="J254" s="108">
        <v>3</v>
      </c>
      <c r="K254" s="108">
        <v>3</v>
      </c>
      <c r="L254" s="108">
        <v>3</v>
      </c>
      <c r="M254" s="113" t="s">
        <v>141</v>
      </c>
      <c r="N254" s="108" t="s">
        <v>35</v>
      </c>
      <c r="O254" s="188">
        <f t="shared" si="5"/>
        <v>45</v>
      </c>
      <c r="P254" s="284" t="s">
        <v>113</v>
      </c>
      <c r="Q254" s="285"/>
      <c r="R254" s="285"/>
      <c r="S254" s="286"/>
      <c r="V254" s="50"/>
      <c r="W254" s="37"/>
    </row>
    <row r="255" spans="1:23" ht="252.75" customHeight="1" x14ac:dyDescent="0.25">
      <c r="A255" s="308"/>
      <c r="B255" s="32"/>
      <c r="C255" s="294"/>
      <c r="D255" s="290"/>
      <c r="E255" s="112" t="s">
        <v>107</v>
      </c>
      <c r="F255" s="113" t="s">
        <v>142</v>
      </c>
      <c r="G255" s="108" t="s">
        <v>109</v>
      </c>
      <c r="H255" s="108">
        <v>5</v>
      </c>
      <c r="I255" s="108">
        <v>1</v>
      </c>
      <c r="J255" s="108">
        <v>3</v>
      </c>
      <c r="K255" s="108">
        <v>1</v>
      </c>
      <c r="L255" s="108">
        <v>3</v>
      </c>
      <c r="M255" s="113" t="s">
        <v>143</v>
      </c>
      <c r="N255" s="108" t="s">
        <v>35</v>
      </c>
      <c r="O255" s="188">
        <f t="shared" si="5"/>
        <v>39</v>
      </c>
      <c r="P255" s="284" t="s">
        <v>113</v>
      </c>
      <c r="Q255" s="285"/>
      <c r="R255" s="285"/>
      <c r="S255" s="286"/>
      <c r="V255" s="50"/>
      <c r="W255" s="37"/>
    </row>
    <row r="256" spans="1:23" ht="252.75" customHeight="1" x14ac:dyDescent="0.25">
      <c r="A256" s="308"/>
      <c r="B256" s="32"/>
      <c r="C256" s="294"/>
      <c r="D256" s="290"/>
      <c r="E256" s="112" t="s">
        <v>107</v>
      </c>
      <c r="F256" s="113" t="s">
        <v>144</v>
      </c>
      <c r="G256" s="108" t="s">
        <v>109</v>
      </c>
      <c r="H256" s="108">
        <v>5</v>
      </c>
      <c r="I256" s="108">
        <v>1</v>
      </c>
      <c r="J256" s="108">
        <v>3</v>
      </c>
      <c r="K256" s="108">
        <v>1</v>
      </c>
      <c r="L256" s="108">
        <v>3</v>
      </c>
      <c r="M256" s="113" t="s">
        <v>145</v>
      </c>
      <c r="N256" s="108" t="s">
        <v>35</v>
      </c>
      <c r="O256" s="188">
        <f t="shared" si="5"/>
        <v>39</v>
      </c>
      <c r="P256" s="284" t="s">
        <v>113</v>
      </c>
      <c r="Q256" s="285"/>
      <c r="R256" s="285"/>
      <c r="S256" s="286"/>
      <c r="V256" s="50"/>
      <c r="W256" s="37"/>
    </row>
    <row r="257" spans="1:23" ht="252.75" customHeight="1" x14ac:dyDescent="0.25">
      <c r="A257" s="308"/>
      <c r="B257" s="32"/>
      <c r="C257" s="342"/>
      <c r="D257" s="291"/>
      <c r="E257" s="112" t="s">
        <v>107</v>
      </c>
      <c r="F257" s="113" t="s">
        <v>146</v>
      </c>
      <c r="G257" s="108" t="s">
        <v>109</v>
      </c>
      <c r="H257" s="108">
        <v>5</v>
      </c>
      <c r="I257" s="108">
        <v>1</v>
      </c>
      <c r="J257" s="108">
        <v>3</v>
      </c>
      <c r="K257" s="108">
        <v>1</v>
      </c>
      <c r="L257" s="108">
        <v>3</v>
      </c>
      <c r="M257" s="113" t="s">
        <v>147</v>
      </c>
      <c r="N257" s="108" t="s">
        <v>35</v>
      </c>
      <c r="O257" s="128">
        <f t="shared" si="5"/>
        <v>39</v>
      </c>
      <c r="P257" s="284" t="s">
        <v>113</v>
      </c>
      <c r="Q257" s="285"/>
      <c r="R257" s="285"/>
      <c r="S257" s="286"/>
      <c r="V257" s="50"/>
      <c r="W257" s="37"/>
    </row>
    <row r="258" spans="1:23" ht="252.75" customHeight="1" x14ac:dyDescent="0.25">
      <c r="A258" s="308"/>
      <c r="B258" s="32"/>
      <c r="C258" s="349" t="s">
        <v>216</v>
      </c>
      <c r="D258" s="289" t="s">
        <v>574</v>
      </c>
      <c r="E258" s="267" t="s">
        <v>176</v>
      </c>
      <c r="F258" s="130" t="s">
        <v>511</v>
      </c>
      <c r="G258" s="108" t="s">
        <v>33</v>
      </c>
      <c r="H258" s="108">
        <v>3</v>
      </c>
      <c r="I258" s="108">
        <v>1</v>
      </c>
      <c r="J258" s="108">
        <v>3</v>
      </c>
      <c r="K258" s="108">
        <v>5</v>
      </c>
      <c r="L258" s="48">
        <v>5</v>
      </c>
      <c r="M258" s="109" t="s">
        <v>440</v>
      </c>
      <c r="N258" s="108" t="s">
        <v>35</v>
      </c>
      <c r="O258" s="128">
        <f>(H258+I258+(J258*2)+K258)*L258</f>
        <v>75</v>
      </c>
      <c r="P258" s="109" t="s">
        <v>575</v>
      </c>
      <c r="Q258" s="109" t="s">
        <v>171</v>
      </c>
      <c r="R258" s="109" t="s">
        <v>86</v>
      </c>
      <c r="S258" s="109" t="s">
        <v>39</v>
      </c>
      <c r="V258" s="50"/>
      <c r="W258" s="37"/>
    </row>
    <row r="259" spans="1:23" ht="252.75" customHeight="1" x14ac:dyDescent="0.25">
      <c r="A259" s="308"/>
      <c r="B259" s="32"/>
      <c r="C259" s="300"/>
      <c r="D259" s="290"/>
      <c r="E259" s="267" t="s">
        <v>176</v>
      </c>
      <c r="F259" s="129" t="s">
        <v>576</v>
      </c>
      <c r="G259" s="108" t="s">
        <v>33</v>
      </c>
      <c r="H259" s="108">
        <v>3</v>
      </c>
      <c r="I259" s="108">
        <v>1</v>
      </c>
      <c r="J259" s="108">
        <v>3</v>
      </c>
      <c r="K259" s="108">
        <v>5</v>
      </c>
      <c r="L259" s="48">
        <v>5</v>
      </c>
      <c r="M259" s="129" t="s">
        <v>180</v>
      </c>
      <c r="N259" s="108" t="s">
        <v>35</v>
      </c>
      <c r="O259" s="128">
        <f>(H259+I259+(J259*2)+K259)*L259</f>
        <v>75</v>
      </c>
      <c r="P259" s="109" t="s">
        <v>577</v>
      </c>
      <c r="Q259" s="109" t="s">
        <v>45</v>
      </c>
      <c r="R259" s="109" t="s">
        <v>46</v>
      </c>
      <c r="S259" s="109" t="s">
        <v>182</v>
      </c>
      <c r="V259" s="50"/>
      <c r="W259" s="37"/>
    </row>
    <row r="260" spans="1:23" ht="252.75" customHeight="1" x14ac:dyDescent="0.25">
      <c r="A260" s="308"/>
      <c r="B260" s="32"/>
      <c r="C260" s="300"/>
      <c r="D260" s="290"/>
      <c r="E260" s="267" t="s">
        <v>176</v>
      </c>
      <c r="F260" s="109" t="s">
        <v>578</v>
      </c>
      <c r="G260" s="108" t="s">
        <v>33</v>
      </c>
      <c r="H260" s="108">
        <v>3</v>
      </c>
      <c r="I260" s="108">
        <v>1</v>
      </c>
      <c r="J260" s="108">
        <v>3</v>
      </c>
      <c r="K260" s="108">
        <v>5</v>
      </c>
      <c r="L260" s="48">
        <v>5</v>
      </c>
      <c r="M260" s="129" t="s">
        <v>203</v>
      </c>
      <c r="N260" s="108" t="s">
        <v>35</v>
      </c>
      <c r="O260" s="128">
        <f>(H260+I260+(J260*2)+K260)*L260</f>
        <v>75</v>
      </c>
      <c r="P260" s="109" t="s">
        <v>579</v>
      </c>
      <c r="Q260" s="109" t="s">
        <v>105</v>
      </c>
      <c r="R260" s="109" t="s">
        <v>580</v>
      </c>
      <c r="S260" s="109" t="s">
        <v>205</v>
      </c>
      <c r="V260" s="50"/>
      <c r="W260" s="37"/>
    </row>
    <row r="261" spans="1:23" ht="252.75" customHeight="1" x14ac:dyDescent="0.25">
      <c r="A261" s="308"/>
      <c r="B261" s="32"/>
      <c r="C261" s="300"/>
      <c r="D261" s="290"/>
      <c r="E261" s="267" t="s">
        <v>176</v>
      </c>
      <c r="F261" s="129" t="s">
        <v>581</v>
      </c>
      <c r="G261" s="108" t="s">
        <v>33</v>
      </c>
      <c r="H261" s="108">
        <v>3</v>
      </c>
      <c r="I261" s="108">
        <v>1</v>
      </c>
      <c r="J261" s="108">
        <v>3</v>
      </c>
      <c r="K261" s="108">
        <v>5</v>
      </c>
      <c r="L261" s="48">
        <v>5</v>
      </c>
      <c r="M261" s="129" t="s">
        <v>193</v>
      </c>
      <c r="N261" s="108" t="s">
        <v>35</v>
      </c>
      <c r="O261" s="128">
        <f>(H261+I261+(J261*2)+K261)*L261</f>
        <v>75</v>
      </c>
      <c r="P261" s="109" t="s">
        <v>434</v>
      </c>
      <c r="Q261" s="109" t="s">
        <v>57</v>
      </c>
      <c r="R261" s="109" t="s">
        <v>582</v>
      </c>
      <c r="S261" s="109" t="s">
        <v>64</v>
      </c>
      <c r="V261" s="50"/>
      <c r="W261" s="37"/>
    </row>
    <row r="262" spans="1:23" ht="252.75" customHeight="1" x14ac:dyDescent="0.25">
      <c r="A262" s="308"/>
      <c r="B262" s="32"/>
      <c r="C262" s="300"/>
      <c r="D262" s="290"/>
      <c r="E262" s="267" t="s">
        <v>176</v>
      </c>
      <c r="F262" s="109" t="s">
        <v>583</v>
      </c>
      <c r="G262" s="108" t="s">
        <v>33</v>
      </c>
      <c r="H262" s="108">
        <v>3</v>
      </c>
      <c r="I262" s="108">
        <v>1</v>
      </c>
      <c r="J262" s="108">
        <v>3</v>
      </c>
      <c r="K262" s="108">
        <v>5</v>
      </c>
      <c r="L262" s="48">
        <v>5</v>
      </c>
      <c r="M262" s="129" t="s">
        <v>189</v>
      </c>
      <c r="N262" s="108" t="s">
        <v>35</v>
      </c>
      <c r="O262" s="128">
        <f t="shared" ref="O262:O269" si="6">(H262+I262+(J262*2)+K262)*L262</f>
        <v>75</v>
      </c>
      <c r="P262" s="109" t="s">
        <v>306</v>
      </c>
      <c r="Q262" s="109" t="s">
        <v>57</v>
      </c>
      <c r="R262" s="109" t="s">
        <v>58</v>
      </c>
      <c r="S262" s="109" t="s">
        <v>191</v>
      </c>
      <c r="V262" s="50"/>
      <c r="W262" s="37"/>
    </row>
    <row r="263" spans="1:23" ht="252.75" customHeight="1" x14ac:dyDescent="0.25">
      <c r="A263" s="308"/>
      <c r="B263" s="32"/>
      <c r="C263" s="300"/>
      <c r="D263" s="290"/>
      <c r="E263" s="267" t="s">
        <v>176</v>
      </c>
      <c r="F263" s="109" t="s">
        <v>584</v>
      </c>
      <c r="G263" s="108" t="s">
        <v>33</v>
      </c>
      <c r="H263" s="108">
        <v>3</v>
      </c>
      <c r="I263" s="108">
        <v>1</v>
      </c>
      <c r="J263" s="108">
        <v>3</v>
      </c>
      <c r="K263" s="108">
        <v>5</v>
      </c>
      <c r="L263" s="48">
        <v>5</v>
      </c>
      <c r="M263" s="109" t="s">
        <v>483</v>
      </c>
      <c r="N263" s="108" t="s">
        <v>35</v>
      </c>
      <c r="O263" s="128">
        <f t="shared" si="6"/>
        <v>75</v>
      </c>
      <c r="P263" s="109" t="s">
        <v>91</v>
      </c>
      <c r="Q263" s="109" t="s">
        <v>484</v>
      </c>
      <c r="R263" s="109" t="s">
        <v>484</v>
      </c>
      <c r="S263" s="109" t="s">
        <v>585</v>
      </c>
      <c r="V263" s="50"/>
      <c r="W263" s="37"/>
    </row>
    <row r="264" spans="1:23" ht="252.75" customHeight="1" x14ac:dyDescent="0.25">
      <c r="A264" s="308"/>
      <c r="B264" s="32"/>
      <c r="C264" s="300"/>
      <c r="D264" s="290"/>
      <c r="E264" s="267" t="s">
        <v>176</v>
      </c>
      <c r="F264" s="129" t="s">
        <v>586</v>
      </c>
      <c r="G264" s="108" t="s">
        <v>33</v>
      </c>
      <c r="H264" s="108">
        <v>5</v>
      </c>
      <c r="I264" s="108">
        <v>1</v>
      </c>
      <c r="J264" s="108">
        <v>3</v>
      </c>
      <c r="K264" s="108">
        <v>3</v>
      </c>
      <c r="L264" s="48">
        <v>5</v>
      </c>
      <c r="M264" s="129" t="s">
        <v>399</v>
      </c>
      <c r="N264" s="108" t="s">
        <v>35</v>
      </c>
      <c r="O264" s="128">
        <f t="shared" si="6"/>
        <v>75</v>
      </c>
      <c r="P264" s="109" t="s">
        <v>587</v>
      </c>
      <c r="Q264" s="109" t="s">
        <v>79</v>
      </c>
      <c r="R264" s="109" t="s">
        <v>80</v>
      </c>
      <c r="S264" s="109" t="s">
        <v>588</v>
      </c>
      <c r="V264" s="50"/>
      <c r="W264" s="37"/>
    </row>
    <row r="265" spans="1:23" ht="252.75" customHeight="1" x14ac:dyDescent="0.25">
      <c r="A265" s="308"/>
      <c r="B265" s="32"/>
      <c r="C265" s="300"/>
      <c r="D265" s="290"/>
      <c r="E265" s="112" t="s">
        <v>107</v>
      </c>
      <c r="F265" s="113" t="s">
        <v>108</v>
      </c>
      <c r="G265" s="108" t="s">
        <v>109</v>
      </c>
      <c r="H265" s="108">
        <v>3</v>
      </c>
      <c r="I265" s="108">
        <v>1</v>
      </c>
      <c r="J265" s="108">
        <v>3</v>
      </c>
      <c r="K265" s="108">
        <v>1</v>
      </c>
      <c r="L265" s="108">
        <v>3</v>
      </c>
      <c r="M265" s="110" t="s">
        <v>210</v>
      </c>
      <c r="N265" s="199" t="s">
        <v>35</v>
      </c>
      <c r="O265" s="128">
        <f t="shared" si="6"/>
        <v>33</v>
      </c>
      <c r="P265" s="348" t="s">
        <v>113</v>
      </c>
      <c r="Q265" s="348"/>
      <c r="R265" s="348"/>
      <c r="S265" s="348"/>
      <c r="V265" s="50"/>
      <c r="W265" s="37"/>
    </row>
    <row r="266" spans="1:23" ht="252.75" customHeight="1" x14ac:dyDescent="0.25">
      <c r="A266" s="308"/>
      <c r="B266" s="32"/>
      <c r="C266" s="300"/>
      <c r="D266" s="290"/>
      <c r="E266" s="112" t="s">
        <v>107</v>
      </c>
      <c r="F266" s="113" t="s">
        <v>111</v>
      </c>
      <c r="G266" s="108" t="s">
        <v>109</v>
      </c>
      <c r="H266" s="108">
        <v>3</v>
      </c>
      <c r="I266" s="108">
        <v>1</v>
      </c>
      <c r="J266" s="108">
        <v>3</v>
      </c>
      <c r="K266" s="108">
        <v>1</v>
      </c>
      <c r="L266" s="108">
        <v>3</v>
      </c>
      <c r="M266" s="113" t="s">
        <v>112</v>
      </c>
      <c r="N266" s="199" t="s">
        <v>35</v>
      </c>
      <c r="O266" s="128">
        <f t="shared" si="6"/>
        <v>33</v>
      </c>
      <c r="P266" s="348" t="s">
        <v>113</v>
      </c>
      <c r="Q266" s="348"/>
      <c r="R266" s="348"/>
      <c r="S266" s="348"/>
      <c r="V266" s="50"/>
      <c r="W266" s="37"/>
    </row>
    <row r="267" spans="1:23" ht="252.75" customHeight="1" x14ac:dyDescent="0.25">
      <c r="A267" s="308"/>
      <c r="B267" s="32"/>
      <c r="C267" s="300"/>
      <c r="D267" s="290"/>
      <c r="E267" s="112" t="s">
        <v>107</v>
      </c>
      <c r="F267" s="113" t="s">
        <v>114</v>
      </c>
      <c r="G267" s="108" t="s">
        <v>109</v>
      </c>
      <c r="H267" s="108">
        <v>5</v>
      </c>
      <c r="I267" s="108">
        <v>1</v>
      </c>
      <c r="J267" s="108">
        <v>3</v>
      </c>
      <c r="K267" s="108">
        <v>1</v>
      </c>
      <c r="L267" s="200">
        <v>3</v>
      </c>
      <c r="M267" s="113" t="s">
        <v>115</v>
      </c>
      <c r="N267" s="108" t="s">
        <v>35</v>
      </c>
      <c r="O267" s="128">
        <f t="shared" si="6"/>
        <v>39</v>
      </c>
      <c r="P267" s="348" t="s">
        <v>113</v>
      </c>
      <c r="Q267" s="348"/>
      <c r="R267" s="348"/>
      <c r="S267" s="348"/>
      <c r="V267" s="50"/>
      <c r="W267" s="37"/>
    </row>
    <row r="268" spans="1:23" ht="252.75" customHeight="1" x14ac:dyDescent="0.25">
      <c r="A268" s="308"/>
      <c r="B268" s="32"/>
      <c r="C268" s="300"/>
      <c r="D268" s="290"/>
      <c r="E268" s="112" t="s">
        <v>107</v>
      </c>
      <c r="F268" s="113" t="s">
        <v>116</v>
      </c>
      <c r="G268" s="108" t="s">
        <v>109</v>
      </c>
      <c r="H268" s="108">
        <v>3</v>
      </c>
      <c r="I268" s="108">
        <v>1</v>
      </c>
      <c r="J268" s="108">
        <v>3</v>
      </c>
      <c r="K268" s="108">
        <v>1</v>
      </c>
      <c r="L268" s="200">
        <v>3</v>
      </c>
      <c r="M268" s="110" t="s">
        <v>211</v>
      </c>
      <c r="N268" s="108" t="s">
        <v>35</v>
      </c>
      <c r="O268" s="128">
        <f t="shared" si="6"/>
        <v>33</v>
      </c>
      <c r="P268" s="348" t="s">
        <v>113</v>
      </c>
      <c r="Q268" s="348"/>
      <c r="R268" s="348"/>
      <c r="S268" s="348"/>
      <c r="V268" s="50"/>
      <c r="W268" s="37"/>
    </row>
    <row r="269" spans="1:23" ht="252.75" customHeight="1" x14ac:dyDescent="0.25">
      <c r="A269" s="308"/>
      <c r="B269" s="32"/>
      <c r="C269" s="300"/>
      <c r="D269" s="290"/>
      <c r="E269" s="112" t="s">
        <v>107</v>
      </c>
      <c r="F269" s="113" t="s">
        <v>120</v>
      </c>
      <c r="G269" s="108" t="s">
        <v>109</v>
      </c>
      <c r="H269" s="199">
        <v>3</v>
      </c>
      <c r="I269" s="108">
        <v>1</v>
      </c>
      <c r="J269" s="108">
        <v>3</v>
      </c>
      <c r="K269" s="108">
        <v>1</v>
      </c>
      <c r="L269" s="200">
        <v>3</v>
      </c>
      <c r="M269" s="113" t="s">
        <v>121</v>
      </c>
      <c r="N269" s="108" t="s">
        <v>35</v>
      </c>
      <c r="O269" s="128">
        <f t="shared" si="6"/>
        <v>33</v>
      </c>
      <c r="P269" s="348" t="s">
        <v>113</v>
      </c>
      <c r="Q269" s="348"/>
      <c r="R269" s="348"/>
      <c r="S269" s="348"/>
      <c r="V269" s="50"/>
      <c r="W269" s="37"/>
    </row>
    <row r="270" spans="1:23" ht="252.75" customHeight="1" x14ac:dyDescent="0.25">
      <c r="A270" s="308"/>
      <c r="B270" s="32"/>
      <c r="C270" s="300"/>
      <c r="D270" s="290"/>
      <c r="E270" s="112" t="s">
        <v>107</v>
      </c>
      <c r="F270" s="113" t="s">
        <v>122</v>
      </c>
      <c r="G270" s="108" t="s">
        <v>109</v>
      </c>
      <c r="H270" s="199">
        <v>3</v>
      </c>
      <c r="I270" s="108">
        <v>1</v>
      </c>
      <c r="J270" s="108">
        <v>3</v>
      </c>
      <c r="K270" s="108">
        <v>1</v>
      </c>
      <c r="L270" s="200">
        <v>3</v>
      </c>
      <c r="M270" s="113" t="s">
        <v>212</v>
      </c>
      <c r="N270" s="108" t="s">
        <v>35</v>
      </c>
      <c r="O270" s="128">
        <f t="shared" ref="O270:O282" si="7">(H270+I270+(J270*2)+K270)*L270</f>
        <v>33</v>
      </c>
      <c r="P270" s="348" t="s">
        <v>113</v>
      </c>
      <c r="Q270" s="348"/>
      <c r="R270" s="348"/>
      <c r="S270" s="348"/>
      <c r="V270" s="50"/>
      <c r="W270" s="37"/>
    </row>
    <row r="271" spans="1:23" ht="252.75" customHeight="1" x14ac:dyDescent="0.25">
      <c r="A271" s="308"/>
      <c r="B271" s="32"/>
      <c r="C271" s="300"/>
      <c r="D271" s="290"/>
      <c r="E271" s="112" t="s">
        <v>107</v>
      </c>
      <c r="F271" s="113" t="s">
        <v>124</v>
      </c>
      <c r="G271" s="108" t="s">
        <v>109</v>
      </c>
      <c r="H271" s="199">
        <v>3</v>
      </c>
      <c r="I271" s="108">
        <v>1</v>
      </c>
      <c r="J271" s="108">
        <v>3</v>
      </c>
      <c r="K271" s="108">
        <v>1</v>
      </c>
      <c r="L271" s="200">
        <v>3</v>
      </c>
      <c r="M271" s="113" t="s">
        <v>213</v>
      </c>
      <c r="N271" s="108" t="s">
        <v>35</v>
      </c>
      <c r="O271" s="128">
        <f t="shared" si="7"/>
        <v>33</v>
      </c>
      <c r="P271" s="348" t="s">
        <v>110</v>
      </c>
      <c r="Q271" s="348"/>
      <c r="R271" s="348"/>
      <c r="S271" s="348"/>
      <c r="V271" s="50"/>
      <c r="W271" s="37"/>
    </row>
    <row r="272" spans="1:23" ht="252.75" customHeight="1" x14ac:dyDescent="0.25">
      <c r="A272" s="308"/>
      <c r="B272" s="32"/>
      <c r="C272" s="300"/>
      <c r="D272" s="290"/>
      <c r="E272" s="112" t="s">
        <v>107</v>
      </c>
      <c r="F272" s="204" t="s">
        <v>126</v>
      </c>
      <c r="G272" s="205" t="s">
        <v>109</v>
      </c>
      <c r="H272" s="207">
        <v>5</v>
      </c>
      <c r="I272" s="208">
        <v>1</v>
      </c>
      <c r="J272" s="208">
        <v>3</v>
      </c>
      <c r="K272" s="208">
        <v>1</v>
      </c>
      <c r="L272" s="209">
        <v>3</v>
      </c>
      <c r="M272" s="204" t="s">
        <v>127</v>
      </c>
      <c r="N272" s="205" t="s">
        <v>35</v>
      </c>
      <c r="O272" s="128">
        <f t="shared" si="7"/>
        <v>39</v>
      </c>
      <c r="P272" s="348" t="s">
        <v>110</v>
      </c>
      <c r="Q272" s="348"/>
      <c r="R272" s="348"/>
      <c r="S272" s="348"/>
      <c r="V272" s="50"/>
      <c r="W272" s="37"/>
    </row>
    <row r="273" spans="1:23" ht="252.75" customHeight="1" x14ac:dyDescent="0.25">
      <c r="A273" s="308"/>
      <c r="B273" s="32"/>
      <c r="C273" s="300"/>
      <c r="D273" s="290"/>
      <c r="E273" s="112" t="s">
        <v>107</v>
      </c>
      <c r="F273" s="113" t="s">
        <v>128</v>
      </c>
      <c r="G273" s="108" t="s">
        <v>109</v>
      </c>
      <c r="H273" s="108">
        <v>5</v>
      </c>
      <c r="I273" s="108">
        <v>1</v>
      </c>
      <c r="J273" s="108">
        <v>3</v>
      </c>
      <c r="K273" s="108">
        <v>1</v>
      </c>
      <c r="L273" s="108">
        <v>3</v>
      </c>
      <c r="M273" s="113" t="s">
        <v>129</v>
      </c>
      <c r="N273" s="108" t="s">
        <v>35</v>
      </c>
      <c r="O273" s="128">
        <f t="shared" si="7"/>
        <v>39</v>
      </c>
      <c r="P273" s="348" t="s">
        <v>110</v>
      </c>
      <c r="Q273" s="348"/>
      <c r="R273" s="348"/>
      <c r="S273" s="348"/>
      <c r="V273" s="50"/>
      <c r="W273" s="37"/>
    </row>
    <row r="274" spans="1:23" ht="252.75" customHeight="1" x14ac:dyDescent="0.25">
      <c r="A274" s="308"/>
      <c r="B274" s="32"/>
      <c r="C274" s="300"/>
      <c r="D274" s="290"/>
      <c r="E274" s="112" t="s">
        <v>107</v>
      </c>
      <c r="F274" s="277" t="s">
        <v>130</v>
      </c>
      <c r="G274" s="108" t="s">
        <v>109</v>
      </c>
      <c r="H274" s="108">
        <v>5</v>
      </c>
      <c r="I274" s="108">
        <v>1</v>
      </c>
      <c r="J274" s="108">
        <v>3</v>
      </c>
      <c r="K274" s="108">
        <v>3</v>
      </c>
      <c r="L274" s="108">
        <v>3</v>
      </c>
      <c r="M274" s="279" t="s">
        <v>131</v>
      </c>
      <c r="N274" s="108" t="s">
        <v>35</v>
      </c>
      <c r="O274" s="128">
        <f t="shared" si="7"/>
        <v>45</v>
      </c>
      <c r="P274" s="348" t="s">
        <v>110</v>
      </c>
      <c r="Q274" s="348"/>
      <c r="R274" s="348"/>
      <c r="S274" s="348"/>
      <c r="V274" s="50"/>
      <c r="W274" s="37"/>
    </row>
    <row r="275" spans="1:23" ht="252.75" customHeight="1" x14ac:dyDescent="0.25">
      <c r="A275" s="308"/>
      <c r="B275" s="32"/>
      <c r="C275" s="300"/>
      <c r="D275" s="290"/>
      <c r="E275" s="112" t="s">
        <v>107</v>
      </c>
      <c r="F275" s="113" t="s">
        <v>132</v>
      </c>
      <c r="G275" s="108" t="s">
        <v>109</v>
      </c>
      <c r="H275" s="108">
        <v>5</v>
      </c>
      <c r="I275" s="108">
        <v>1</v>
      </c>
      <c r="J275" s="108">
        <v>3</v>
      </c>
      <c r="K275" s="108">
        <v>3</v>
      </c>
      <c r="L275" s="108">
        <v>3</v>
      </c>
      <c r="M275" s="278" t="s">
        <v>133</v>
      </c>
      <c r="N275" s="108" t="s">
        <v>35</v>
      </c>
      <c r="O275" s="128">
        <f t="shared" si="7"/>
        <v>45</v>
      </c>
      <c r="P275" s="348" t="s">
        <v>110</v>
      </c>
      <c r="Q275" s="348"/>
      <c r="R275" s="348"/>
      <c r="S275" s="348"/>
      <c r="V275" s="50"/>
      <c r="W275" s="37"/>
    </row>
    <row r="276" spans="1:23" ht="252.75" customHeight="1" x14ac:dyDescent="0.25">
      <c r="A276" s="308"/>
      <c r="B276" s="32"/>
      <c r="C276" s="300"/>
      <c r="D276" s="290"/>
      <c r="E276" s="112" t="s">
        <v>107</v>
      </c>
      <c r="F276" s="113" t="s">
        <v>134</v>
      </c>
      <c r="G276" s="108" t="s">
        <v>109</v>
      </c>
      <c r="H276" s="108">
        <v>5</v>
      </c>
      <c r="I276" s="108">
        <v>1</v>
      </c>
      <c r="J276" s="108">
        <v>3</v>
      </c>
      <c r="K276" s="108">
        <v>1</v>
      </c>
      <c r="L276" s="108">
        <v>3</v>
      </c>
      <c r="M276" s="279" t="s">
        <v>135</v>
      </c>
      <c r="N276" s="108" t="s">
        <v>35</v>
      </c>
      <c r="O276" s="128">
        <f t="shared" si="7"/>
        <v>39</v>
      </c>
      <c r="P276" s="348" t="s">
        <v>110</v>
      </c>
      <c r="Q276" s="348"/>
      <c r="R276" s="348"/>
      <c r="S276" s="348"/>
      <c r="V276" s="50"/>
      <c r="W276" s="37"/>
    </row>
    <row r="277" spans="1:23" ht="252.75" customHeight="1" x14ac:dyDescent="0.25">
      <c r="A277" s="308"/>
      <c r="B277" s="32"/>
      <c r="C277" s="300"/>
      <c r="D277" s="290"/>
      <c r="E277" s="112" t="s">
        <v>107</v>
      </c>
      <c r="F277" s="113" t="s">
        <v>136</v>
      </c>
      <c r="G277" s="108" t="s">
        <v>109</v>
      </c>
      <c r="H277" s="108">
        <v>5</v>
      </c>
      <c r="I277" s="108">
        <v>1</v>
      </c>
      <c r="J277" s="108">
        <v>3</v>
      </c>
      <c r="K277" s="108">
        <v>1</v>
      </c>
      <c r="L277" s="108">
        <v>3</v>
      </c>
      <c r="M277" s="113" t="s">
        <v>137</v>
      </c>
      <c r="N277" s="108" t="s">
        <v>35</v>
      </c>
      <c r="O277" s="128">
        <f t="shared" si="7"/>
        <v>39</v>
      </c>
      <c r="P277" s="348" t="s">
        <v>110</v>
      </c>
      <c r="Q277" s="348"/>
      <c r="R277" s="348"/>
      <c r="S277" s="348"/>
      <c r="V277" s="50"/>
      <c r="W277" s="37"/>
    </row>
    <row r="278" spans="1:23" ht="252.75" customHeight="1" x14ac:dyDescent="0.25">
      <c r="A278" s="308"/>
      <c r="B278" s="32"/>
      <c r="C278" s="300"/>
      <c r="D278" s="290"/>
      <c r="E278" s="112" t="s">
        <v>107</v>
      </c>
      <c r="F278" s="113" t="s">
        <v>138</v>
      </c>
      <c r="G278" s="108" t="s">
        <v>109</v>
      </c>
      <c r="H278" s="108">
        <v>5</v>
      </c>
      <c r="I278" s="108">
        <v>1</v>
      </c>
      <c r="J278" s="108">
        <v>3</v>
      </c>
      <c r="K278" s="108">
        <v>3</v>
      </c>
      <c r="L278" s="108">
        <v>3</v>
      </c>
      <c r="M278" s="113" t="s">
        <v>139</v>
      </c>
      <c r="N278" s="108" t="s">
        <v>35</v>
      </c>
      <c r="O278" s="128">
        <f t="shared" si="7"/>
        <v>45</v>
      </c>
      <c r="P278" s="348" t="s">
        <v>110</v>
      </c>
      <c r="Q278" s="348"/>
      <c r="R278" s="348"/>
      <c r="S278" s="348"/>
      <c r="V278" s="50"/>
      <c r="W278" s="37"/>
    </row>
    <row r="279" spans="1:23" ht="252.75" customHeight="1" x14ac:dyDescent="0.25">
      <c r="A279" s="308"/>
      <c r="B279" s="32"/>
      <c r="C279" s="300"/>
      <c r="D279" s="290"/>
      <c r="E279" s="112" t="s">
        <v>107</v>
      </c>
      <c r="F279" s="113" t="s">
        <v>140</v>
      </c>
      <c r="G279" s="108" t="s">
        <v>109</v>
      </c>
      <c r="H279" s="108">
        <v>5</v>
      </c>
      <c r="I279" s="108">
        <v>1</v>
      </c>
      <c r="J279" s="108">
        <v>3</v>
      </c>
      <c r="K279" s="108">
        <v>3</v>
      </c>
      <c r="L279" s="108">
        <v>3</v>
      </c>
      <c r="M279" s="113" t="s">
        <v>141</v>
      </c>
      <c r="N279" s="108" t="s">
        <v>35</v>
      </c>
      <c r="O279" s="128">
        <f t="shared" si="7"/>
        <v>45</v>
      </c>
      <c r="P279" s="348" t="s">
        <v>110</v>
      </c>
      <c r="Q279" s="348"/>
      <c r="R279" s="348"/>
      <c r="S279" s="348"/>
      <c r="V279" s="50"/>
      <c r="W279" s="37"/>
    </row>
    <row r="280" spans="1:23" ht="252.75" customHeight="1" x14ac:dyDescent="0.25">
      <c r="A280" s="308"/>
      <c r="B280" s="32"/>
      <c r="C280" s="300"/>
      <c r="D280" s="290"/>
      <c r="E280" s="112" t="s">
        <v>107</v>
      </c>
      <c r="F280" s="113" t="s">
        <v>142</v>
      </c>
      <c r="G280" s="108" t="s">
        <v>109</v>
      </c>
      <c r="H280" s="108">
        <v>5</v>
      </c>
      <c r="I280" s="108">
        <v>1</v>
      </c>
      <c r="J280" s="108">
        <v>3</v>
      </c>
      <c r="K280" s="108">
        <v>1</v>
      </c>
      <c r="L280" s="108">
        <v>3</v>
      </c>
      <c r="M280" s="113" t="s">
        <v>143</v>
      </c>
      <c r="N280" s="108" t="s">
        <v>35</v>
      </c>
      <c r="O280" s="128">
        <f t="shared" si="7"/>
        <v>39</v>
      </c>
      <c r="P280" s="348" t="s">
        <v>110</v>
      </c>
      <c r="Q280" s="348"/>
      <c r="R280" s="348"/>
      <c r="S280" s="348"/>
      <c r="V280" s="50"/>
      <c r="W280" s="37"/>
    </row>
    <row r="281" spans="1:23" ht="252.75" customHeight="1" x14ac:dyDescent="0.25">
      <c r="A281" s="308"/>
      <c r="B281" s="32"/>
      <c r="C281" s="300"/>
      <c r="D281" s="290"/>
      <c r="E281" s="112" t="s">
        <v>107</v>
      </c>
      <c r="F281" s="113" t="s">
        <v>144</v>
      </c>
      <c r="G281" s="108" t="s">
        <v>109</v>
      </c>
      <c r="H281" s="108">
        <v>5</v>
      </c>
      <c r="I281" s="108">
        <v>1</v>
      </c>
      <c r="J281" s="108">
        <v>3</v>
      </c>
      <c r="K281" s="108">
        <v>1</v>
      </c>
      <c r="L281" s="108">
        <v>3</v>
      </c>
      <c r="M281" s="113" t="s">
        <v>145</v>
      </c>
      <c r="N281" s="108" t="s">
        <v>35</v>
      </c>
      <c r="O281" s="128">
        <f t="shared" si="7"/>
        <v>39</v>
      </c>
      <c r="P281" s="348" t="s">
        <v>110</v>
      </c>
      <c r="Q281" s="348"/>
      <c r="R281" s="348"/>
      <c r="S281" s="348"/>
      <c r="V281" s="50"/>
      <c r="W281" s="37"/>
    </row>
    <row r="282" spans="1:23" ht="252.75" customHeight="1" x14ac:dyDescent="0.25">
      <c r="A282" s="308"/>
      <c r="B282" s="32"/>
      <c r="C282" s="300"/>
      <c r="D282" s="290"/>
      <c r="E282" s="112" t="s">
        <v>107</v>
      </c>
      <c r="F282" s="113" t="s">
        <v>146</v>
      </c>
      <c r="G282" s="108" t="s">
        <v>109</v>
      </c>
      <c r="H282" s="108">
        <v>5</v>
      </c>
      <c r="I282" s="108">
        <v>1</v>
      </c>
      <c r="J282" s="108">
        <v>3</v>
      </c>
      <c r="K282" s="108">
        <v>1</v>
      </c>
      <c r="L282" s="108">
        <v>3</v>
      </c>
      <c r="M282" s="113" t="s">
        <v>147</v>
      </c>
      <c r="N282" s="108" t="s">
        <v>35</v>
      </c>
      <c r="O282" s="128">
        <f t="shared" si="7"/>
        <v>39</v>
      </c>
      <c r="P282" s="348" t="s">
        <v>110</v>
      </c>
      <c r="Q282" s="348"/>
      <c r="R282" s="348"/>
      <c r="S282" s="348"/>
      <c r="V282" s="50"/>
      <c r="W282" s="37"/>
    </row>
    <row r="283" spans="1:23" ht="252.75" customHeight="1" x14ac:dyDescent="0.25">
      <c r="A283" s="308"/>
      <c r="B283" s="32"/>
      <c r="C283" s="349" t="s">
        <v>216</v>
      </c>
      <c r="D283" s="289" t="s">
        <v>589</v>
      </c>
      <c r="E283" s="267" t="s">
        <v>176</v>
      </c>
      <c r="F283" s="130" t="s">
        <v>511</v>
      </c>
      <c r="G283" s="108" t="s">
        <v>33</v>
      </c>
      <c r="H283" s="108">
        <v>3</v>
      </c>
      <c r="I283" s="108">
        <v>1</v>
      </c>
      <c r="J283" s="108">
        <v>3</v>
      </c>
      <c r="K283" s="108">
        <v>5</v>
      </c>
      <c r="L283" s="48">
        <v>5</v>
      </c>
      <c r="M283" s="109" t="s">
        <v>440</v>
      </c>
      <c r="N283" s="108" t="s">
        <v>35</v>
      </c>
      <c r="O283" s="128">
        <f t="shared" ref="O283:O289" si="8">(H283+I283+(J283*2)+K283)*L283</f>
        <v>75</v>
      </c>
      <c r="P283" s="109" t="s">
        <v>575</v>
      </c>
      <c r="Q283" s="109" t="s">
        <v>171</v>
      </c>
      <c r="R283" s="109" t="s">
        <v>86</v>
      </c>
      <c r="S283" s="109" t="s">
        <v>39</v>
      </c>
      <c r="V283" s="50"/>
      <c r="W283" s="37"/>
    </row>
    <row r="284" spans="1:23" ht="252.75" customHeight="1" x14ac:dyDescent="0.25">
      <c r="A284" s="308"/>
      <c r="B284" s="32"/>
      <c r="C284" s="300"/>
      <c r="D284" s="290"/>
      <c r="E284" s="267" t="s">
        <v>176</v>
      </c>
      <c r="F284" s="129" t="s">
        <v>576</v>
      </c>
      <c r="G284" s="108" t="s">
        <v>33</v>
      </c>
      <c r="H284" s="108">
        <v>3</v>
      </c>
      <c r="I284" s="108">
        <v>1</v>
      </c>
      <c r="J284" s="108">
        <v>3</v>
      </c>
      <c r="K284" s="108">
        <v>5</v>
      </c>
      <c r="L284" s="48">
        <v>5</v>
      </c>
      <c r="M284" s="129" t="s">
        <v>180</v>
      </c>
      <c r="N284" s="108" t="s">
        <v>35</v>
      </c>
      <c r="O284" s="128">
        <f t="shared" si="8"/>
        <v>75</v>
      </c>
      <c r="P284" s="109" t="s">
        <v>577</v>
      </c>
      <c r="Q284" s="109" t="s">
        <v>45</v>
      </c>
      <c r="R284" s="109" t="s">
        <v>46</v>
      </c>
      <c r="S284" s="109" t="s">
        <v>182</v>
      </c>
      <c r="V284" s="50"/>
      <c r="W284" s="37"/>
    </row>
    <row r="285" spans="1:23" ht="252.75" customHeight="1" x14ac:dyDescent="0.25">
      <c r="A285" s="308"/>
      <c r="B285" s="32"/>
      <c r="C285" s="300"/>
      <c r="D285" s="290"/>
      <c r="E285" s="267" t="s">
        <v>176</v>
      </c>
      <c r="F285" s="109" t="s">
        <v>578</v>
      </c>
      <c r="G285" s="108" t="s">
        <v>33</v>
      </c>
      <c r="H285" s="108">
        <v>3</v>
      </c>
      <c r="I285" s="108">
        <v>1</v>
      </c>
      <c r="J285" s="108">
        <v>3</v>
      </c>
      <c r="K285" s="108">
        <v>3</v>
      </c>
      <c r="L285" s="48">
        <v>5</v>
      </c>
      <c r="M285" s="129" t="s">
        <v>203</v>
      </c>
      <c r="N285" s="108" t="s">
        <v>35</v>
      </c>
      <c r="O285" s="128">
        <f t="shared" si="8"/>
        <v>65</v>
      </c>
      <c r="P285" s="109" t="s">
        <v>579</v>
      </c>
      <c r="Q285" s="109" t="s">
        <v>105</v>
      </c>
      <c r="R285" s="109" t="s">
        <v>580</v>
      </c>
      <c r="S285" s="109" t="s">
        <v>205</v>
      </c>
      <c r="V285" s="50"/>
      <c r="W285" s="37"/>
    </row>
    <row r="286" spans="1:23" ht="252.75" customHeight="1" x14ac:dyDescent="0.25">
      <c r="A286" s="308"/>
      <c r="B286" s="32"/>
      <c r="C286" s="300"/>
      <c r="D286" s="290"/>
      <c r="E286" s="267" t="s">
        <v>176</v>
      </c>
      <c r="F286" s="129" t="s">
        <v>581</v>
      </c>
      <c r="G286" s="108" t="s">
        <v>33</v>
      </c>
      <c r="H286" s="108">
        <v>3</v>
      </c>
      <c r="I286" s="108">
        <v>1</v>
      </c>
      <c r="J286" s="108">
        <v>3</v>
      </c>
      <c r="K286" s="108">
        <v>5</v>
      </c>
      <c r="L286" s="48">
        <v>5</v>
      </c>
      <c r="M286" s="129" t="s">
        <v>193</v>
      </c>
      <c r="N286" s="108" t="s">
        <v>35</v>
      </c>
      <c r="O286" s="128">
        <f t="shared" si="8"/>
        <v>75</v>
      </c>
      <c r="P286" s="109" t="s">
        <v>434</v>
      </c>
      <c r="Q286" s="109" t="s">
        <v>57</v>
      </c>
      <c r="R286" s="109" t="s">
        <v>582</v>
      </c>
      <c r="S286" s="109" t="s">
        <v>64</v>
      </c>
      <c r="V286" s="50"/>
      <c r="W286" s="37"/>
    </row>
    <row r="287" spans="1:23" ht="252.75" customHeight="1" x14ac:dyDescent="0.25">
      <c r="A287" s="308"/>
      <c r="B287" s="32"/>
      <c r="C287" s="300"/>
      <c r="D287" s="290"/>
      <c r="E287" s="267" t="s">
        <v>176</v>
      </c>
      <c r="F287" s="109" t="s">
        <v>583</v>
      </c>
      <c r="G287" s="108" t="s">
        <v>33</v>
      </c>
      <c r="H287" s="108">
        <v>3</v>
      </c>
      <c r="I287" s="108">
        <v>1</v>
      </c>
      <c r="J287" s="108">
        <v>3</v>
      </c>
      <c r="K287" s="108">
        <v>5</v>
      </c>
      <c r="L287" s="48">
        <v>5</v>
      </c>
      <c r="M287" s="129" t="s">
        <v>189</v>
      </c>
      <c r="N287" s="108" t="s">
        <v>35</v>
      </c>
      <c r="O287" s="128">
        <f t="shared" si="8"/>
        <v>75</v>
      </c>
      <c r="P287" s="109" t="s">
        <v>306</v>
      </c>
      <c r="Q287" s="109" t="s">
        <v>57</v>
      </c>
      <c r="R287" s="109" t="s">
        <v>58</v>
      </c>
      <c r="S287" s="109" t="s">
        <v>191</v>
      </c>
      <c r="V287" s="50"/>
      <c r="W287" s="37"/>
    </row>
    <row r="288" spans="1:23" ht="252.75" customHeight="1" x14ac:dyDescent="0.25">
      <c r="A288" s="308"/>
      <c r="B288" s="32"/>
      <c r="C288" s="300"/>
      <c r="D288" s="290"/>
      <c r="E288" s="267" t="s">
        <v>176</v>
      </c>
      <c r="F288" s="109" t="s">
        <v>584</v>
      </c>
      <c r="G288" s="108" t="s">
        <v>33</v>
      </c>
      <c r="H288" s="108">
        <v>3</v>
      </c>
      <c r="I288" s="108">
        <v>1</v>
      </c>
      <c r="J288" s="108">
        <v>3</v>
      </c>
      <c r="K288" s="108">
        <v>5</v>
      </c>
      <c r="L288" s="48">
        <v>5</v>
      </c>
      <c r="M288" s="109" t="s">
        <v>483</v>
      </c>
      <c r="N288" s="108" t="s">
        <v>35</v>
      </c>
      <c r="O288" s="128">
        <f t="shared" si="8"/>
        <v>75</v>
      </c>
      <c r="P288" s="109" t="s">
        <v>91</v>
      </c>
      <c r="Q288" s="109" t="s">
        <v>484</v>
      </c>
      <c r="R288" s="109" t="s">
        <v>484</v>
      </c>
      <c r="S288" s="109" t="s">
        <v>585</v>
      </c>
      <c r="V288" s="50"/>
      <c r="W288" s="37"/>
    </row>
    <row r="289" spans="1:23" ht="252.75" customHeight="1" x14ac:dyDescent="0.25">
      <c r="A289" s="308"/>
      <c r="B289" s="32"/>
      <c r="C289" s="300"/>
      <c r="D289" s="290"/>
      <c r="E289" s="267" t="s">
        <v>176</v>
      </c>
      <c r="F289" s="129" t="s">
        <v>586</v>
      </c>
      <c r="G289" s="108" t="s">
        <v>33</v>
      </c>
      <c r="H289" s="108">
        <v>5</v>
      </c>
      <c r="I289" s="108">
        <v>1</v>
      </c>
      <c r="J289" s="108">
        <v>3</v>
      </c>
      <c r="K289" s="108">
        <v>3</v>
      </c>
      <c r="L289" s="48">
        <v>5</v>
      </c>
      <c r="M289" s="129" t="s">
        <v>399</v>
      </c>
      <c r="N289" s="108" t="s">
        <v>35</v>
      </c>
      <c r="O289" s="128">
        <f t="shared" si="8"/>
        <v>75</v>
      </c>
      <c r="P289" s="109" t="s">
        <v>587</v>
      </c>
      <c r="Q289" s="109" t="s">
        <v>79</v>
      </c>
      <c r="R289" s="109" t="s">
        <v>80</v>
      </c>
      <c r="S289" s="109" t="s">
        <v>588</v>
      </c>
      <c r="V289" s="50"/>
      <c r="W289" s="37"/>
    </row>
    <row r="290" spans="1:23" ht="252.75" customHeight="1" x14ac:dyDescent="0.25">
      <c r="A290" s="308"/>
      <c r="B290" s="32"/>
      <c r="C290" s="300"/>
      <c r="D290" s="290"/>
      <c r="E290" s="112" t="s">
        <v>107</v>
      </c>
      <c r="F290" s="113" t="s">
        <v>108</v>
      </c>
      <c r="G290" s="108" t="s">
        <v>109</v>
      </c>
      <c r="H290" s="108">
        <v>3</v>
      </c>
      <c r="I290" s="108">
        <v>1</v>
      </c>
      <c r="J290" s="108">
        <v>3</v>
      </c>
      <c r="K290" s="108">
        <v>1</v>
      </c>
      <c r="L290" s="48">
        <v>5</v>
      </c>
      <c r="M290" s="110" t="s">
        <v>210</v>
      </c>
      <c r="N290" s="199" t="s">
        <v>35</v>
      </c>
      <c r="O290" s="128"/>
      <c r="P290" s="348" t="s">
        <v>113</v>
      </c>
      <c r="Q290" s="348"/>
      <c r="R290" s="348"/>
      <c r="S290" s="348"/>
      <c r="V290" s="50"/>
      <c r="W290" s="37"/>
    </row>
    <row r="291" spans="1:23" ht="252.75" customHeight="1" x14ac:dyDescent="0.25">
      <c r="A291" s="308"/>
      <c r="B291" s="32"/>
      <c r="C291" s="300"/>
      <c r="D291" s="290"/>
      <c r="E291" s="112" t="s">
        <v>107</v>
      </c>
      <c r="F291" s="113" t="s">
        <v>111</v>
      </c>
      <c r="G291" s="108" t="s">
        <v>109</v>
      </c>
      <c r="H291" s="108">
        <v>3</v>
      </c>
      <c r="I291" s="108">
        <v>1</v>
      </c>
      <c r="J291" s="108">
        <v>3</v>
      </c>
      <c r="K291" s="108">
        <v>1</v>
      </c>
      <c r="L291" s="48">
        <v>5</v>
      </c>
      <c r="M291" s="113" t="s">
        <v>112</v>
      </c>
      <c r="N291" s="199" t="s">
        <v>35</v>
      </c>
      <c r="O291" s="128"/>
      <c r="P291" s="348" t="s">
        <v>113</v>
      </c>
      <c r="Q291" s="348"/>
      <c r="R291" s="348"/>
      <c r="S291" s="348"/>
      <c r="V291" s="50"/>
      <c r="W291" s="37"/>
    </row>
    <row r="292" spans="1:23" ht="252.75" customHeight="1" x14ac:dyDescent="0.25">
      <c r="A292" s="308"/>
      <c r="B292" s="32"/>
      <c r="C292" s="300"/>
      <c r="D292" s="290"/>
      <c r="E292" s="112" t="s">
        <v>107</v>
      </c>
      <c r="F292" s="113" t="s">
        <v>114</v>
      </c>
      <c r="G292" s="108" t="s">
        <v>109</v>
      </c>
      <c r="H292" s="108">
        <v>5</v>
      </c>
      <c r="I292" s="108">
        <v>1</v>
      </c>
      <c r="J292" s="108">
        <v>3</v>
      </c>
      <c r="K292" s="108">
        <v>1</v>
      </c>
      <c r="L292" s="48">
        <v>5</v>
      </c>
      <c r="M292" s="113" t="s">
        <v>115</v>
      </c>
      <c r="N292" s="108" t="s">
        <v>35</v>
      </c>
      <c r="O292" s="128"/>
      <c r="P292" s="348" t="s">
        <v>113</v>
      </c>
      <c r="Q292" s="348"/>
      <c r="R292" s="348"/>
      <c r="S292" s="348"/>
      <c r="V292" s="50"/>
      <c r="W292" s="37"/>
    </row>
    <row r="293" spans="1:23" ht="252.75" customHeight="1" x14ac:dyDescent="0.25">
      <c r="A293" s="308"/>
      <c r="B293" s="32"/>
      <c r="C293" s="300"/>
      <c r="D293" s="290"/>
      <c r="E293" s="112" t="s">
        <v>107</v>
      </c>
      <c r="F293" s="113" t="s">
        <v>116</v>
      </c>
      <c r="G293" s="108" t="s">
        <v>109</v>
      </c>
      <c r="H293" s="108">
        <v>3</v>
      </c>
      <c r="I293" s="108">
        <v>1</v>
      </c>
      <c r="J293" s="108">
        <v>3</v>
      </c>
      <c r="K293" s="108">
        <v>1</v>
      </c>
      <c r="L293" s="48">
        <v>5</v>
      </c>
      <c r="M293" s="110" t="s">
        <v>211</v>
      </c>
      <c r="N293" s="108" t="s">
        <v>35</v>
      </c>
      <c r="O293" s="128"/>
      <c r="P293" s="348" t="s">
        <v>113</v>
      </c>
      <c r="Q293" s="348"/>
      <c r="R293" s="348"/>
      <c r="S293" s="348"/>
      <c r="V293" s="50"/>
      <c r="W293" s="37"/>
    </row>
    <row r="294" spans="1:23" ht="252.75" customHeight="1" x14ac:dyDescent="0.25">
      <c r="A294" s="308"/>
      <c r="B294" s="32"/>
      <c r="C294" s="300"/>
      <c r="D294" s="290"/>
      <c r="E294" s="112" t="s">
        <v>107</v>
      </c>
      <c r="F294" s="113" t="s">
        <v>120</v>
      </c>
      <c r="G294" s="108" t="s">
        <v>109</v>
      </c>
      <c r="H294" s="199">
        <v>3</v>
      </c>
      <c r="I294" s="108">
        <v>1</v>
      </c>
      <c r="J294" s="108">
        <v>3</v>
      </c>
      <c r="K294" s="108">
        <v>1</v>
      </c>
      <c r="L294" s="48">
        <v>5</v>
      </c>
      <c r="M294" s="113" t="s">
        <v>121</v>
      </c>
      <c r="N294" s="108" t="s">
        <v>35</v>
      </c>
      <c r="O294" s="128"/>
      <c r="P294" s="348" t="s">
        <v>113</v>
      </c>
      <c r="Q294" s="348"/>
      <c r="R294" s="348"/>
      <c r="S294" s="348"/>
      <c r="V294" s="50"/>
      <c r="W294" s="37"/>
    </row>
    <row r="295" spans="1:23" ht="252.75" customHeight="1" x14ac:dyDescent="0.25">
      <c r="A295" s="308"/>
      <c r="B295" s="32"/>
      <c r="C295" s="300"/>
      <c r="D295" s="290"/>
      <c r="E295" s="112" t="s">
        <v>107</v>
      </c>
      <c r="F295" s="113" t="s">
        <v>122</v>
      </c>
      <c r="G295" s="108" t="s">
        <v>109</v>
      </c>
      <c r="H295" s="199">
        <v>3</v>
      </c>
      <c r="I295" s="108">
        <v>1</v>
      </c>
      <c r="J295" s="108">
        <v>3</v>
      </c>
      <c r="K295" s="108">
        <v>1</v>
      </c>
      <c r="L295" s="48">
        <v>5</v>
      </c>
      <c r="M295" s="113" t="s">
        <v>212</v>
      </c>
      <c r="N295" s="108" t="s">
        <v>35</v>
      </c>
      <c r="O295" s="128"/>
      <c r="P295" s="348" t="s">
        <v>113</v>
      </c>
      <c r="Q295" s="348"/>
      <c r="R295" s="348"/>
      <c r="S295" s="348"/>
      <c r="V295" s="50"/>
      <c r="W295" s="37"/>
    </row>
    <row r="296" spans="1:23" ht="252.75" customHeight="1" x14ac:dyDescent="0.25">
      <c r="A296" s="308"/>
      <c r="B296" s="32"/>
      <c r="C296" s="300"/>
      <c r="D296" s="290"/>
      <c r="E296" s="112" t="s">
        <v>107</v>
      </c>
      <c r="F296" s="113" t="s">
        <v>124</v>
      </c>
      <c r="G296" s="108" t="s">
        <v>109</v>
      </c>
      <c r="H296" s="199">
        <v>3</v>
      </c>
      <c r="I296" s="108">
        <v>1</v>
      </c>
      <c r="J296" s="108">
        <v>3</v>
      </c>
      <c r="K296" s="108">
        <v>1</v>
      </c>
      <c r="L296" s="48">
        <v>5</v>
      </c>
      <c r="M296" s="113" t="s">
        <v>213</v>
      </c>
      <c r="N296" s="108" t="s">
        <v>35</v>
      </c>
      <c r="O296" s="128"/>
      <c r="P296" s="348" t="s">
        <v>113</v>
      </c>
      <c r="Q296" s="348"/>
      <c r="R296" s="348"/>
      <c r="S296" s="348"/>
      <c r="V296" s="50"/>
      <c r="W296" s="37"/>
    </row>
    <row r="297" spans="1:23" ht="252.75" customHeight="1" x14ac:dyDescent="0.25">
      <c r="A297" s="308"/>
      <c r="B297" s="32"/>
      <c r="C297" s="300"/>
      <c r="D297" s="290"/>
      <c r="E297" s="112" t="s">
        <v>107</v>
      </c>
      <c r="F297" s="204" t="s">
        <v>126</v>
      </c>
      <c r="G297" s="205" t="s">
        <v>109</v>
      </c>
      <c r="H297" s="207">
        <v>5</v>
      </c>
      <c r="I297" s="208">
        <v>1</v>
      </c>
      <c r="J297" s="208">
        <v>3</v>
      </c>
      <c r="K297" s="208">
        <v>1</v>
      </c>
      <c r="L297" s="48">
        <v>5</v>
      </c>
      <c r="M297" s="204" t="s">
        <v>127</v>
      </c>
      <c r="N297" s="205" t="s">
        <v>35</v>
      </c>
      <c r="O297" s="128"/>
      <c r="P297" s="348" t="s">
        <v>113</v>
      </c>
      <c r="Q297" s="348"/>
      <c r="R297" s="348"/>
      <c r="S297" s="348"/>
      <c r="V297" s="50"/>
      <c r="W297" s="37"/>
    </row>
    <row r="298" spans="1:23" ht="252.75" customHeight="1" x14ac:dyDescent="0.25">
      <c r="A298" s="308"/>
      <c r="B298" s="32"/>
      <c r="C298" s="300"/>
      <c r="D298" s="290"/>
      <c r="E298" s="112" t="s">
        <v>107</v>
      </c>
      <c r="F298" s="113" t="s">
        <v>128</v>
      </c>
      <c r="G298" s="108" t="s">
        <v>109</v>
      </c>
      <c r="H298" s="108">
        <v>5</v>
      </c>
      <c r="I298" s="108">
        <v>1</v>
      </c>
      <c r="J298" s="108">
        <v>3</v>
      </c>
      <c r="K298" s="108">
        <v>1</v>
      </c>
      <c r="L298" s="48">
        <v>5</v>
      </c>
      <c r="M298" s="113" t="s">
        <v>129</v>
      </c>
      <c r="N298" s="108" t="s">
        <v>35</v>
      </c>
      <c r="O298" s="128"/>
      <c r="P298" s="348" t="s">
        <v>113</v>
      </c>
      <c r="Q298" s="348"/>
      <c r="R298" s="348"/>
      <c r="S298" s="348"/>
      <c r="V298" s="50"/>
      <c r="W298" s="37"/>
    </row>
    <row r="299" spans="1:23" ht="252.75" customHeight="1" x14ac:dyDescent="0.25">
      <c r="A299" s="308"/>
      <c r="B299" s="32"/>
      <c r="C299" s="300"/>
      <c r="D299" s="290"/>
      <c r="E299" s="112" t="s">
        <v>107</v>
      </c>
      <c r="F299" s="277" t="s">
        <v>130</v>
      </c>
      <c r="G299" s="108" t="s">
        <v>109</v>
      </c>
      <c r="H299" s="108">
        <v>5</v>
      </c>
      <c r="I299" s="108">
        <v>1</v>
      </c>
      <c r="J299" s="108">
        <v>3</v>
      </c>
      <c r="K299" s="108">
        <v>3</v>
      </c>
      <c r="L299" s="48">
        <v>5</v>
      </c>
      <c r="M299" s="279" t="s">
        <v>131</v>
      </c>
      <c r="N299" s="108" t="s">
        <v>35</v>
      </c>
      <c r="O299" s="128"/>
      <c r="P299" s="348" t="s">
        <v>113</v>
      </c>
      <c r="Q299" s="348"/>
      <c r="R299" s="348"/>
      <c r="S299" s="348"/>
      <c r="V299" s="50"/>
      <c r="W299" s="37"/>
    </row>
    <row r="300" spans="1:23" ht="252.75" customHeight="1" x14ac:dyDescent="0.25">
      <c r="A300" s="308"/>
      <c r="B300" s="32"/>
      <c r="C300" s="300"/>
      <c r="D300" s="290"/>
      <c r="E300" s="112" t="s">
        <v>107</v>
      </c>
      <c r="F300" s="113" t="s">
        <v>132</v>
      </c>
      <c r="G300" s="108" t="s">
        <v>109</v>
      </c>
      <c r="H300" s="108">
        <v>5</v>
      </c>
      <c r="I300" s="108">
        <v>1</v>
      </c>
      <c r="J300" s="108">
        <v>3</v>
      </c>
      <c r="K300" s="108">
        <v>3</v>
      </c>
      <c r="L300" s="48">
        <v>5</v>
      </c>
      <c r="M300" s="278" t="s">
        <v>133</v>
      </c>
      <c r="N300" s="108" t="s">
        <v>35</v>
      </c>
      <c r="O300" s="128"/>
      <c r="P300" s="348" t="s">
        <v>113</v>
      </c>
      <c r="Q300" s="348"/>
      <c r="R300" s="348"/>
      <c r="S300" s="348"/>
      <c r="V300" s="50"/>
      <c r="W300" s="37"/>
    </row>
    <row r="301" spans="1:23" ht="252.75" customHeight="1" x14ac:dyDescent="0.25">
      <c r="A301" s="308"/>
      <c r="B301" s="32"/>
      <c r="C301" s="300"/>
      <c r="D301" s="290"/>
      <c r="E301" s="112" t="s">
        <v>107</v>
      </c>
      <c r="F301" s="113" t="s">
        <v>134</v>
      </c>
      <c r="G301" s="108" t="s">
        <v>109</v>
      </c>
      <c r="H301" s="108">
        <v>5</v>
      </c>
      <c r="I301" s="108">
        <v>1</v>
      </c>
      <c r="J301" s="108">
        <v>3</v>
      </c>
      <c r="K301" s="108">
        <v>1</v>
      </c>
      <c r="L301" s="48">
        <v>5</v>
      </c>
      <c r="M301" s="279" t="s">
        <v>135</v>
      </c>
      <c r="N301" s="108" t="s">
        <v>35</v>
      </c>
      <c r="O301" s="128">
        <f t="shared" ref="O301:O349" si="9">(H301+I301+(J301*2)+K301)*L301</f>
        <v>65</v>
      </c>
      <c r="P301" s="348" t="s">
        <v>113</v>
      </c>
      <c r="Q301" s="348"/>
      <c r="R301" s="348"/>
      <c r="S301" s="348"/>
      <c r="V301" s="50"/>
      <c r="W301" s="37"/>
    </row>
    <row r="302" spans="1:23" ht="252.75" customHeight="1" x14ac:dyDescent="0.25">
      <c r="A302" s="308"/>
      <c r="B302" s="32"/>
      <c r="C302" s="300"/>
      <c r="D302" s="290"/>
      <c r="E302" s="112" t="s">
        <v>107</v>
      </c>
      <c r="F302" s="113" t="s">
        <v>136</v>
      </c>
      <c r="G302" s="108" t="s">
        <v>109</v>
      </c>
      <c r="H302" s="108">
        <v>5</v>
      </c>
      <c r="I302" s="108">
        <v>1</v>
      </c>
      <c r="J302" s="108">
        <v>3</v>
      </c>
      <c r="K302" s="108">
        <v>1</v>
      </c>
      <c r="L302" s="48">
        <v>5</v>
      </c>
      <c r="M302" s="113" t="s">
        <v>137</v>
      </c>
      <c r="N302" s="108" t="s">
        <v>35</v>
      </c>
      <c r="O302" s="128">
        <f t="shared" si="9"/>
        <v>65</v>
      </c>
      <c r="P302" s="348" t="s">
        <v>113</v>
      </c>
      <c r="Q302" s="348"/>
      <c r="R302" s="348"/>
      <c r="S302" s="348"/>
      <c r="V302" s="50"/>
      <c r="W302" s="37"/>
    </row>
    <row r="303" spans="1:23" ht="252.75" customHeight="1" x14ac:dyDescent="0.25">
      <c r="A303" s="308"/>
      <c r="B303" s="32"/>
      <c r="C303" s="300"/>
      <c r="D303" s="290"/>
      <c r="E303" s="112" t="s">
        <v>107</v>
      </c>
      <c r="F303" s="113" t="s">
        <v>138</v>
      </c>
      <c r="G303" s="108" t="s">
        <v>109</v>
      </c>
      <c r="H303" s="108">
        <v>5</v>
      </c>
      <c r="I303" s="108">
        <v>1</v>
      </c>
      <c r="J303" s="108">
        <v>3</v>
      </c>
      <c r="K303" s="108">
        <v>3</v>
      </c>
      <c r="L303" s="48">
        <v>5</v>
      </c>
      <c r="M303" s="113" t="s">
        <v>139</v>
      </c>
      <c r="N303" s="108" t="s">
        <v>35</v>
      </c>
      <c r="O303" s="128">
        <f t="shared" si="9"/>
        <v>75</v>
      </c>
      <c r="P303" s="348" t="s">
        <v>113</v>
      </c>
      <c r="Q303" s="348"/>
      <c r="R303" s="348"/>
      <c r="S303" s="348"/>
      <c r="V303" s="50"/>
      <c r="W303" s="37"/>
    </row>
    <row r="304" spans="1:23" ht="252.75" customHeight="1" x14ac:dyDescent="0.25">
      <c r="A304" s="308"/>
      <c r="B304" s="32"/>
      <c r="C304" s="300"/>
      <c r="D304" s="290"/>
      <c r="E304" s="112" t="s">
        <v>107</v>
      </c>
      <c r="F304" s="113" t="s">
        <v>140</v>
      </c>
      <c r="G304" s="108" t="s">
        <v>109</v>
      </c>
      <c r="H304" s="108">
        <v>5</v>
      </c>
      <c r="I304" s="108">
        <v>1</v>
      </c>
      <c r="J304" s="108">
        <v>3</v>
      </c>
      <c r="K304" s="108">
        <v>3</v>
      </c>
      <c r="L304" s="48">
        <v>5</v>
      </c>
      <c r="M304" s="113" t="s">
        <v>141</v>
      </c>
      <c r="N304" s="108" t="s">
        <v>35</v>
      </c>
      <c r="O304" s="128">
        <f t="shared" si="9"/>
        <v>75</v>
      </c>
      <c r="P304" s="348" t="s">
        <v>113</v>
      </c>
      <c r="Q304" s="348"/>
      <c r="R304" s="348"/>
      <c r="S304" s="348"/>
      <c r="V304" s="50"/>
      <c r="W304" s="37"/>
    </row>
    <row r="305" spans="1:23" ht="252.75" customHeight="1" x14ac:dyDescent="0.25">
      <c r="A305" s="308"/>
      <c r="B305" s="32"/>
      <c r="C305" s="300"/>
      <c r="D305" s="290"/>
      <c r="E305" s="112" t="s">
        <v>107</v>
      </c>
      <c r="F305" s="113" t="s">
        <v>142</v>
      </c>
      <c r="G305" s="108" t="s">
        <v>109</v>
      </c>
      <c r="H305" s="108">
        <v>5</v>
      </c>
      <c r="I305" s="108">
        <v>1</v>
      </c>
      <c r="J305" s="108">
        <v>3</v>
      </c>
      <c r="K305" s="108">
        <v>1</v>
      </c>
      <c r="L305" s="48">
        <v>5</v>
      </c>
      <c r="M305" s="113" t="s">
        <v>143</v>
      </c>
      <c r="N305" s="108" t="s">
        <v>35</v>
      </c>
      <c r="O305" s="128">
        <f t="shared" si="9"/>
        <v>65</v>
      </c>
      <c r="P305" s="348" t="s">
        <v>113</v>
      </c>
      <c r="Q305" s="348"/>
      <c r="R305" s="348"/>
      <c r="S305" s="348"/>
      <c r="V305" s="50"/>
      <c r="W305" s="37"/>
    </row>
    <row r="306" spans="1:23" ht="252.75" customHeight="1" x14ac:dyDescent="0.25">
      <c r="A306" s="308"/>
      <c r="B306" s="32"/>
      <c r="C306" s="300"/>
      <c r="D306" s="290"/>
      <c r="E306" s="112" t="s">
        <v>107</v>
      </c>
      <c r="F306" s="113" t="s">
        <v>144</v>
      </c>
      <c r="G306" s="108" t="s">
        <v>109</v>
      </c>
      <c r="H306" s="108">
        <v>5</v>
      </c>
      <c r="I306" s="108">
        <v>1</v>
      </c>
      <c r="J306" s="108">
        <v>3</v>
      </c>
      <c r="K306" s="108">
        <v>1</v>
      </c>
      <c r="L306" s="48">
        <v>5</v>
      </c>
      <c r="M306" s="113" t="s">
        <v>145</v>
      </c>
      <c r="N306" s="108" t="s">
        <v>35</v>
      </c>
      <c r="O306" s="128">
        <f t="shared" si="9"/>
        <v>65</v>
      </c>
      <c r="P306" s="348" t="s">
        <v>113</v>
      </c>
      <c r="Q306" s="348"/>
      <c r="R306" s="348"/>
      <c r="S306" s="348"/>
      <c r="V306" s="50"/>
      <c r="W306" s="37"/>
    </row>
    <row r="307" spans="1:23" ht="252.75" customHeight="1" x14ac:dyDescent="0.25">
      <c r="A307" s="308"/>
      <c r="B307" s="32"/>
      <c r="C307" s="300"/>
      <c r="D307" s="290"/>
      <c r="E307" s="112" t="s">
        <v>107</v>
      </c>
      <c r="F307" s="113" t="s">
        <v>146</v>
      </c>
      <c r="G307" s="108" t="s">
        <v>109</v>
      </c>
      <c r="H307" s="108">
        <v>5</v>
      </c>
      <c r="I307" s="108">
        <v>1</v>
      </c>
      <c r="J307" s="108">
        <v>3</v>
      </c>
      <c r="K307" s="108">
        <v>1</v>
      </c>
      <c r="L307" s="48">
        <v>5</v>
      </c>
      <c r="M307" s="113" t="s">
        <v>147</v>
      </c>
      <c r="N307" s="108" t="s">
        <v>35</v>
      </c>
      <c r="O307" s="128">
        <f t="shared" si="9"/>
        <v>65</v>
      </c>
      <c r="P307" s="348" t="s">
        <v>113</v>
      </c>
      <c r="Q307" s="348"/>
      <c r="R307" s="348"/>
      <c r="S307" s="348"/>
      <c r="V307" s="50"/>
      <c r="W307" s="37"/>
    </row>
    <row r="308" spans="1:23" ht="252.75" customHeight="1" x14ac:dyDescent="0.25">
      <c r="A308" s="308"/>
      <c r="B308" s="32"/>
      <c r="C308" s="294" t="s">
        <v>216</v>
      </c>
      <c r="D308" s="289" t="s">
        <v>590</v>
      </c>
      <c r="E308" s="141" t="s">
        <v>176</v>
      </c>
      <c r="F308" s="157" t="s">
        <v>538</v>
      </c>
      <c r="G308" s="49" t="s">
        <v>33</v>
      </c>
      <c r="H308" s="48">
        <v>1</v>
      </c>
      <c r="I308" s="48">
        <v>1</v>
      </c>
      <c r="J308" s="48">
        <v>3</v>
      </c>
      <c r="K308" s="48">
        <v>5</v>
      </c>
      <c r="L308" s="48">
        <v>1</v>
      </c>
      <c r="M308" s="191" t="s">
        <v>440</v>
      </c>
      <c r="N308" s="148" t="s">
        <v>35</v>
      </c>
      <c r="O308" s="126">
        <f t="shared" si="9"/>
        <v>13</v>
      </c>
      <c r="P308" s="178" t="s">
        <v>441</v>
      </c>
      <c r="Q308" s="178" t="s">
        <v>442</v>
      </c>
      <c r="R308" s="178" t="s">
        <v>471</v>
      </c>
      <c r="S308" s="178" t="s">
        <v>443</v>
      </c>
      <c r="V308" s="50"/>
      <c r="W308" s="37"/>
    </row>
    <row r="309" spans="1:23" ht="252.75" customHeight="1" x14ac:dyDescent="0.25">
      <c r="A309" s="308"/>
      <c r="B309" s="32"/>
      <c r="C309" s="294"/>
      <c r="D309" s="290"/>
      <c r="E309" s="141" t="s">
        <v>176</v>
      </c>
      <c r="F309" s="159" t="s">
        <v>540</v>
      </c>
      <c r="G309" s="49" t="s">
        <v>33</v>
      </c>
      <c r="H309" s="48">
        <v>1</v>
      </c>
      <c r="I309" s="48">
        <v>1</v>
      </c>
      <c r="J309" s="48">
        <v>3</v>
      </c>
      <c r="K309" s="140">
        <v>5</v>
      </c>
      <c r="L309" s="48">
        <v>1</v>
      </c>
      <c r="M309" s="190" t="s">
        <v>180</v>
      </c>
      <c r="N309" s="148" t="s">
        <v>35</v>
      </c>
      <c r="O309" s="107">
        <f t="shared" si="9"/>
        <v>13</v>
      </c>
      <c r="P309" s="184" t="s">
        <v>445</v>
      </c>
      <c r="Q309" s="184" t="s">
        <v>392</v>
      </c>
      <c r="R309" s="251" t="s">
        <v>473</v>
      </c>
      <c r="S309" s="266" t="s">
        <v>446</v>
      </c>
      <c r="V309" s="50"/>
      <c r="W309" s="37"/>
    </row>
    <row r="310" spans="1:23" ht="252.75" customHeight="1" x14ac:dyDescent="0.25">
      <c r="A310" s="308"/>
      <c r="B310" s="32"/>
      <c r="C310" s="294"/>
      <c r="D310" s="290"/>
      <c r="E310" s="141" t="s">
        <v>176</v>
      </c>
      <c r="F310" s="161" t="s">
        <v>447</v>
      </c>
      <c r="G310" s="49" t="s">
        <v>33</v>
      </c>
      <c r="H310" s="48">
        <v>1</v>
      </c>
      <c r="I310" s="48">
        <v>1</v>
      </c>
      <c r="J310" s="48">
        <v>3</v>
      </c>
      <c r="K310" s="140">
        <v>3</v>
      </c>
      <c r="L310" s="48">
        <v>1</v>
      </c>
      <c r="M310" s="190" t="s">
        <v>203</v>
      </c>
      <c r="N310" s="148" t="s">
        <v>35</v>
      </c>
      <c r="O310" s="107">
        <f t="shared" si="9"/>
        <v>11</v>
      </c>
      <c r="P310" s="180" t="s">
        <v>448</v>
      </c>
      <c r="Q310" s="181" t="s">
        <v>476</v>
      </c>
      <c r="R310" s="182" t="s">
        <v>477</v>
      </c>
      <c r="S310" s="183" t="s">
        <v>205</v>
      </c>
      <c r="V310" s="50"/>
      <c r="W310" s="37"/>
    </row>
    <row r="311" spans="1:23" ht="252.75" customHeight="1" x14ac:dyDescent="0.25">
      <c r="A311" s="308"/>
      <c r="B311" s="32"/>
      <c r="C311" s="294"/>
      <c r="D311" s="290"/>
      <c r="E311" s="141" t="s">
        <v>176</v>
      </c>
      <c r="F311" s="163" t="s">
        <v>451</v>
      </c>
      <c r="G311" s="49" t="s">
        <v>33</v>
      </c>
      <c r="H311" s="48">
        <v>1</v>
      </c>
      <c r="I311" s="48">
        <v>1</v>
      </c>
      <c r="J311" s="48">
        <v>3</v>
      </c>
      <c r="K311" s="140">
        <v>3</v>
      </c>
      <c r="L311" s="48">
        <v>1</v>
      </c>
      <c r="M311" s="250" t="s">
        <v>452</v>
      </c>
      <c r="N311" s="148" t="s">
        <v>35</v>
      </c>
      <c r="O311" s="107">
        <f t="shared" si="9"/>
        <v>11</v>
      </c>
      <c r="P311" s="178" t="s">
        <v>479</v>
      </c>
      <c r="Q311" s="178" t="s">
        <v>480</v>
      </c>
      <c r="R311" s="178" t="s">
        <v>481</v>
      </c>
      <c r="S311" s="178" t="s">
        <v>454</v>
      </c>
      <c r="V311" s="50"/>
      <c r="W311" s="37"/>
    </row>
    <row r="312" spans="1:23" ht="252.75" customHeight="1" x14ac:dyDescent="0.25">
      <c r="A312" s="308"/>
      <c r="B312" s="32"/>
      <c r="C312" s="294"/>
      <c r="D312" s="290"/>
      <c r="E312" s="141" t="s">
        <v>176</v>
      </c>
      <c r="F312" s="163" t="s">
        <v>455</v>
      </c>
      <c r="G312" s="49" t="s">
        <v>33</v>
      </c>
      <c r="H312" s="48">
        <v>1</v>
      </c>
      <c r="I312" s="48">
        <v>1</v>
      </c>
      <c r="J312" s="48">
        <v>3</v>
      </c>
      <c r="K312" s="48">
        <v>3</v>
      </c>
      <c r="L312" s="48">
        <v>1</v>
      </c>
      <c r="M312" s="250" t="s">
        <v>456</v>
      </c>
      <c r="N312" s="148" t="s">
        <v>35</v>
      </c>
      <c r="O312" s="107">
        <f t="shared" si="9"/>
        <v>11</v>
      </c>
      <c r="P312" s="184" t="s">
        <v>491</v>
      </c>
      <c r="Q312" s="184" t="s">
        <v>458</v>
      </c>
      <c r="R312" s="184" t="s">
        <v>492</v>
      </c>
      <c r="S312" s="184" t="s">
        <v>460</v>
      </c>
      <c r="V312" s="50"/>
      <c r="W312" s="37"/>
    </row>
    <row r="313" spans="1:23" ht="252.75" customHeight="1" x14ac:dyDescent="0.25">
      <c r="A313" s="308"/>
      <c r="B313" s="32"/>
      <c r="C313" s="294"/>
      <c r="D313" s="290"/>
      <c r="E313" s="141" t="s">
        <v>176</v>
      </c>
      <c r="F313" s="165" t="s">
        <v>461</v>
      </c>
      <c r="G313" s="49" t="s">
        <v>33</v>
      </c>
      <c r="H313" s="48">
        <v>1</v>
      </c>
      <c r="I313" s="48">
        <v>1</v>
      </c>
      <c r="J313" s="48">
        <v>3</v>
      </c>
      <c r="K313" s="48">
        <v>5</v>
      </c>
      <c r="L313" s="48">
        <v>1</v>
      </c>
      <c r="M313" s="190" t="s">
        <v>189</v>
      </c>
      <c r="N313" s="148" t="s">
        <v>35</v>
      </c>
      <c r="O313" s="107">
        <f t="shared" si="9"/>
        <v>13</v>
      </c>
      <c r="P313" s="185" t="s">
        <v>62</v>
      </c>
      <c r="Q313" s="185" t="s">
        <v>57</v>
      </c>
      <c r="R313" s="185" t="s">
        <v>482</v>
      </c>
      <c r="S313" s="185" t="s">
        <v>64</v>
      </c>
      <c r="V313" s="50"/>
      <c r="W313" s="37"/>
    </row>
    <row r="314" spans="1:23" ht="252.75" customHeight="1" x14ac:dyDescent="0.25">
      <c r="A314" s="308"/>
      <c r="B314" s="32"/>
      <c r="C314" s="294"/>
      <c r="D314" s="290"/>
      <c r="E314" s="141" t="s">
        <v>176</v>
      </c>
      <c r="F314" s="167" t="s">
        <v>462</v>
      </c>
      <c r="G314" s="49" t="s">
        <v>33</v>
      </c>
      <c r="H314" s="48">
        <v>1</v>
      </c>
      <c r="I314" s="48">
        <v>1</v>
      </c>
      <c r="J314" s="48">
        <v>3</v>
      </c>
      <c r="K314" s="48">
        <v>5</v>
      </c>
      <c r="L314" s="48">
        <v>1</v>
      </c>
      <c r="M314" s="190" t="s">
        <v>193</v>
      </c>
      <c r="N314" s="148" t="s">
        <v>35</v>
      </c>
      <c r="O314" s="107">
        <f t="shared" si="9"/>
        <v>13</v>
      </c>
      <c r="P314" s="185" t="s">
        <v>62</v>
      </c>
      <c r="Q314" s="185" t="s">
        <v>57</v>
      </c>
      <c r="R314" s="185" t="s">
        <v>482</v>
      </c>
      <c r="S314" s="185" t="s">
        <v>64</v>
      </c>
      <c r="V314" s="50"/>
      <c r="W314" s="37"/>
    </row>
    <row r="315" spans="1:23" ht="252.75" customHeight="1" x14ac:dyDescent="0.25">
      <c r="A315" s="308"/>
      <c r="B315" s="32"/>
      <c r="C315" s="294"/>
      <c r="D315" s="290"/>
      <c r="E315" s="141" t="s">
        <v>176</v>
      </c>
      <c r="F315" s="168" t="s">
        <v>464</v>
      </c>
      <c r="G315" s="49" t="s">
        <v>33</v>
      </c>
      <c r="H315" s="48">
        <v>1</v>
      </c>
      <c r="I315" s="48">
        <v>1</v>
      </c>
      <c r="J315" s="48">
        <v>3</v>
      </c>
      <c r="K315" s="48">
        <v>5</v>
      </c>
      <c r="L315" s="48">
        <v>1</v>
      </c>
      <c r="M315" s="191" t="s">
        <v>483</v>
      </c>
      <c r="N315" s="148" t="s">
        <v>35</v>
      </c>
      <c r="O315" s="107">
        <f t="shared" si="9"/>
        <v>13</v>
      </c>
      <c r="P315" s="186" t="s">
        <v>62</v>
      </c>
      <c r="Q315" s="186" t="s">
        <v>57</v>
      </c>
      <c r="R315" s="186" t="s">
        <v>484</v>
      </c>
      <c r="S315" s="186" t="s">
        <v>79</v>
      </c>
      <c r="V315" s="50"/>
      <c r="W315" s="37"/>
    </row>
    <row r="316" spans="1:23" ht="252.75" customHeight="1" x14ac:dyDescent="0.25">
      <c r="A316" s="308"/>
      <c r="B316" s="32"/>
      <c r="C316" s="294"/>
      <c r="D316" s="290"/>
      <c r="E316" s="141" t="s">
        <v>176</v>
      </c>
      <c r="F316" s="168" t="s">
        <v>465</v>
      </c>
      <c r="G316" s="49" t="s">
        <v>33</v>
      </c>
      <c r="H316" s="48">
        <v>1</v>
      </c>
      <c r="I316" s="48">
        <v>1</v>
      </c>
      <c r="J316" s="48">
        <v>3</v>
      </c>
      <c r="K316" s="48">
        <v>3</v>
      </c>
      <c r="L316" s="48">
        <v>1</v>
      </c>
      <c r="M316" s="190" t="s">
        <v>201</v>
      </c>
      <c r="N316" s="148" t="s">
        <v>35</v>
      </c>
      <c r="O316" s="107">
        <f t="shared" si="9"/>
        <v>11</v>
      </c>
      <c r="P316" s="248" t="s">
        <v>92</v>
      </c>
      <c r="Q316" s="248" t="s">
        <v>68</v>
      </c>
      <c r="R316" s="248" t="s">
        <v>69</v>
      </c>
      <c r="S316" s="248" t="s">
        <v>70</v>
      </c>
      <c r="V316" s="50"/>
      <c r="W316" s="37"/>
    </row>
    <row r="317" spans="1:23" ht="252.75" customHeight="1" x14ac:dyDescent="0.25">
      <c r="A317" s="308"/>
      <c r="B317" s="32"/>
      <c r="C317" s="294"/>
      <c r="D317" s="290"/>
      <c r="E317" s="141" t="s">
        <v>176</v>
      </c>
      <c r="F317" s="165" t="s">
        <v>466</v>
      </c>
      <c r="G317" s="49" t="s">
        <v>33</v>
      </c>
      <c r="H317" s="111">
        <v>1</v>
      </c>
      <c r="I317" s="111">
        <v>1</v>
      </c>
      <c r="J317" s="111">
        <v>3</v>
      </c>
      <c r="K317" s="111">
        <v>3</v>
      </c>
      <c r="L317" s="48">
        <v>1</v>
      </c>
      <c r="M317" s="190" t="s">
        <v>199</v>
      </c>
      <c r="N317" s="148" t="s">
        <v>35</v>
      </c>
      <c r="O317" s="107">
        <f t="shared" si="9"/>
        <v>11</v>
      </c>
      <c r="P317" s="169" t="s">
        <v>75</v>
      </c>
      <c r="Q317" s="169" t="s">
        <v>68</v>
      </c>
      <c r="R317" s="169" t="s">
        <v>69</v>
      </c>
      <c r="S317" s="169" t="s">
        <v>70</v>
      </c>
      <c r="V317" s="50"/>
      <c r="W317" s="37"/>
    </row>
    <row r="318" spans="1:23" ht="252.75" customHeight="1" x14ac:dyDescent="0.25">
      <c r="A318" s="308"/>
      <c r="B318" s="32"/>
      <c r="C318" s="294"/>
      <c r="D318" s="290"/>
      <c r="E318" s="112" t="s">
        <v>107</v>
      </c>
      <c r="F318" s="113" t="s">
        <v>108</v>
      </c>
      <c r="G318" s="108" t="s">
        <v>109</v>
      </c>
      <c r="H318" s="108">
        <v>3</v>
      </c>
      <c r="I318" s="108">
        <v>1</v>
      </c>
      <c r="J318" s="108">
        <v>3</v>
      </c>
      <c r="K318" s="108">
        <v>1</v>
      </c>
      <c r="L318" s="108">
        <v>3</v>
      </c>
      <c r="M318" s="110" t="s">
        <v>210</v>
      </c>
      <c r="N318" s="199" t="s">
        <v>35</v>
      </c>
      <c r="O318" s="107">
        <f t="shared" si="9"/>
        <v>33</v>
      </c>
      <c r="P318" s="284" t="s">
        <v>591</v>
      </c>
      <c r="Q318" s="285"/>
      <c r="R318" s="285"/>
      <c r="S318" s="286"/>
      <c r="V318" s="50"/>
      <c r="W318" s="37"/>
    </row>
    <row r="319" spans="1:23" ht="252.75" customHeight="1" x14ac:dyDescent="0.25">
      <c r="A319" s="308"/>
      <c r="B319" s="32"/>
      <c r="C319" s="294"/>
      <c r="D319" s="290"/>
      <c r="E319" s="112" t="s">
        <v>107</v>
      </c>
      <c r="F319" s="113" t="s">
        <v>111</v>
      </c>
      <c r="G319" s="108" t="s">
        <v>109</v>
      </c>
      <c r="H319" s="108">
        <v>3</v>
      </c>
      <c r="I319" s="108">
        <v>1</v>
      </c>
      <c r="J319" s="108">
        <v>3</v>
      </c>
      <c r="K319" s="108">
        <v>1</v>
      </c>
      <c r="L319" s="108">
        <v>3</v>
      </c>
      <c r="M319" s="113" t="s">
        <v>112</v>
      </c>
      <c r="N319" s="199" t="s">
        <v>35</v>
      </c>
      <c r="O319" s="107">
        <f t="shared" si="9"/>
        <v>33</v>
      </c>
      <c r="P319" s="284" t="s">
        <v>591</v>
      </c>
      <c r="Q319" s="285"/>
      <c r="R319" s="285"/>
      <c r="S319" s="286"/>
      <c r="V319" s="50"/>
      <c r="W319" s="37"/>
    </row>
    <row r="320" spans="1:23" ht="252.75" customHeight="1" x14ac:dyDescent="0.25">
      <c r="A320" s="308"/>
      <c r="B320" s="32"/>
      <c r="C320" s="294"/>
      <c r="D320" s="290"/>
      <c r="E320" s="112" t="s">
        <v>107</v>
      </c>
      <c r="F320" s="113" t="s">
        <v>114</v>
      </c>
      <c r="G320" s="108" t="s">
        <v>109</v>
      </c>
      <c r="H320" s="108">
        <v>5</v>
      </c>
      <c r="I320" s="108">
        <v>1</v>
      </c>
      <c r="J320" s="108">
        <v>3</v>
      </c>
      <c r="K320" s="108">
        <v>1</v>
      </c>
      <c r="L320" s="108">
        <v>3</v>
      </c>
      <c r="M320" s="113" t="s">
        <v>115</v>
      </c>
      <c r="N320" s="108" t="s">
        <v>35</v>
      </c>
      <c r="O320" s="107">
        <f t="shared" si="9"/>
        <v>39</v>
      </c>
      <c r="P320" s="284" t="s">
        <v>591</v>
      </c>
      <c r="Q320" s="285"/>
      <c r="R320" s="285"/>
      <c r="S320" s="286"/>
      <c r="V320" s="50"/>
      <c r="W320" s="37"/>
    </row>
    <row r="321" spans="1:23" ht="252.75" customHeight="1" x14ac:dyDescent="0.25">
      <c r="A321" s="308"/>
      <c r="B321" s="32"/>
      <c r="C321" s="294"/>
      <c r="D321" s="290"/>
      <c r="E321" s="112" t="s">
        <v>107</v>
      </c>
      <c r="F321" s="113" t="s">
        <v>116</v>
      </c>
      <c r="G321" s="108" t="s">
        <v>109</v>
      </c>
      <c r="H321" s="108">
        <v>3</v>
      </c>
      <c r="I321" s="108">
        <v>1</v>
      </c>
      <c r="J321" s="108">
        <v>3</v>
      </c>
      <c r="K321" s="108">
        <v>1</v>
      </c>
      <c r="L321" s="108">
        <v>3</v>
      </c>
      <c r="M321" s="110" t="s">
        <v>211</v>
      </c>
      <c r="N321" s="108" t="s">
        <v>35</v>
      </c>
      <c r="O321" s="107">
        <f t="shared" si="9"/>
        <v>33</v>
      </c>
      <c r="P321" s="284" t="s">
        <v>591</v>
      </c>
      <c r="Q321" s="285"/>
      <c r="R321" s="285"/>
      <c r="S321" s="286"/>
      <c r="V321" s="50"/>
      <c r="W321" s="37"/>
    </row>
    <row r="322" spans="1:23" ht="252.75" customHeight="1" x14ac:dyDescent="0.25">
      <c r="A322" s="308"/>
      <c r="B322" s="32"/>
      <c r="C322" s="294"/>
      <c r="D322" s="290"/>
      <c r="E322" s="112" t="s">
        <v>107</v>
      </c>
      <c r="F322" s="113" t="s">
        <v>120</v>
      </c>
      <c r="G322" s="108" t="s">
        <v>109</v>
      </c>
      <c r="H322" s="199">
        <v>3</v>
      </c>
      <c r="I322" s="108">
        <v>1</v>
      </c>
      <c r="J322" s="108">
        <v>3</v>
      </c>
      <c r="K322" s="108">
        <v>1</v>
      </c>
      <c r="L322" s="108">
        <v>3</v>
      </c>
      <c r="M322" s="113" t="s">
        <v>121</v>
      </c>
      <c r="N322" s="108" t="s">
        <v>35</v>
      </c>
      <c r="O322" s="107">
        <f t="shared" si="9"/>
        <v>33</v>
      </c>
      <c r="P322" s="284" t="s">
        <v>591</v>
      </c>
      <c r="Q322" s="285"/>
      <c r="R322" s="285"/>
      <c r="S322" s="286"/>
      <c r="V322" s="50"/>
      <c r="W322" s="37"/>
    </row>
    <row r="323" spans="1:23" ht="252.75" customHeight="1" x14ac:dyDescent="0.25">
      <c r="A323" s="308"/>
      <c r="B323" s="32"/>
      <c r="C323" s="294"/>
      <c r="D323" s="290"/>
      <c r="E323" s="112" t="s">
        <v>107</v>
      </c>
      <c r="F323" s="113" t="s">
        <v>122</v>
      </c>
      <c r="G323" s="108" t="s">
        <v>109</v>
      </c>
      <c r="H323" s="199">
        <v>3</v>
      </c>
      <c r="I323" s="108">
        <v>1</v>
      </c>
      <c r="J323" s="108">
        <v>3</v>
      </c>
      <c r="K323" s="108">
        <v>1</v>
      </c>
      <c r="L323" s="108">
        <v>3</v>
      </c>
      <c r="M323" s="113" t="s">
        <v>212</v>
      </c>
      <c r="N323" s="108" t="s">
        <v>35</v>
      </c>
      <c r="O323" s="107">
        <f t="shared" si="9"/>
        <v>33</v>
      </c>
      <c r="P323" s="284" t="s">
        <v>591</v>
      </c>
      <c r="Q323" s="285"/>
      <c r="R323" s="285"/>
      <c r="S323" s="286"/>
      <c r="V323" s="50"/>
      <c r="W323" s="37"/>
    </row>
    <row r="324" spans="1:23" ht="252.75" customHeight="1" x14ac:dyDescent="0.25">
      <c r="A324" s="308"/>
      <c r="B324" s="32"/>
      <c r="C324" s="294"/>
      <c r="D324" s="290"/>
      <c r="E324" s="112" t="s">
        <v>107</v>
      </c>
      <c r="F324" s="113" t="s">
        <v>124</v>
      </c>
      <c r="G324" s="108" t="s">
        <v>109</v>
      </c>
      <c r="H324" s="199">
        <v>3</v>
      </c>
      <c r="I324" s="108">
        <v>1</v>
      </c>
      <c r="J324" s="108">
        <v>3</v>
      </c>
      <c r="K324" s="108">
        <v>1</v>
      </c>
      <c r="L324" s="108">
        <v>3</v>
      </c>
      <c r="M324" s="113" t="s">
        <v>213</v>
      </c>
      <c r="N324" s="108" t="s">
        <v>35</v>
      </c>
      <c r="O324" s="107">
        <f t="shared" si="9"/>
        <v>33</v>
      </c>
      <c r="P324" s="284" t="s">
        <v>591</v>
      </c>
      <c r="Q324" s="285"/>
      <c r="R324" s="285"/>
      <c r="S324" s="286"/>
      <c r="V324" s="50"/>
      <c r="W324" s="37"/>
    </row>
    <row r="325" spans="1:23" ht="252.75" customHeight="1" x14ac:dyDescent="0.25">
      <c r="A325" s="308"/>
      <c r="B325" s="32"/>
      <c r="C325" s="294"/>
      <c r="D325" s="290"/>
      <c r="E325" s="112" t="s">
        <v>107</v>
      </c>
      <c r="F325" s="204" t="s">
        <v>126</v>
      </c>
      <c r="G325" s="205" t="s">
        <v>109</v>
      </c>
      <c r="H325" s="207">
        <v>5</v>
      </c>
      <c r="I325" s="208">
        <v>1</v>
      </c>
      <c r="J325" s="208">
        <v>3</v>
      </c>
      <c r="K325" s="208">
        <v>1</v>
      </c>
      <c r="L325" s="108">
        <v>3</v>
      </c>
      <c r="M325" s="204" t="s">
        <v>127</v>
      </c>
      <c r="N325" s="205" t="s">
        <v>35</v>
      </c>
      <c r="O325" s="107">
        <f t="shared" si="9"/>
        <v>39</v>
      </c>
      <c r="P325" s="284" t="s">
        <v>591</v>
      </c>
      <c r="Q325" s="285"/>
      <c r="R325" s="285"/>
      <c r="S325" s="286"/>
      <c r="V325" s="50"/>
      <c r="W325" s="37"/>
    </row>
    <row r="326" spans="1:23" ht="252.75" customHeight="1" x14ac:dyDescent="0.25">
      <c r="A326" s="308"/>
      <c r="B326" s="32"/>
      <c r="C326" s="294"/>
      <c r="D326" s="290"/>
      <c r="E326" s="112" t="s">
        <v>107</v>
      </c>
      <c r="F326" s="113" t="s">
        <v>128</v>
      </c>
      <c r="G326" s="108" t="s">
        <v>109</v>
      </c>
      <c r="H326" s="108">
        <v>5</v>
      </c>
      <c r="I326" s="108">
        <v>1</v>
      </c>
      <c r="J326" s="108">
        <v>3</v>
      </c>
      <c r="K326" s="108">
        <v>1</v>
      </c>
      <c r="L326" s="108">
        <v>3</v>
      </c>
      <c r="M326" s="113" t="s">
        <v>129</v>
      </c>
      <c r="N326" s="108" t="s">
        <v>35</v>
      </c>
      <c r="O326" s="107">
        <f t="shared" si="9"/>
        <v>39</v>
      </c>
      <c r="P326" s="284" t="s">
        <v>591</v>
      </c>
      <c r="Q326" s="285"/>
      <c r="R326" s="285"/>
      <c r="S326" s="286"/>
      <c r="V326" s="50"/>
      <c r="W326" s="37"/>
    </row>
    <row r="327" spans="1:23" ht="252.75" customHeight="1" x14ac:dyDescent="0.25">
      <c r="A327" s="308"/>
      <c r="B327" s="32"/>
      <c r="C327" s="294"/>
      <c r="D327" s="290"/>
      <c r="E327" s="112" t="s">
        <v>107</v>
      </c>
      <c r="F327" s="277" t="s">
        <v>130</v>
      </c>
      <c r="G327" s="108" t="s">
        <v>109</v>
      </c>
      <c r="H327" s="108">
        <v>5</v>
      </c>
      <c r="I327" s="108">
        <v>1</v>
      </c>
      <c r="J327" s="108">
        <v>3</v>
      </c>
      <c r="K327" s="108">
        <v>3</v>
      </c>
      <c r="L327" s="108">
        <v>3</v>
      </c>
      <c r="M327" s="279" t="s">
        <v>131</v>
      </c>
      <c r="N327" s="108" t="s">
        <v>35</v>
      </c>
      <c r="O327" s="107">
        <f t="shared" si="9"/>
        <v>45</v>
      </c>
      <c r="P327" s="284" t="s">
        <v>591</v>
      </c>
      <c r="Q327" s="285"/>
      <c r="R327" s="285"/>
      <c r="S327" s="286"/>
      <c r="V327" s="50"/>
      <c r="W327" s="37"/>
    </row>
    <row r="328" spans="1:23" ht="252.75" customHeight="1" x14ac:dyDescent="0.25">
      <c r="A328" s="308"/>
      <c r="B328" s="32"/>
      <c r="C328" s="294"/>
      <c r="D328" s="290"/>
      <c r="E328" s="112" t="s">
        <v>107</v>
      </c>
      <c r="F328" s="113" t="s">
        <v>132</v>
      </c>
      <c r="G328" s="108" t="s">
        <v>109</v>
      </c>
      <c r="H328" s="108">
        <v>5</v>
      </c>
      <c r="I328" s="108">
        <v>1</v>
      </c>
      <c r="J328" s="108">
        <v>3</v>
      </c>
      <c r="K328" s="108">
        <v>3</v>
      </c>
      <c r="L328" s="108">
        <v>3</v>
      </c>
      <c r="M328" s="278" t="s">
        <v>133</v>
      </c>
      <c r="N328" s="108" t="s">
        <v>35</v>
      </c>
      <c r="O328" s="107">
        <f t="shared" si="9"/>
        <v>45</v>
      </c>
      <c r="P328" s="284" t="s">
        <v>591</v>
      </c>
      <c r="Q328" s="285"/>
      <c r="R328" s="285"/>
      <c r="S328" s="286"/>
      <c r="V328" s="50"/>
      <c r="W328" s="37"/>
    </row>
    <row r="329" spans="1:23" ht="252.75" customHeight="1" x14ac:dyDescent="0.25">
      <c r="A329" s="308"/>
      <c r="B329" s="32"/>
      <c r="C329" s="294"/>
      <c r="D329" s="290"/>
      <c r="E329" s="112" t="s">
        <v>107</v>
      </c>
      <c r="F329" s="113" t="s">
        <v>134</v>
      </c>
      <c r="G329" s="108" t="s">
        <v>109</v>
      </c>
      <c r="H329" s="108">
        <v>5</v>
      </c>
      <c r="I329" s="108">
        <v>1</v>
      </c>
      <c r="J329" s="108">
        <v>3</v>
      </c>
      <c r="K329" s="108">
        <v>1</v>
      </c>
      <c r="L329" s="108">
        <v>3</v>
      </c>
      <c r="M329" s="279" t="s">
        <v>135</v>
      </c>
      <c r="N329" s="108" t="s">
        <v>35</v>
      </c>
      <c r="O329" s="107">
        <f t="shared" si="9"/>
        <v>39</v>
      </c>
      <c r="P329" s="284" t="s">
        <v>591</v>
      </c>
      <c r="Q329" s="285"/>
      <c r="R329" s="285"/>
      <c r="S329" s="286"/>
      <c r="V329" s="50"/>
      <c r="W329" s="37"/>
    </row>
    <row r="330" spans="1:23" ht="252.75" customHeight="1" x14ac:dyDescent="0.25">
      <c r="A330" s="308"/>
      <c r="B330" s="32"/>
      <c r="C330" s="294"/>
      <c r="D330" s="290"/>
      <c r="E330" s="112" t="s">
        <v>107</v>
      </c>
      <c r="F330" s="113" t="s">
        <v>136</v>
      </c>
      <c r="G330" s="108" t="s">
        <v>109</v>
      </c>
      <c r="H330" s="108">
        <v>5</v>
      </c>
      <c r="I330" s="108">
        <v>1</v>
      </c>
      <c r="J330" s="108">
        <v>3</v>
      </c>
      <c r="K330" s="108">
        <v>1</v>
      </c>
      <c r="L330" s="108">
        <v>3</v>
      </c>
      <c r="M330" s="113" t="s">
        <v>137</v>
      </c>
      <c r="N330" s="108" t="s">
        <v>35</v>
      </c>
      <c r="O330" s="107">
        <f t="shared" si="9"/>
        <v>39</v>
      </c>
      <c r="P330" s="284" t="s">
        <v>591</v>
      </c>
      <c r="Q330" s="285"/>
      <c r="R330" s="285"/>
      <c r="S330" s="286"/>
      <c r="V330" s="50"/>
      <c r="W330" s="37"/>
    </row>
    <row r="331" spans="1:23" ht="252.75" customHeight="1" x14ac:dyDescent="0.25">
      <c r="A331" s="308"/>
      <c r="B331" s="32"/>
      <c r="C331" s="294"/>
      <c r="D331" s="290"/>
      <c r="E331" s="112" t="s">
        <v>107</v>
      </c>
      <c r="F331" s="113" t="s">
        <v>138</v>
      </c>
      <c r="G331" s="108" t="s">
        <v>109</v>
      </c>
      <c r="H331" s="108">
        <v>5</v>
      </c>
      <c r="I331" s="108">
        <v>1</v>
      </c>
      <c r="J331" s="108">
        <v>3</v>
      </c>
      <c r="K331" s="108">
        <v>3</v>
      </c>
      <c r="L331" s="108">
        <v>3</v>
      </c>
      <c r="M331" s="113" t="s">
        <v>139</v>
      </c>
      <c r="N331" s="108" t="s">
        <v>35</v>
      </c>
      <c r="O331" s="107">
        <f t="shared" si="9"/>
        <v>45</v>
      </c>
      <c r="P331" s="284" t="s">
        <v>591</v>
      </c>
      <c r="Q331" s="285"/>
      <c r="R331" s="285"/>
      <c r="S331" s="286"/>
      <c r="V331" s="50"/>
      <c r="W331" s="37"/>
    </row>
    <row r="332" spans="1:23" ht="252.6" customHeight="1" x14ac:dyDescent="0.25">
      <c r="A332" s="308"/>
      <c r="B332" s="32"/>
      <c r="C332" s="294"/>
      <c r="D332" s="290"/>
      <c r="E332" s="112" t="s">
        <v>107</v>
      </c>
      <c r="F332" s="113" t="s">
        <v>140</v>
      </c>
      <c r="G332" s="108" t="s">
        <v>109</v>
      </c>
      <c r="H332" s="108">
        <v>5</v>
      </c>
      <c r="I332" s="108">
        <v>1</v>
      </c>
      <c r="J332" s="108">
        <v>3</v>
      </c>
      <c r="K332" s="108">
        <v>3</v>
      </c>
      <c r="L332" s="108">
        <v>3</v>
      </c>
      <c r="M332" s="113" t="s">
        <v>141</v>
      </c>
      <c r="N332" s="108" t="s">
        <v>35</v>
      </c>
      <c r="O332" s="188">
        <f t="shared" si="9"/>
        <v>45</v>
      </c>
      <c r="P332" s="284" t="s">
        <v>591</v>
      </c>
      <c r="Q332" s="285"/>
      <c r="R332" s="285"/>
      <c r="S332" s="286"/>
      <c r="V332" s="50"/>
      <c r="W332" s="37"/>
    </row>
    <row r="333" spans="1:23" ht="252.6" customHeight="1" x14ac:dyDescent="0.25">
      <c r="A333" s="308"/>
      <c r="B333" s="32"/>
      <c r="C333" s="294"/>
      <c r="D333" s="290"/>
      <c r="E333" s="112" t="s">
        <v>107</v>
      </c>
      <c r="F333" s="113" t="s">
        <v>142</v>
      </c>
      <c r="G333" s="108" t="s">
        <v>109</v>
      </c>
      <c r="H333" s="108">
        <v>5</v>
      </c>
      <c r="I333" s="108">
        <v>1</v>
      </c>
      <c r="J333" s="108">
        <v>3</v>
      </c>
      <c r="K333" s="108">
        <v>1</v>
      </c>
      <c r="L333" s="108">
        <v>3</v>
      </c>
      <c r="M333" s="113" t="s">
        <v>143</v>
      </c>
      <c r="N333" s="108" t="s">
        <v>35</v>
      </c>
      <c r="O333" s="188">
        <f t="shared" si="9"/>
        <v>39</v>
      </c>
      <c r="P333" s="284" t="s">
        <v>591</v>
      </c>
      <c r="Q333" s="285"/>
      <c r="R333" s="285"/>
      <c r="S333" s="286"/>
      <c r="V333" s="50"/>
      <c r="W333" s="37"/>
    </row>
    <row r="334" spans="1:23" ht="252.6" customHeight="1" x14ac:dyDescent="0.25">
      <c r="A334" s="308"/>
      <c r="B334" s="32"/>
      <c r="C334" s="294"/>
      <c r="D334" s="290"/>
      <c r="E334" s="112" t="s">
        <v>107</v>
      </c>
      <c r="F334" s="113" t="s">
        <v>144</v>
      </c>
      <c r="G334" s="108" t="s">
        <v>109</v>
      </c>
      <c r="H334" s="108">
        <v>5</v>
      </c>
      <c r="I334" s="108">
        <v>1</v>
      </c>
      <c r="J334" s="108">
        <v>3</v>
      </c>
      <c r="K334" s="108">
        <v>1</v>
      </c>
      <c r="L334" s="108">
        <v>3</v>
      </c>
      <c r="M334" s="113" t="s">
        <v>145</v>
      </c>
      <c r="N334" s="108" t="s">
        <v>35</v>
      </c>
      <c r="O334" s="188">
        <f t="shared" si="9"/>
        <v>39</v>
      </c>
      <c r="P334" s="284" t="s">
        <v>591</v>
      </c>
      <c r="Q334" s="285"/>
      <c r="R334" s="285"/>
      <c r="S334" s="286"/>
      <c r="V334" s="50"/>
      <c r="W334" s="37"/>
    </row>
    <row r="335" spans="1:23" ht="282.60000000000002" customHeight="1" x14ac:dyDescent="0.25">
      <c r="A335" s="308"/>
      <c r="B335" s="32"/>
      <c r="C335" s="294"/>
      <c r="D335" s="291"/>
      <c r="E335" s="112" t="s">
        <v>107</v>
      </c>
      <c r="F335" s="113" t="s">
        <v>146</v>
      </c>
      <c r="G335" s="108" t="s">
        <v>109</v>
      </c>
      <c r="H335" s="108">
        <v>5</v>
      </c>
      <c r="I335" s="108">
        <v>1</v>
      </c>
      <c r="J335" s="108">
        <v>3</v>
      </c>
      <c r="K335" s="108">
        <v>1</v>
      </c>
      <c r="L335" s="108">
        <v>3</v>
      </c>
      <c r="M335" s="113" t="s">
        <v>147</v>
      </c>
      <c r="N335" s="108" t="s">
        <v>35</v>
      </c>
      <c r="O335" s="128">
        <f t="shared" si="9"/>
        <v>39</v>
      </c>
      <c r="P335" s="284" t="s">
        <v>591</v>
      </c>
      <c r="Q335" s="285"/>
      <c r="R335" s="285"/>
      <c r="S335" s="286"/>
      <c r="V335" s="50"/>
      <c r="W335" s="37"/>
    </row>
    <row r="336" spans="1:23" ht="282.60000000000002" customHeight="1" x14ac:dyDescent="0.25">
      <c r="A336" s="308"/>
      <c r="B336" s="32"/>
      <c r="C336" s="299" t="s">
        <v>216</v>
      </c>
      <c r="D336" s="289" t="s">
        <v>592</v>
      </c>
      <c r="E336" s="267" t="s">
        <v>176</v>
      </c>
      <c r="F336" s="130" t="s">
        <v>511</v>
      </c>
      <c r="G336" s="108" t="s">
        <v>33</v>
      </c>
      <c r="H336" s="108">
        <v>1</v>
      </c>
      <c r="I336" s="108">
        <v>1</v>
      </c>
      <c r="J336" s="108">
        <v>3</v>
      </c>
      <c r="K336" s="108">
        <v>5</v>
      </c>
      <c r="L336" s="48">
        <v>3</v>
      </c>
      <c r="M336" s="109" t="s">
        <v>440</v>
      </c>
      <c r="N336" s="108" t="s">
        <v>35</v>
      </c>
      <c r="O336" s="128">
        <f t="shared" si="9"/>
        <v>39</v>
      </c>
      <c r="P336" s="109" t="s">
        <v>543</v>
      </c>
      <c r="Q336" s="109" t="s">
        <v>593</v>
      </c>
      <c r="R336" s="109" t="s">
        <v>86</v>
      </c>
      <c r="S336" s="109" t="s">
        <v>39</v>
      </c>
      <c r="V336" s="50"/>
      <c r="W336" s="37"/>
    </row>
    <row r="337" spans="1:23" ht="282.60000000000002" customHeight="1" x14ac:dyDescent="0.25">
      <c r="A337" s="308"/>
      <c r="B337" s="32"/>
      <c r="C337" s="300"/>
      <c r="D337" s="290"/>
      <c r="E337" s="268" t="s">
        <v>176</v>
      </c>
      <c r="F337" s="269" t="s">
        <v>576</v>
      </c>
      <c r="G337" s="171" t="s">
        <v>33</v>
      </c>
      <c r="H337" s="172">
        <v>1</v>
      </c>
      <c r="I337" s="172">
        <v>1</v>
      </c>
      <c r="J337" s="172">
        <v>3</v>
      </c>
      <c r="K337" s="172">
        <v>5</v>
      </c>
      <c r="L337" s="48">
        <v>3</v>
      </c>
      <c r="M337" s="194" t="s">
        <v>180</v>
      </c>
      <c r="N337" s="172" t="s">
        <v>35</v>
      </c>
      <c r="O337" s="128">
        <f t="shared" si="9"/>
        <v>39</v>
      </c>
      <c r="P337" s="230" t="s">
        <v>594</v>
      </c>
      <c r="Q337" s="230" t="s">
        <v>595</v>
      </c>
      <c r="R337" s="109" t="s">
        <v>46</v>
      </c>
      <c r="S337" s="109" t="s">
        <v>182</v>
      </c>
      <c r="V337" s="50"/>
      <c r="W337" s="37"/>
    </row>
    <row r="338" spans="1:23" ht="282.60000000000002" customHeight="1" x14ac:dyDescent="0.25">
      <c r="A338" s="308"/>
      <c r="B338" s="32"/>
      <c r="C338" s="300"/>
      <c r="D338" s="290"/>
      <c r="E338" s="267" t="s">
        <v>176</v>
      </c>
      <c r="F338" s="109" t="s">
        <v>578</v>
      </c>
      <c r="G338" s="49" t="s">
        <v>33</v>
      </c>
      <c r="H338" s="48">
        <v>1</v>
      </c>
      <c r="I338" s="48">
        <v>1</v>
      </c>
      <c r="J338" s="48">
        <v>3</v>
      </c>
      <c r="K338" s="48">
        <v>5</v>
      </c>
      <c r="L338" s="48">
        <v>3</v>
      </c>
      <c r="M338" s="198" t="s">
        <v>203</v>
      </c>
      <c r="N338" s="48" t="s">
        <v>35</v>
      </c>
      <c r="O338" s="128">
        <f t="shared" si="9"/>
        <v>39</v>
      </c>
      <c r="P338" s="109" t="s">
        <v>579</v>
      </c>
      <c r="Q338" s="109" t="s">
        <v>105</v>
      </c>
      <c r="R338" s="109" t="s">
        <v>580</v>
      </c>
      <c r="S338" s="109" t="s">
        <v>205</v>
      </c>
      <c r="V338" s="50"/>
      <c r="W338" s="37"/>
    </row>
    <row r="339" spans="1:23" ht="282.60000000000002" customHeight="1" x14ac:dyDescent="0.25">
      <c r="A339" s="308"/>
      <c r="B339" s="32"/>
      <c r="C339" s="300"/>
      <c r="D339" s="290"/>
      <c r="E339" s="267" t="s">
        <v>176</v>
      </c>
      <c r="F339" s="109" t="s">
        <v>596</v>
      </c>
      <c r="G339" s="49" t="s">
        <v>33</v>
      </c>
      <c r="H339" s="48">
        <v>1</v>
      </c>
      <c r="I339" s="48">
        <v>1</v>
      </c>
      <c r="J339" s="48">
        <v>3</v>
      </c>
      <c r="K339" s="48">
        <v>3</v>
      </c>
      <c r="L339" s="48">
        <v>3</v>
      </c>
      <c r="M339" s="129" t="s">
        <v>94</v>
      </c>
      <c r="N339" s="48" t="s">
        <v>35</v>
      </c>
      <c r="O339" s="128">
        <f t="shared" si="9"/>
        <v>33</v>
      </c>
      <c r="P339" s="109" t="s">
        <v>597</v>
      </c>
      <c r="Q339" s="109" t="s">
        <v>381</v>
      </c>
      <c r="R339" s="109" t="s">
        <v>382</v>
      </c>
      <c r="S339" s="109" t="s">
        <v>383</v>
      </c>
      <c r="V339" s="50"/>
      <c r="W339" s="37"/>
    </row>
    <row r="340" spans="1:23" ht="282.60000000000002" customHeight="1" x14ac:dyDescent="0.25">
      <c r="A340" s="308"/>
      <c r="B340" s="32"/>
      <c r="C340" s="300"/>
      <c r="D340" s="290"/>
      <c r="E340" s="267" t="s">
        <v>176</v>
      </c>
      <c r="F340" s="129" t="s">
        <v>581</v>
      </c>
      <c r="G340" s="49" t="s">
        <v>33</v>
      </c>
      <c r="H340" s="48">
        <v>1</v>
      </c>
      <c r="I340" s="48">
        <v>1</v>
      </c>
      <c r="J340" s="48">
        <v>3</v>
      </c>
      <c r="K340" s="48">
        <v>5</v>
      </c>
      <c r="L340" s="48">
        <v>3</v>
      </c>
      <c r="M340" s="114" t="s">
        <v>193</v>
      </c>
      <c r="N340" s="48" t="s">
        <v>35</v>
      </c>
      <c r="O340" s="128">
        <f t="shared" si="9"/>
        <v>39</v>
      </c>
      <c r="P340" s="109" t="s">
        <v>91</v>
      </c>
      <c r="Q340" s="109" t="s">
        <v>57</v>
      </c>
      <c r="R340" s="109" t="s">
        <v>582</v>
      </c>
      <c r="S340" s="109" t="s">
        <v>64</v>
      </c>
      <c r="V340" s="50"/>
      <c r="W340" s="37"/>
    </row>
    <row r="341" spans="1:23" ht="282.60000000000002" customHeight="1" x14ac:dyDescent="0.25">
      <c r="A341" s="308"/>
      <c r="B341" s="32"/>
      <c r="C341" s="300"/>
      <c r="D341" s="290"/>
      <c r="E341" s="267" t="s">
        <v>176</v>
      </c>
      <c r="F341" s="109" t="s">
        <v>583</v>
      </c>
      <c r="G341" s="49" t="s">
        <v>33</v>
      </c>
      <c r="H341" s="48">
        <v>1</v>
      </c>
      <c r="I341" s="48">
        <v>1</v>
      </c>
      <c r="J341" s="48">
        <v>3</v>
      </c>
      <c r="K341" s="48">
        <v>5</v>
      </c>
      <c r="L341" s="48">
        <v>3</v>
      </c>
      <c r="M341" s="129" t="s">
        <v>598</v>
      </c>
      <c r="N341" s="48" t="s">
        <v>35</v>
      </c>
      <c r="O341" s="128">
        <f t="shared" si="9"/>
        <v>39</v>
      </c>
      <c r="P341" s="109" t="s">
        <v>56</v>
      </c>
      <c r="Q341" s="109" t="s">
        <v>57</v>
      </c>
      <c r="R341" s="109" t="s">
        <v>58</v>
      </c>
      <c r="S341" s="109" t="s">
        <v>191</v>
      </c>
      <c r="V341" s="50"/>
      <c r="W341" s="37"/>
    </row>
    <row r="342" spans="1:23" ht="282.60000000000002" customHeight="1" x14ac:dyDescent="0.25">
      <c r="A342" s="308"/>
      <c r="B342" s="32"/>
      <c r="C342" s="300"/>
      <c r="D342" s="290"/>
      <c r="E342" s="267" t="s">
        <v>176</v>
      </c>
      <c r="F342" s="109" t="s">
        <v>584</v>
      </c>
      <c r="G342" s="49" t="s">
        <v>33</v>
      </c>
      <c r="H342" s="48">
        <v>1</v>
      </c>
      <c r="I342" s="48">
        <v>1</v>
      </c>
      <c r="J342" s="48">
        <v>3</v>
      </c>
      <c r="K342" s="48">
        <v>5</v>
      </c>
      <c r="L342" s="48">
        <v>3</v>
      </c>
      <c r="M342" s="109" t="s">
        <v>96</v>
      </c>
      <c r="N342" s="48" t="s">
        <v>35</v>
      </c>
      <c r="O342" s="128">
        <f t="shared" si="9"/>
        <v>39</v>
      </c>
      <c r="P342" s="109" t="s">
        <v>91</v>
      </c>
      <c r="Q342" s="109" t="s">
        <v>484</v>
      </c>
      <c r="R342" s="109" t="s">
        <v>484</v>
      </c>
      <c r="S342" s="109" t="s">
        <v>585</v>
      </c>
      <c r="V342" s="50"/>
      <c r="W342" s="37"/>
    </row>
    <row r="343" spans="1:23" ht="282.60000000000002" customHeight="1" x14ac:dyDescent="0.25">
      <c r="A343" s="308"/>
      <c r="B343" s="32"/>
      <c r="C343" s="300"/>
      <c r="D343" s="290"/>
      <c r="E343" s="267" t="s">
        <v>176</v>
      </c>
      <c r="F343" s="129" t="s">
        <v>599</v>
      </c>
      <c r="G343" s="49" t="s">
        <v>33</v>
      </c>
      <c r="H343" s="48">
        <v>5</v>
      </c>
      <c r="I343" s="48">
        <v>1</v>
      </c>
      <c r="J343" s="48">
        <v>3</v>
      </c>
      <c r="K343" s="48">
        <v>3</v>
      </c>
      <c r="L343" s="48">
        <v>3</v>
      </c>
      <c r="M343" s="115" t="s">
        <v>399</v>
      </c>
      <c r="N343" s="48" t="s">
        <v>35</v>
      </c>
      <c r="O343" s="128">
        <f t="shared" si="9"/>
        <v>45</v>
      </c>
      <c r="P343" s="109" t="s">
        <v>587</v>
      </c>
      <c r="Q343" s="109" t="s">
        <v>79</v>
      </c>
      <c r="R343" s="109" t="s">
        <v>80</v>
      </c>
      <c r="S343" s="109" t="s">
        <v>588</v>
      </c>
      <c r="V343" s="50"/>
      <c r="W343" s="37"/>
    </row>
    <row r="344" spans="1:23" ht="282.60000000000002" customHeight="1" x14ac:dyDescent="0.25">
      <c r="A344" s="308"/>
      <c r="B344" s="32"/>
      <c r="C344" s="300"/>
      <c r="D344" s="290"/>
      <c r="E344" s="47" t="s">
        <v>176</v>
      </c>
      <c r="F344" s="48" t="s">
        <v>562</v>
      </c>
      <c r="G344" s="49" t="s">
        <v>33</v>
      </c>
      <c r="H344" s="48">
        <v>1</v>
      </c>
      <c r="I344" s="48">
        <v>1</v>
      </c>
      <c r="J344" s="48">
        <v>3</v>
      </c>
      <c r="K344" s="48">
        <v>5</v>
      </c>
      <c r="L344" s="48">
        <v>3</v>
      </c>
      <c r="M344" s="110" t="s">
        <v>55</v>
      </c>
      <c r="N344" s="48" t="s">
        <v>35</v>
      </c>
      <c r="O344" s="128">
        <f t="shared" si="9"/>
        <v>39</v>
      </c>
      <c r="P344" s="201" t="s">
        <v>563</v>
      </c>
      <c r="Q344" s="201" t="s">
        <v>564</v>
      </c>
      <c r="R344" s="201"/>
      <c r="S344" s="201"/>
      <c r="V344" s="50"/>
      <c r="W344" s="37"/>
    </row>
    <row r="345" spans="1:23" ht="282.60000000000002" customHeight="1" x14ac:dyDescent="0.25">
      <c r="A345" s="308"/>
      <c r="B345" s="32"/>
      <c r="C345" s="300"/>
      <c r="D345" s="290"/>
      <c r="E345" s="47" t="s">
        <v>176</v>
      </c>
      <c r="F345" s="111" t="s">
        <v>565</v>
      </c>
      <c r="G345" s="148" t="s">
        <v>33</v>
      </c>
      <c r="H345" s="111">
        <v>1</v>
      </c>
      <c r="I345" s="111">
        <v>1</v>
      </c>
      <c r="J345" s="111">
        <v>3</v>
      </c>
      <c r="K345" s="111">
        <v>5</v>
      </c>
      <c r="L345" s="48">
        <v>3</v>
      </c>
      <c r="M345" s="150" t="s">
        <v>61</v>
      </c>
      <c r="N345" s="111" t="s">
        <v>35</v>
      </c>
      <c r="O345" s="128">
        <f t="shared" si="9"/>
        <v>39</v>
      </c>
      <c r="P345" s="201" t="s">
        <v>566</v>
      </c>
      <c r="Q345" s="201" t="s">
        <v>564</v>
      </c>
      <c r="R345" s="201"/>
      <c r="S345" s="201"/>
      <c r="V345" s="50"/>
      <c r="W345" s="37"/>
    </row>
    <row r="346" spans="1:23" ht="282.60000000000002" customHeight="1" x14ac:dyDescent="0.25">
      <c r="A346" s="308"/>
      <c r="B346" s="32"/>
      <c r="C346" s="300"/>
      <c r="D346" s="290"/>
      <c r="E346" s="112" t="s">
        <v>107</v>
      </c>
      <c r="F346" s="113" t="s">
        <v>108</v>
      </c>
      <c r="G346" s="108" t="s">
        <v>109</v>
      </c>
      <c r="H346" s="108">
        <v>3</v>
      </c>
      <c r="I346" s="108">
        <v>1</v>
      </c>
      <c r="J346" s="108">
        <v>3</v>
      </c>
      <c r="K346" s="108">
        <v>1</v>
      </c>
      <c r="L346" s="108">
        <v>3</v>
      </c>
      <c r="M346" s="110" t="s">
        <v>210</v>
      </c>
      <c r="N346" s="199" t="s">
        <v>35</v>
      </c>
      <c r="O346" s="128">
        <f t="shared" si="9"/>
        <v>33</v>
      </c>
      <c r="P346" s="284" t="s">
        <v>110</v>
      </c>
      <c r="Q346" s="285"/>
      <c r="R346" s="285"/>
      <c r="S346" s="286"/>
      <c r="V346" s="50"/>
      <c r="W346" s="37"/>
    </row>
    <row r="347" spans="1:23" ht="282.60000000000002" customHeight="1" x14ac:dyDescent="0.25">
      <c r="A347" s="308"/>
      <c r="B347" s="32"/>
      <c r="C347" s="300"/>
      <c r="D347" s="290"/>
      <c r="E347" s="112" t="s">
        <v>107</v>
      </c>
      <c r="F347" s="113" t="s">
        <v>111</v>
      </c>
      <c r="G347" s="108" t="s">
        <v>109</v>
      </c>
      <c r="H347" s="108">
        <v>3</v>
      </c>
      <c r="I347" s="108">
        <v>1</v>
      </c>
      <c r="J347" s="108">
        <v>3</v>
      </c>
      <c r="K347" s="108">
        <v>1</v>
      </c>
      <c r="L347" s="108">
        <v>3</v>
      </c>
      <c r="M347" s="113" t="s">
        <v>112</v>
      </c>
      <c r="N347" s="199" t="s">
        <v>35</v>
      </c>
      <c r="O347" s="128">
        <f t="shared" si="9"/>
        <v>33</v>
      </c>
      <c r="P347" s="284" t="s">
        <v>110</v>
      </c>
      <c r="Q347" s="285"/>
      <c r="R347" s="285"/>
      <c r="S347" s="286"/>
      <c r="V347" s="50"/>
      <c r="W347" s="37"/>
    </row>
    <row r="348" spans="1:23" ht="282.60000000000002" customHeight="1" x14ac:dyDescent="0.25">
      <c r="A348" s="308"/>
      <c r="B348" s="32"/>
      <c r="C348" s="300"/>
      <c r="D348" s="290"/>
      <c r="E348" s="112" t="s">
        <v>107</v>
      </c>
      <c r="F348" s="113" t="s">
        <v>114</v>
      </c>
      <c r="G348" s="108" t="s">
        <v>109</v>
      </c>
      <c r="H348" s="108">
        <v>5</v>
      </c>
      <c r="I348" s="108">
        <v>1</v>
      </c>
      <c r="J348" s="108">
        <v>3</v>
      </c>
      <c r="K348" s="108">
        <v>1</v>
      </c>
      <c r="L348" s="108">
        <v>3</v>
      </c>
      <c r="M348" s="113" t="s">
        <v>115</v>
      </c>
      <c r="N348" s="108" t="s">
        <v>35</v>
      </c>
      <c r="O348" s="128">
        <f t="shared" si="9"/>
        <v>39</v>
      </c>
      <c r="P348" s="284" t="s">
        <v>110</v>
      </c>
      <c r="Q348" s="285"/>
      <c r="R348" s="285"/>
      <c r="S348" s="286"/>
      <c r="V348" s="50"/>
      <c r="W348" s="37"/>
    </row>
    <row r="349" spans="1:23" ht="282.60000000000002" customHeight="1" x14ac:dyDescent="0.25">
      <c r="A349" s="308"/>
      <c r="B349" s="32"/>
      <c r="C349" s="300"/>
      <c r="D349" s="290"/>
      <c r="E349" s="112" t="s">
        <v>107</v>
      </c>
      <c r="F349" s="113" t="s">
        <v>116</v>
      </c>
      <c r="G349" s="108" t="s">
        <v>109</v>
      </c>
      <c r="H349" s="108">
        <v>3</v>
      </c>
      <c r="I349" s="108">
        <v>1</v>
      </c>
      <c r="J349" s="108">
        <v>3</v>
      </c>
      <c r="K349" s="108">
        <v>1</v>
      </c>
      <c r="L349" s="108">
        <v>3</v>
      </c>
      <c r="M349" s="110" t="s">
        <v>211</v>
      </c>
      <c r="N349" s="108" t="s">
        <v>35</v>
      </c>
      <c r="O349" s="128">
        <f t="shared" si="9"/>
        <v>33</v>
      </c>
      <c r="P349" s="284" t="s">
        <v>110</v>
      </c>
      <c r="Q349" s="285"/>
      <c r="R349" s="285"/>
      <c r="S349" s="286"/>
      <c r="V349" s="50"/>
      <c r="W349" s="37"/>
    </row>
    <row r="350" spans="1:23" ht="282.60000000000002" customHeight="1" x14ac:dyDescent="0.25">
      <c r="A350" s="308"/>
      <c r="B350" s="32"/>
      <c r="C350" s="300"/>
      <c r="D350" s="290"/>
      <c r="E350" s="112" t="s">
        <v>107</v>
      </c>
      <c r="F350" s="113" t="s">
        <v>120</v>
      </c>
      <c r="G350" s="108" t="s">
        <v>109</v>
      </c>
      <c r="H350" s="199">
        <v>3</v>
      </c>
      <c r="I350" s="108">
        <v>1</v>
      </c>
      <c r="J350" s="108">
        <v>3</v>
      </c>
      <c r="K350" s="108">
        <v>1</v>
      </c>
      <c r="L350" s="108">
        <v>3</v>
      </c>
      <c r="M350" s="113" t="s">
        <v>121</v>
      </c>
      <c r="N350" s="108" t="s">
        <v>35</v>
      </c>
      <c r="O350" s="107">
        <f t="shared" ref="O350:O401" si="10">(H350+I350+(J350*2)+K350)*L350</f>
        <v>33</v>
      </c>
      <c r="P350" s="284" t="s">
        <v>110</v>
      </c>
      <c r="Q350" s="285"/>
      <c r="R350" s="285"/>
      <c r="S350" s="286"/>
      <c r="V350" s="50"/>
      <c r="W350" s="37"/>
    </row>
    <row r="351" spans="1:23" ht="282.60000000000002" customHeight="1" x14ac:dyDescent="0.25">
      <c r="A351" s="308"/>
      <c r="B351" s="32"/>
      <c r="C351" s="300"/>
      <c r="D351" s="290"/>
      <c r="E351" s="112" t="s">
        <v>107</v>
      </c>
      <c r="F351" s="113" t="s">
        <v>122</v>
      </c>
      <c r="G351" s="108" t="s">
        <v>109</v>
      </c>
      <c r="H351" s="199">
        <v>3</v>
      </c>
      <c r="I351" s="108">
        <v>1</v>
      </c>
      <c r="J351" s="108">
        <v>3</v>
      </c>
      <c r="K351" s="108">
        <v>1</v>
      </c>
      <c r="L351" s="108">
        <v>3</v>
      </c>
      <c r="M351" s="113" t="s">
        <v>212</v>
      </c>
      <c r="N351" s="108" t="s">
        <v>35</v>
      </c>
      <c r="O351" s="107">
        <f t="shared" si="10"/>
        <v>33</v>
      </c>
      <c r="P351" s="284" t="s">
        <v>110</v>
      </c>
      <c r="Q351" s="285"/>
      <c r="R351" s="285"/>
      <c r="S351" s="286"/>
      <c r="V351" s="50"/>
      <c r="W351" s="37"/>
    </row>
    <row r="352" spans="1:23" ht="282.60000000000002" customHeight="1" x14ac:dyDescent="0.25">
      <c r="A352" s="308"/>
      <c r="B352" s="32"/>
      <c r="C352" s="300"/>
      <c r="D352" s="290"/>
      <c r="E352" s="112" t="s">
        <v>107</v>
      </c>
      <c r="F352" s="113" t="s">
        <v>124</v>
      </c>
      <c r="G352" s="108" t="s">
        <v>109</v>
      </c>
      <c r="H352" s="199">
        <v>3</v>
      </c>
      <c r="I352" s="108">
        <v>1</v>
      </c>
      <c r="J352" s="108">
        <v>3</v>
      </c>
      <c r="K352" s="108">
        <v>1</v>
      </c>
      <c r="L352" s="108">
        <v>3</v>
      </c>
      <c r="M352" s="113" t="s">
        <v>213</v>
      </c>
      <c r="N352" s="108" t="s">
        <v>35</v>
      </c>
      <c r="O352" s="107">
        <f t="shared" si="10"/>
        <v>33</v>
      </c>
      <c r="P352" s="284" t="s">
        <v>110</v>
      </c>
      <c r="Q352" s="285"/>
      <c r="R352" s="285"/>
      <c r="S352" s="286"/>
      <c r="V352" s="50"/>
      <c r="W352" s="37"/>
    </row>
    <row r="353" spans="1:23" ht="282.60000000000002" customHeight="1" x14ac:dyDescent="0.25">
      <c r="A353" s="308"/>
      <c r="B353" s="32"/>
      <c r="C353" s="300"/>
      <c r="D353" s="290"/>
      <c r="E353" s="112" t="s">
        <v>107</v>
      </c>
      <c r="F353" s="204" t="s">
        <v>126</v>
      </c>
      <c r="G353" s="205" t="s">
        <v>109</v>
      </c>
      <c r="H353" s="207">
        <v>5</v>
      </c>
      <c r="I353" s="208">
        <v>1</v>
      </c>
      <c r="J353" s="208">
        <v>3</v>
      </c>
      <c r="K353" s="208">
        <v>1</v>
      </c>
      <c r="L353" s="108">
        <v>3</v>
      </c>
      <c r="M353" s="204" t="s">
        <v>127</v>
      </c>
      <c r="N353" s="205" t="s">
        <v>35</v>
      </c>
      <c r="O353" s="107">
        <f t="shared" si="10"/>
        <v>39</v>
      </c>
      <c r="P353" s="284" t="s">
        <v>110</v>
      </c>
      <c r="Q353" s="285"/>
      <c r="R353" s="285"/>
      <c r="S353" s="286"/>
      <c r="V353" s="50"/>
      <c r="W353" s="37"/>
    </row>
    <row r="354" spans="1:23" ht="282.60000000000002" customHeight="1" x14ac:dyDescent="0.25">
      <c r="A354" s="308"/>
      <c r="B354" s="32"/>
      <c r="C354" s="300"/>
      <c r="D354" s="290"/>
      <c r="E354" s="112" t="s">
        <v>107</v>
      </c>
      <c r="F354" s="113" t="s">
        <v>128</v>
      </c>
      <c r="G354" s="108" t="s">
        <v>109</v>
      </c>
      <c r="H354" s="108">
        <v>5</v>
      </c>
      <c r="I354" s="108">
        <v>1</v>
      </c>
      <c r="J354" s="108">
        <v>3</v>
      </c>
      <c r="K354" s="108">
        <v>1</v>
      </c>
      <c r="L354" s="108">
        <v>3</v>
      </c>
      <c r="M354" s="113" t="s">
        <v>129</v>
      </c>
      <c r="N354" s="108" t="s">
        <v>35</v>
      </c>
      <c r="O354" s="107">
        <f t="shared" si="10"/>
        <v>39</v>
      </c>
      <c r="P354" s="284" t="s">
        <v>110</v>
      </c>
      <c r="Q354" s="285"/>
      <c r="R354" s="285"/>
      <c r="S354" s="286"/>
      <c r="V354" s="50"/>
      <c r="W354" s="37"/>
    </row>
    <row r="355" spans="1:23" ht="282.60000000000002" customHeight="1" x14ac:dyDescent="0.25">
      <c r="A355" s="308"/>
      <c r="B355" s="32"/>
      <c r="C355" s="300"/>
      <c r="D355" s="290"/>
      <c r="E355" s="112" t="s">
        <v>107</v>
      </c>
      <c r="F355" s="277" t="s">
        <v>130</v>
      </c>
      <c r="G355" s="108" t="s">
        <v>109</v>
      </c>
      <c r="H355" s="108">
        <v>5</v>
      </c>
      <c r="I355" s="108">
        <v>1</v>
      </c>
      <c r="J355" s="108">
        <v>3</v>
      </c>
      <c r="K355" s="108">
        <v>3</v>
      </c>
      <c r="L355" s="108">
        <v>3</v>
      </c>
      <c r="M355" s="279" t="s">
        <v>131</v>
      </c>
      <c r="N355" s="108" t="s">
        <v>35</v>
      </c>
      <c r="O355" s="107">
        <f t="shared" si="10"/>
        <v>45</v>
      </c>
      <c r="P355" s="284" t="s">
        <v>110</v>
      </c>
      <c r="Q355" s="285"/>
      <c r="R355" s="285"/>
      <c r="S355" s="286"/>
      <c r="V355" s="50"/>
      <c r="W355" s="37"/>
    </row>
    <row r="356" spans="1:23" ht="282.60000000000002" customHeight="1" x14ac:dyDescent="0.25">
      <c r="A356" s="308"/>
      <c r="B356" s="32"/>
      <c r="C356" s="300"/>
      <c r="D356" s="290"/>
      <c r="E356" s="112" t="s">
        <v>107</v>
      </c>
      <c r="F356" s="113" t="s">
        <v>132</v>
      </c>
      <c r="G356" s="108" t="s">
        <v>109</v>
      </c>
      <c r="H356" s="108">
        <v>5</v>
      </c>
      <c r="I356" s="108">
        <v>1</v>
      </c>
      <c r="J356" s="108">
        <v>3</v>
      </c>
      <c r="K356" s="108">
        <v>3</v>
      </c>
      <c r="L356" s="108">
        <v>3</v>
      </c>
      <c r="M356" s="278" t="s">
        <v>133</v>
      </c>
      <c r="N356" s="108" t="s">
        <v>35</v>
      </c>
      <c r="O356" s="107">
        <f t="shared" si="10"/>
        <v>45</v>
      </c>
      <c r="P356" s="284" t="s">
        <v>110</v>
      </c>
      <c r="Q356" s="285"/>
      <c r="R356" s="285"/>
      <c r="S356" s="286"/>
      <c r="V356" s="50"/>
      <c r="W356" s="37"/>
    </row>
    <row r="357" spans="1:23" ht="282.60000000000002" customHeight="1" x14ac:dyDescent="0.25">
      <c r="A357" s="308"/>
      <c r="B357" s="32"/>
      <c r="C357" s="300"/>
      <c r="D357" s="290"/>
      <c r="E357" s="112" t="s">
        <v>107</v>
      </c>
      <c r="F357" s="113" t="s">
        <v>134</v>
      </c>
      <c r="G357" s="108" t="s">
        <v>109</v>
      </c>
      <c r="H357" s="108">
        <v>5</v>
      </c>
      <c r="I357" s="108">
        <v>1</v>
      </c>
      <c r="J357" s="108">
        <v>3</v>
      </c>
      <c r="K357" s="108">
        <v>1</v>
      </c>
      <c r="L357" s="108">
        <v>3</v>
      </c>
      <c r="M357" s="279" t="s">
        <v>135</v>
      </c>
      <c r="N357" s="108" t="s">
        <v>35</v>
      </c>
      <c r="O357" s="188">
        <f t="shared" si="10"/>
        <v>39</v>
      </c>
      <c r="P357" s="284" t="s">
        <v>110</v>
      </c>
      <c r="Q357" s="285"/>
      <c r="R357" s="285"/>
      <c r="S357" s="286"/>
      <c r="V357" s="50"/>
      <c r="W357" s="37"/>
    </row>
    <row r="358" spans="1:23" ht="282.60000000000002" customHeight="1" x14ac:dyDescent="0.25">
      <c r="A358" s="308"/>
      <c r="B358" s="32"/>
      <c r="C358" s="300"/>
      <c r="D358" s="290"/>
      <c r="E358" s="112" t="s">
        <v>107</v>
      </c>
      <c r="F358" s="113" t="s">
        <v>136</v>
      </c>
      <c r="G358" s="108" t="s">
        <v>109</v>
      </c>
      <c r="H358" s="108">
        <v>5</v>
      </c>
      <c r="I358" s="108">
        <v>1</v>
      </c>
      <c r="J358" s="108">
        <v>3</v>
      </c>
      <c r="K358" s="108">
        <v>1</v>
      </c>
      <c r="L358" s="108">
        <v>3</v>
      </c>
      <c r="M358" s="113" t="s">
        <v>137</v>
      </c>
      <c r="N358" s="108" t="s">
        <v>35</v>
      </c>
      <c r="O358" s="188">
        <f t="shared" si="10"/>
        <v>39</v>
      </c>
      <c r="P358" s="284" t="s">
        <v>110</v>
      </c>
      <c r="Q358" s="285"/>
      <c r="R358" s="285"/>
      <c r="S358" s="286"/>
      <c r="V358" s="50"/>
      <c r="W358" s="37"/>
    </row>
    <row r="359" spans="1:23" ht="282.60000000000002" customHeight="1" x14ac:dyDescent="0.25">
      <c r="A359" s="308"/>
      <c r="B359" s="32"/>
      <c r="C359" s="300"/>
      <c r="D359" s="290"/>
      <c r="E359" s="112" t="s">
        <v>107</v>
      </c>
      <c r="F359" s="113" t="s">
        <v>138</v>
      </c>
      <c r="G359" s="108" t="s">
        <v>109</v>
      </c>
      <c r="H359" s="108">
        <v>5</v>
      </c>
      <c r="I359" s="108">
        <v>1</v>
      </c>
      <c r="J359" s="108">
        <v>3</v>
      </c>
      <c r="K359" s="108">
        <v>3</v>
      </c>
      <c r="L359" s="108">
        <v>3</v>
      </c>
      <c r="M359" s="113" t="s">
        <v>139</v>
      </c>
      <c r="N359" s="108" t="s">
        <v>35</v>
      </c>
      <c r="O359" s="188">
        <f t="shared" si="10"/>
        <v>45</v>
      </c>
      <c r="P359" s="284" t="s">
        <v>110</v>
      </c>
      <c r="Q359" s="285"/>
      <c r="R359" s="285"/>
      <c r="S359" s="286"/>
      <c r="V359" s="50"/>
      <c r="W359" s="37"/>
    </row>
    <row r="360" spans="1:23" ht="282.60000000000002" customHeight="1" x14ac:dyDescent="0.25">
      <c r="A360" s="308"/>
      <c r="B360" s="32"/>
      <c r="C360" s="300"/>
      <c r="D360" s="290"/>
      <c r="E360" s="112" t="s">
        <v>107</v>
      </c>
      <c r="F360" s="113" t="s">
        <v>140</v>
      </c>
      <c r="G360" s="108" t="s">
        <v>109</v>
      </c>
      <c r="H360" s="108">
        <v>5</v>
      </c>
      <c r="I360" s="108">
        <v>1</v>
      </c>
      <c r="J360" s="108">
        <v>3</v>
      </c>
      <c r="K360" s="108">
        <v>3</v>
      </c>
      <c r="L360" s="108">
        <v>3</v>
      </c>
      <c r="M360" s="113" t="s">
        <v>141</v>
      </c>
      <c r="N360" s="108" t="s">
        <v>35</v>
      </c>
      <c r="O360" s="188">
        <f t="shared" si="10"/>
        <v>45</v>
      </c>
      <c r="P360" s="284" t="s">
        <v>110</v>
      </c>
      <c r="Q360" s="285"/>
      <c r="R360" s="285"/>
      <c r="S360" s="286"/>
      <c r="V360" s="50"/>
      <c r="W360" s="37"/>
    </row>
    <row r="361" spans="1:23" ht="282.60000000000002" customHeight="1" x14ac:dyDescent="0.25">
      <c r="A361" s="308"/>
      <c r="B361" s="32"/>
      <c r="C361" s="300"/>
      <c r="D361" s="290"/>
      <c r="E361" s="112" t="s">
        <v>107</v>
      </c>
      <c r="F361" s="113" t="s">
        <v>142</v>
      </c>
      <c r="G361" s="108" t="s">
        <v>109</v>
      </c>
      <c r="H361" s="108">
        <v>5</v>
      </c>
      <c r="I361" s="108">
        <v>1</v>
      </c>
      <c r="J361" s="108">
        <v>3</v>
      </c>
      <c r="K361" s="108">
        <v>1</v>
      </c>
      <c r="L361" s="108">
        <v>3</v>
      </c>
      <c r="M361" s="113" t="s">
        <v>143</v>
      </c>
      <c r="N361" s="108" t="s">
        <v>35</v>
      </c>
      <c r="O361" s="188">
        <f t="shared" si="10"/>
        <v>39</v>
      </c>
      <c r="P361" s="284" t="s">
        <v>110</v>
      </c>
      <c r="Q361" s="285"/>
      <c r="R361" s="285"/>
      <c r="S361" s="286"/>
      <c r="V361" s="50"/>
      <c r="W361" s="37"/>
    </row>
    <row r="362" spans="1:23" ht="282.60000000000002" customHeight="1" x14ac:dyDescent="0.25">
      <c r="A362" s="308"/>
      <c r="B362" s="32"/>
      <c r="C362" s="300"/>
      <c r="D362" s="290"/>
      <c r="E362" s="112" t="s">
        <v>107</v>
      </c>
      <c r="F362" s="113" t="s">
        <v>144</v>
      </c>
      <c r="G362" s="108" t="s">
        <v>109</v>
      </c>
      <c r="H362" s="108">
        <v>5</v>
      </c>
      <c r="I362" s="108">
        <v>1</v>
      </c>
      <c r="J362" s="108">
        <v>3</v>
      </c>
      <c r="K362" s="108">
        <v>1</v>
      </c>
      <c r="L362" s="108">
        <v>3</v>
      </c>
      <c r="M362" s="113" t="s">
        <v>145</v>
      </c>
      <c r="N362" s="108" t="s">
        <v>35</v>
      </c>
      <c r="O362" s="188">
        <f t="shared" si="10"/>
        <v>39</v>
      </c>
      <c r="P362" s="284" t="s">
        <v>110</v>
      </c>
      <c r="Q362" s="285"/>
      <c r="R362" s="285"/>
      <c r="S362" s="286"/>
      <c r="V362" s="50"/>
      <c r="W362" s="37"/>
    </row>
    <row r="363" spans="1:23" ht="282.60000000000002" customHeight="1" x14ac:dyDescent="0.25">
      <c r="A363" s="308"/>
      <c r="B363" s="32"/>
      <c r="C363" s="300"/>
      <c r="D363" s="290"/>
      <c r="E363" s="112" t="s">
        <v>107</v>
      </c>
      <c r="F363" s="113" t="s">
        <v>146</v>
      </c>
      <c r="G363" s="108" t="s">
        <v>109</v>
      </c>
      <c r="H363" s="108">
        <v>5</v>
      </c>
      <c r="I363" s="108">
        <v>1</v>
      </c>
      <c r="J363" s="108">
        <v>3</v>
      </c>
      <c r="K363" s="108">
        <v>1</v>
      </c>
      <c r="L363" s="108">
        <v>3</v>
      </c>
      <c r="M363" s="113" t="s">
        <v>147</v>
      </c>
      <c r="N363" s="108" t="s">
        <v>35</v>
      </c>
      <c r="O363" s="188">
        <f t="shared" si="10"/>
        <v>39</v>
      </c>
      <c r="P363" s="284" t="s">
        <v>110</v>
      </c>
      <c r="Q363" s="285"/>
      <c r="R363" s="285"/>
      <c r="S363" s="286"/>
      <c r="V363" s="50"/>
      <c r="W363" s="37"/>
    </row>
    <row r="364" spans="1:23" ht="282.60000000000002" customHeight="1" x14ac:dyDescent="0.25">
      <c r="A364" s="308"/>
      <c r="B364" s="32"/>
      <c r="C364" s="294" t="s">
        <v>216</v>
      </c>
      <c r="D364" s="289" t="s">
        <v>600</v>
      </c>
      <c r="E364" s="141" t="s">
        <v>176</v>
      </c>
      <c r="F364" s="157" t="s">
        <v>538</v>
      </c>
      <c r="G364" s="49" t="s">
        <v>33</v>
      </c>
      <c r="H364" s="48">
        <v>1</v>
      </c>
      <c r="I364" s="48">
        <v>1</v>
      </c>
      <c r="J364" s="48">
        <v>3</v>
      </c>
      <c r="K364" s="48">
        <v>5</v>
      </c>
      <c r="L364" s="48">
        <v>1</v>
      </c>
      <c r="M364" s="191" t="s">
        <v>440</v>
      </c>
      <c r="N364" s="148" t="s">
        <v>35</v>
      </c>
      <c r="O364" s="188">
        <f t="shared" si="10"/>
        <v>13</v>
      </c>
      <c r="P364" s="178" t="s">
        <v>441</v>
      </c>
      <c r="Q364" s="178" t="s">
        <v>442</v>
      </c>
      <c r="R364" s="178" t="s">
        <v>471</v>
      </c>
      <c r="S364" s="178" t="s">
        <v>443</v>
      </c>
      <c r="V364" s="50"/>
      <c r="W364" s="37"/>
    </row>
    <row r="365" spans="1:23" ht="282.60000000000002" customHeight="1" x14ac:dyDescent="0.25">
      <c r="A365" s="308"/>
      <c r="B365" s="32"/>
      <c r="C365" s="294"/>
      <c r="D365" s="290"/>
      <c r="E365" s="141" t="s">
        <v>176</v>
      </c>
      <c r="F365" s="159" t="s">
        <v>540</v>
      </c>
      <c r="G365" s="49" t="s">
        <v>33</v>
      </c>
      <c r="H365" s="48">
        <v>1</v>
      </c>
      <c r="I365" s="48">
        <v>1</v>
      </c>
      <c r="J365" s="48">
        <v>3</v>
      </c>
      <c r="K365" s="140">
        <v>5</v>
      </c>
      <c r="L365" s="48">
        <v>1</v>
      </c>
      <c r="M365" s="190" t="s">
        <v>180</v>
      </c>
      <c r="N365" s="148" t="s">
        <v>35</v>
      </c>
      <c r="O365" s="188">
        <f t="shared" si="10"/>
        <v>13</v>
      </c>
      <c r="P365" s="184" t="s">
        <v>445</v>
      </c>
      <c r="Q365" s="184" t="s">
        <v>392</v>
      </c>
      <c r="R365" s="251" t="s">
        <v>473</v>
      </c>
      <c r="S365" s="266" t="s">
        <v>446</v>
      </c>
      <c r="V365" s="50"/>
      <c r="W365" s="37"/>
    </row>
    <row r="366" spans="1:23" ht="282.60000000000002" customHeight="1" x14ac:dyDescent="0.25">
      <c r="A366" s="308"/>
      <c r="B366" s="32"/>
      <c r="C366" s="294"/>
      <c r="D366" s="290"/>
      <c r="E366" s="141" t="s">
        <v>176</v>
      </c>
      <c r="F366" s="161" t="s">
        <v>447</v>
      </c>
      <c r="G366" s="49" t="s">
        <v>33</v>
      </c>
      <c r="H366" s="48">
        <v>1</v>
      </c>
      <c r="I366" s="48">
        <v>1</v>
      </c>
      <c r="J366" s="48">
        <v>3</v>
      </c>
      <c r="K366" s="140">
        <v>5</v>
      </c>
      <c r="L366" s="48">
        <v>1</v>
      </c>
      <c r="M366" s="190" t="s">
        <v>203</v>
      </c>
      <c r="N366" s="148" t="s">
        <v>35</v>
      </c>
      <c r="O366" s="188">
        <f t="shared" si="10"/>
        <v>13</v>
      </c>
      <c r="P366" s="180" t="s">
        <v>448</v>
      </c>
      <c r="Q366" s="181" t="s">
        <v>476</v>
      </c>
      <c r="R366" s="182" t="s">
        <v>477</v>
      </c>
      <c r="S366" s="183" t="s">
        <v>205</v>
      </c>
      <c r="V366" s="50"/>
      <c r="W366" s="37"/>
    </row>
    <row r="367" spans="1:23" ht="282.60000000000002" customHeight="1" x14ac:dyDescent="0.25">
      <c r="A367" s="308"/>
      <c r="B367" s="32"/>
      <c r="C367" s="294"/>
      <c r="D367" s="290"/>
      <c r="E367" s="141" t="s">
        <v>176</v>
      </c>
      <c r="F367" s="163" t="s">
        <v>451</v>
      </c>
      <c r="G367" s="49" t="s">
        <v>33</v>
      </c>
      <c r="H367" s="48">
        <v>5</v>
      </c>
      <c r="I367" s="48">
        <v>1</v>
      </c>
      <c r="J367" s="48">
        <v>3</v>
      </c>
      <c r="K367" s="140">
        <v>3</v>
      </c>
      <c r="L367" s="48">
        <v>1</v>
      </c>
      <c r="M367" s="250" t="s">
        <v>452</v>
      </c>
      <c r="N367" s="148" t="s">
        <v>35</v>
      </c>
      <c r="O367" s="188">
        <f t="shared" si="10"/>
        <v>15</v>
      </c>
      <c r="P367" s="178" t="s">
        <v>479</v>
      </c>
      <c r="Q367" s="178" t="s">
        <v>480</v>
      </c>
      <c r="R367" s="178" t="s">
        <v>481</v>
      </c>
      <c r="S367" s="178" t="s">
        <v>454</v>
      </c>
      <c r="V367" s="50"/>
      <c r="W367" s="37"/>
    </row>
    <row r="368" spans="1:23" ht="282.60000000000002" customHeight="1" x14ac:dyDescent="0.25">
      <c r="A368" s="308"/>
      <c r="B368" s="32"/>
      <c r="C368" s="294"/>
      <c r="D368" s="290"/>
      <c r="E368" s="141" t="s">
        <v>176</v>
      </c>
      <c r="F368" s="163" t="s">
        <v>455</v>
      </c>
      <c r="G368" s="49" t="s">
        <v>33</v>
      </c>
      <c r="H368" s="48">
        <v>1</v>
      </c>
      <c r="I368" s="48">
        <v>1</v>
      </c>
      <c r="J368" s="48">
        <v>3</v>
      </c>
      <c r="K368" s="48">
        <v>3</v>
      </c>
      <c r="L368" s="48">
        <v>1</v>
      </c>
      <c r="M368" s="250" t="s">
        <v>456</v>
      </c>
      <c r="N368" s="148" t="s">
        <v>35</v>
      </c>
      <c r="O368" s="188">
        <f t="shared" si="10"/>
        <v>11</v>
      </c>
      <c r="P368" s="184" t="s">
        <v>491</v>
      </c>
      <c r="Q368" s="184" t="s">
        <v>458</v>
      </c>
      <c r="R368" s="184" t="s">
        <v>492</v>
      </c>
      <c r="S368" s="184" t="s">
        <v>460</v>
      </c>
      <c r="V368" s="50"/>
      <c r="W368" s="37"/>
    </row>
    <row r="369" spans="1:23" ht="282.60000000000002" customHeight="1" x14ac:dyDescent="0.25">
      <c r="A369" s="308"/>
      <c r="B369" s="32"/>
      <c r="C369" s="294"/>
      <c r="D369" s="290"/>
      <c r="E369" s="141" t="s">
        <v>176</v>
      </c>
      <c r="F369" s="165" t="s">
        <v>461</v>
      </c>
      <c r="G369" s="49" t="s">
        <v>33</v>
      </c>
      <c r="H369" s="48">
        <v>1</v>
      </c>
      <c r="I369" s="48">
        <v>1</v>
      </c>
      <c r="J369" s="48">
        <v>3</v>
      </c>
      <c r="K369" s="48">
        <v>5</v>
      </c>
      <c r="L369" s="48">
        <v>1</v>
      </c>
      <c r="M369" s="190" t="s">
        <v>189</v>
      </c>
      <c r="N369" s="148" t="s">
        <v>35</v>
      </c>
      <c r="O369" s="188">
        <f t="shared" si="10"/>
        <v>13</v>
      </c>
      <c r="P369" s="185" t="s">
        <v>62</v>
      </c>
      <c r="Q369" s="185" t="s">
        <v>57</v>
      </c>
      <c r="R369" s="185" t="s">
        <v>482</v>
      </c>
      <c r="S369" s="185" t="s">
        <v>64</v>
      </c>
      <c r="V369" s="50"/>
      <c r="W369" s="37"/>
    </row>
    <row r="370" spans="1:23" ht="282.60000000000002" customHeight="1" x14ac:dyDescent="0.25">
      <c r="A370" s="308"/>
      <c r="B370" s="32"/>
      <c r="C370" s="294"/>
      <c r="D370" s="290"/>
      <c r="E370" s="141" t="s">
        <v>176</v>
      </c>
      <c r="F370" s="167" t="s">
        <v>462</v>
      </c>
      <c r="G370" s="49" t="s">
        <v>33</v>
      </c>
      <c r="H370" s="48">
        <v>1</v>
      </c>
      <c r="I370" s="48">
        <v>1</v>
      </c>
      <c r="J370" s="48">
        <v>3</v>
      </c>
      <c r="K370" s="48">
        <v>5</v>
      </c>
      <c r="L370" s="48">
        <v>1</v>
      </c>
      <c r="M370" s="190" t="s">
        <v>193</v>
      </c>
      <c r="N370" s="148" t="s">
        <v>35</v>
      </c>
      <c r="O370" s="188">
        <f t="shared" si="10"/>
        <v>13</v>
      </c>
      <c r="P370" s="185" t="s">
        <v>62</v>
      </c>
      <c r="Q370" s="185" t="s">
        <v>57</v>
      </c>
      <c r="R370" s="185" t="s">
        <v>482</v>
      </c>
      <c r="S370" s="185" t="s">
        <v>64</v>
      </c>
      <c r="V370" s="50"/>
      <c r="W370" s="37"/>
    </row>
    <row r="371" spans="1:23" ht="282.60000000000002" customHeight="1" x14ac:dyDescent="0.25">
      <c r="A371" s="308"/>
      <c r="B371" s="32"/>
      <c r="C371" s="294"/>
      <c r="D371" s="290"/>
      <c r="E371" s="141" t="s">
        <v>176</v>
      </c>
      <c r="F371" s="168" t="s">
        <v>464</v>
      </c>
      <c r="G371" s="49" t="s">
        <v>33</v>
      </c>
      <c r="H371" s="48">
        <v>1</v>
      </c>
      <c r="I371" s="48">
        <v>1</v>
      </c>
      <c r="J371" s="48">
        <v>3</v>
      </c>
      <c r="K371" s="48">
        <v>5</v>
      </c>
      <c r="L371" s="48">
        <v>1</v>
      </c>
      <c r="M371" s="191" t="s">
        <v>483</v>
      </c>
      <c r="N371" s="148" t="s">
        <v>35</v>
      </c>
      <c r="O371" s="188">
        <f t="shared" si="10"/>
        <v>13</v>
      </c>
      <c r="P371" s="186" t="s">
        <v>62</v>
      </c>
      <c r="Q371" s="186" t="s">
        <v>57</v>
      </c>
      <c r="R371" s="186" t="s">
        <v>484</v>
      </c>
      <c r="S371" s="186" t="s">
        <v>79</v>
      </c>
      <c r="V371" s="50"/>
      <c r="W371" s="37"/>
    </row>
    <row r="372" spans="1:23" ht="282.60000000000002" customHeight="1" x14ac:dyDescent="0.25">
      <c r="A372" s="308"/>
      <c r="B372" s="32"/>
      <c r="C372" s="294"/>
      <c r="D372" s="290"/>
      <c r="E372" s="141" t="s">
        <v>176</v>
      </c>
      <c r="F372" s="168" t="s">
        <v>465</v>
      </c>
      <c r="G372" s="49" t="s">
        <v>33</v>
      </c>
      <c r="H372" s="48">
        <v>1</v>
      </c>
      <c r="I372" s="48">
        <v>1</v>
      </c>
      <c r="J372" s="48">
        <v>3</v>
      </c>
      <c r="K372" s="48">
        <v>3</v>
      </c>
      <c r="L372" s="48">
        <v>1</v>
      </c>
      <c r="M372" s="190" t="s">
        <v>201</v>
      </c>
      <c r="N372" s="148" t="s">
        <v>35</v>
      </c>
      <c r="O372" s="188">
        <f t="shared" si="10"/>
        <v>11</v>
      </c>
      <c r="P372" s="248" t="s">
        <v>92</v>
      </c>
      <c r="Q372" s="248" t="s">
        <v>68</v>
      </c>
      <c r="R372" s="248" t="s">
        <v>69</v>
      </c>
      <c r="S372" s="248" t="s">
        <v>70</v>
      </c>
      <c r="V372" s="50"/>
      <c r="W372" s="37"/>
    </row>
    <row r="373" spans="1:23" ht="282.60000000000002" customHeight="1" x14ac:dyDescent="0.25">
      <c r="A373" s="308"/>
      <c r="B373" s="32"/>
      <c r="C373" s="294"/>
      <c r="D373" s="290"/>
      <c r="E373" s="141" t="s">
        <v>176</v>
      </c>
      <c r="F373" s="165" t="s">
        <v>466</v>
      </c>
      <c r="G373" s="49" t="s">
        <v>33</v>
      </c>
      <c r="H373" s="111">
        <v>1</v>
      </c>
      <c r="I373" s="111">
        <v>1</v>
      </c>
      <c r="J373" s="111">
        <v>3</v>
      </c>
      <c r="K373" s="111">
        <v>3</v>
      </c>
      <c r="L373" s="48">
        <v>1</v>
      </c>
      <c r="M373" s="190" t="s">
        <v>199</v>
      </c>
      <c r="N373" s="148" t="s">
        <v>35</v>
      </c>
      <c r="O373" s="188">
        <f t="shared" si="10"/>
        <v>11</v>
      </c>
      <c r="P373" s="169" t="s">
        <v>75</v>
      </c>
      <c r="Q373" s="169" t="s">
        <v>68</v>
      </c>
      <c r="R373" s="169" t="s">
        <v>69</v>
      </c>
      <c r="S373" s="169" t="s">
        <v>70</v>
      </c>
      <c r="V373" s="50"/>
      <c r="W373" s="37"/>
    </row>
    <row r="374" spans="1:23" ht="282.60000000000002" customHeight="1" x14ac:dyDescent="0.25">
      <c r="A374" s="308"/>
      <c r="B374" s="32"/>
      <c r="C374" s="294"/>
      <c r="D374" s="290"/>
      <c r="E374" s="112" t="s">
        <v>107</v>
      </c>
      <c r="F374" s="113" t="s">
        <v>108</v>
      </c>
      <c r="G374" s="108" t="s">
        <v>109</v>
      </c>
      <c r="H374" s="108">
        <v>3</v>
      </c>
      <c r="I374" s="108">
        <v>1</v>
      </c>
      <c r="J374" s="108">
        <v>3</v>
      </c>
      <c r="K374" s="108">
        <v>1</v>
      </c>
      <c r="L374" s="108">
        <v>3</v>
      </c>
      <c r="M374" s="110" t="s">
        <v>210</v>
      </c>
      <c r="N374" s="199" t="s">
        <v>35</v>
      </c>
      <c r="O374" s="188">
        <f t="shared" si="10"/>
        <v>33</v>
      </c>
      <c r="P374" s="284" t="s">
        <v>113</v>
      </c>
      <c r="Q374" s="285"/>
      <c r="R374" s="285"/>
      <c r="S374" s="286"/>
      <c r="V374" s="50"/>
      <c r="W374" s="37"/>
    </row>
    <row r="375" spans="1:23" ht="282.60000000000002" customHeight="1" x14ac:dyDescent="0.25">
      <c r="A375" s="308"/>
      <c r="B375" s="32"/>
      <c r="C375" s="294"/>
      <c r="D375" s="290"/>
      <c r="E375" s="112" t="s">
        <v>107</v>
      </c>
      <c r="F375" s="113" t="s">
        <v>111</v>
      </c>
      <c r="G375" s="108" t="s">
        <v>109</v>
      </c>
      <c r="H375" s="108">
        <v>3</v>
      </c>
      <c r="I375" s="108">
        <v>1</v>
      </c>
      <c r="J375" s="108">
        <v>3</v>
      </c>
      <c r="K375" s="108">
        <v>1</v>
      </c>
      <c r="L375" s="108">
        <v>3</v>
      </c>
      <c r="M375" s="113" t="s">
        <v>112</v>
      </c>
      <c r="N375" s="199" t="s">
        <v>35</v>
      </c>
      <c r="O375" s="188">
        <f t="shared" si="10"/>
        <v>33</v>
      </c>
      <c r="P375" s="284" t="s">
        <v>113</v>
      </c>
      <c r="Q375" s="285"/>
      <c r="R375" s="285"/>
      <c r="S375" s="286"/>
      <c r="V375" s="50"/>
      <c r="W375" s="37"/>
    </row>
    <row r="376" spans="1:23" ht="282.60000000000002" customHeight="1" x14ac:dyDescent="0.25">
      <c r="A376" s="308"/>
      <c r="B376" s="32"/>
      <c r="C376" s="294"/>
      <c r="D376" s="290"/>
      <c r="E376" s="112" t="s">
        <v>107</v>
      </c>
      <c r="F376" s="113" t="s">
        <v>114</v>
      </c>
      <c r="G376" s="108" t="s">
        <v>109</v>
      </c>
      <c r="H376" s="108">
        <v>5</v>
      </c>
      <c r="I376" s="108">
        <v>1</v>
      </c>
      <c r="J376" s="108">
        <v>3</v>
      </c>
      <c r="K376" s="108">
        <v>1</v>
      </c>
      <c r="L376" s="108">
        <v>3</v>
      </c>
      <c r="M376" s="113" t="s">
        <v>115</v>
      </c>
      <c r="N376" s="108" t="s">
        <v>35</v>
      </c>
      <c r="O376" s="107">
        <f t="shared" si="10"/>
        <v>39</v>
      </c>
      <c r="P376" s="284" t="s">
        <v>113</v>
      </c>
      <c r="Q376" s="285"/>
      <c r="R376" s="285"/>
      <c r="S376" s="286"/>
      <c r="V376" s="50"/>
      <c r="W376" s="37"/>
    </row>
    <row r="377" spans="1:23" ht="282.60000000000002" customHeight="1" x14ac:dyDescent="0.25">
      <c r="A377" s="308"/>
      <c r="B377" s="32"/>
      <c r="C377" s="294"/>
      <c r="D377" s="290"/>
      <c r="E377" s="112" t="s">
        <v>107</v>
      </c>
      <c r="F377" s="113" t="s">
        <v>116</v>
      </c>
      <c r="G377" s="108" t="s">
        <v>109</v>
      </c>
      <c r="H377" s="108">
        <v>3</v>
      </c>
      <c r="I377" s="108">
        <v>1</v>
      </c>
      <c r="J377" s="108">
        <v>3</v>
      </c>
      <c r="K377" s="108">
        <v>1</v>
      </c>
      <c r="L377" s="108">
        <v>3</v>
      </c>
      <c r="M377" s="110" t="s">
        <v>211</v>
      </c>
      <c r="N377" s="108" t="s">
        <v>35</v>
      </c>
      <c r="O377" s="107">
        <f t="shared" si="10"/>
        <v>33</v>
      </c>
      <c r="P377" s="284" t="s">
        <v>113</v>
      </c>
      <c r="Q377" s="285"/>
      <c r="R377" s="285"/>
      <c r="S377" s="286"/>
      <c r="V377" s="50"/>
      <c r="W377" s="37"/>
    </row>
    <row r="378" spans="1:23" ht="282.60000000000002" customHeight="1" x14ac:dyDescent="0.25">
      <c r="A378" s="308"/>
      <c r="B378" s="32"/>
      <c r="C378" s="294"/>
      <c r="D378" s="290"/>
      <c r="E378" s="112" t="s">
        <v>107</v>
      </c>
      <c r="F378" s="113" t="s">
        <v>120</v>
      </c>
      <c r="G378" s="108" t="s">
        <v>109</v>
      </c>
      <c r="H378" s="199">
        <v>3</v>
      </c>
      <c r="I378" s="108">
        <v>1</v>
      </c>
      <c r="J378" s="108">
        <v>3</v>
      </c>
      <c r="K378" s="108">
        <v>1</v>
      </c>
      <c r="L378" s="108">
        <v>3</v>
      </c>
      <c r="M378" s="113" t="s">
        <v>121</v>
      </c>
      <c r="N378" s="108" t="s">
        <v>35</v>
      </c>
      <c r="O378" s="107">
        <f t="shared" si="10"/>
        <v>33</v>
      </c>
      <c r="P378" s="284" t="s">
        <v>113</v>
      </c>
      <c r="Q378" s="285"/>
      <c r="R378" s="285"/>
      <c r="S378" s="286"/>
      <c r="V378" s="50"/>
      <c r="W378" s="37"/>
    </row>
    <row r="379" spans="1:23" ht="282.60000000000002" customHeight="1" x14ac:dyDescent="0.25">
      <c r="A379" s="308"/>
      <c r="B379" s="32"/>
      <c r="C379" s="294"/>
      <c r="D379" s="290"/>
      <c r="E379" s="112" t="s">
        <v>107</v>
      </c>
      <c r="F379" s="113" t="s">
        <v>122</v>
      </c>
      <c r="G379" s="108" t="s">
        <v>109</v>
      </c>
      <c r="H379" s="199">
        <v>3</v>
      </c>
      <c r="I379" s="108">
        <v>1</v>
      </c>
      <c r="J379" s="108">
        <v>3</v>
      </c>
      <c r="K379" s="108">
        <v>1</v>
      </c>
      <c r="L379" s="108">
        <v>3</v>
      </c>
      <c r="M379" s="113" t="s">
        <v>212</v>
      </c>
      <c r="N379" s="108" t="s">
        <v>35</v>
      </c>
      <c r="O379" s="107">
        <f t="shared" si="10"/>
        <v>33</v>
      </c>
      <c r="P379" s="284" t="s">
        <v>113</v>
      </c>
      <c r="Q379" s="285"/>
      <c r="R379" s="285"/>
      <c r="S379" s="286"/>
      <c r="V379" s="50"/>
      <c r="W379" s="37"/>
    </row>
    <row r="380" spans="1:23" ht="282.60000000000002" customHeight="1" x14ac:dyDescent="0.25">
      <c r="A380" s="308"/>
      <c r="B380" s="32"/>
      <c r="C380" s="294"/>
      <c r="D380" s="290"/>
      <c r="E380" s="112" t="s">
        <v>107</v>
      </c>
      <c r="F380" s="113" t="s">
        <v>124</v>
      </c>
      <c r="G380" s="108" t="s">
        <v>109</v>
      </c>
      <c r="H380" s="199">
        <v>3</v>
      </c>
      <c r="I380" s="108">
        <v>1</v>
      </c>
      <c r="J380" s="108">
        <v>3</v>
      </c>
      <c r="K380" s="108">
        <v>1</v>
      </c>
      <c r="L380" s="108">
        <v>3</v>
      </c>
      <c r="M380" s="113" t="s">
        <v>213</v>
      </c>
      <c r="N380" s="108" t="s">
        <v>35</v>
      </c>
      <c r="O380" s="107">
        <f t="shared" si="10"/>
        <v>33</v>
      </c>
      <c r="P380" s="284" t="s">
        <v>113</v>
      </c>
      <c r="Q380" s="285"/>
      <c r="R380" s="285"/>
      <c r="S380" s="286"/>
      <c r="V380" s="50"/>
      <c r="W380" s="37"/>
    </row>
    <row r="381" spans="1:23" ht="282.60000000000002" customHeight="1" x14ac:dyDescent="0.25">
      <c r="A381" s="308"/>
      <c r="B381" s="32"/>
      <c r="C381" s="294"/>
      <c r="D381" s="290"/>
      <c r="E381" s="112" t="s">
        <v>107</v>
      </c>
      <c r="F381" s="204" t="s">
        <v>126</v>
      </c>
      <c r="G381" s="205" t="s">
        <v>109</v>
      </c>
      <c r="H381" s="207">
        <v>5</v>
      </c>
      <c r="I381" s="208">
        <v>1</v>
      </c>
      <c r="J381" s="208">
        <v>3</v>
      </c>
      <c r="K381" s="208">
        <v>1</v>
      </c>
      <c r="L381" s="108">
        <v>3</v>
      </c>
      <c r="M381" s="204" t="s">
        <v>127</v>
      </c>
      <c r="N381" s="205" t="s">
        <v>35</v>
      </c>
      <c r="O381" s="107">
        <f t="shared" si="10"/>
        <v>39</v>
      </c>
      <c r="P381" s="284" t="s">
        <v>113</v>
      </c>
      <c r="Q381" s="285"/>
      <c r="R381" s="285"/>
      <c r="S381" s="286"/>
      <c r="V381" s="50"/>
      <c r="W381" s="37"/>
    </row>
    <row r="382" spans="1:23" ht="282.60000000000002" customHeight="1" x14ac:dyDescent="0.25">
      <c r="A382" s="308"/>
      <c r="B382" s="32"/>
      <c r="C382" s="294"/>
      <c r="D382" s="290"/>
      <c r="E382" s="112" t="s">
        <v>107</v>
      </c>
      <c r="F382" s="113" t="s">
        <v>128</v>
      </c>
      <c r="G382" s="108" t="s">
        <v>109</v>
      </c>
      <c r="H382" s="108">
        <v>5</v>
      </c>
      <c r="I382" s="108">
        <v>1</v>
      </c>
      <c r="J382" s="108">
        <v>3</v>
      </c>
      <c r="K382" s="108">
        <v>1</v>
      </c>
      <c r="L382" s="108">
        <v>3</v>
      </c>
      <c r="M382" s="113" t="s">
        <v>129</v>
      </c>
      <c r="N382" s="108" t="s">
        <v>35</v>
      </c>
      <c r="O382" s="107">
        <f t="shared" si="10"/>
        <v>39</v>
      </c>
      <c r="P382" s="284" t="s">
        <v>113</v>
      </c>
      <c r="Q382" s="285"/>
      <c r="R382" s="285"/>
      <c r="S382" s="286"/>
      <c r="V382" s="50"/>
      <c r="W382" s="37"/>
    </row>
    <row r="383" spans="1:23" ht="282.60000000000002" customHeight="1" x14ac:dyDescent="0.25">
      <c r="A383" s="308"/>
      <c r="B383" s="32"/>
      <c r="C383" s="294"/>
      <c r="D383" s="290"/>
      <c r="E383" s="112" t="s">
        <v>107</v>
      </c>
      <c r="F383" s="277" t="s">
        <v>130</v>
      </c>
      <c r="G383" s="108" t="s">
        <v>109</v>
      </c>
      <c r="H383" s="108">
        <v>5</v>
      </c>
      <c r="I383" s="108">
        <v>1</v>
      </c>
      <c r="J383" s="108">
        <v>3</v>
      </c>
      <c r="K383" s="108">
        <v>3</v>
      </c>
      <c r="L383" s="108">
        <v>3</v>
      </c>
      <c r="M383" s="279" t="s">
        <v>131</v>
      </c>
      <c r="N383" s="108" t="s">
        <v>35</v>
      </c>
      <c r="O383" s="188">
        <f t="shared" si="10"/>
        <v>45</v>
      </c>
      <c r="P383" s="284" t="s">
        <v>113</v>
      </c>
      <c r="Q383" s="285"/>
      <c r="R383" s="285"/>
      <c r="S383" s="286"/>
      <c r="V383" s="50"/>
      <c r="W383" s="37"/>
    </row>
    <row r="384" spans="1:23" ht="282.60000000000002" customHeight="1" x14ac:dyDescent="0.25">
      <c r="A384" s="308"/>
      <c r="B384" s="32"/>
      <c r="C384" s="294"/>
      <c r="D384" s="290"/>
      <c r="E384" s="112" t="s">
        <v>107</v>
      </c>
      <c r="F384" s="113" t="s">
        <v>132</v>
      </c>
      <c r="G384" s="108" t="s">
        <v>109</v>
      </c>
      <c r="H384" s="108">
        <v>5</v>
      </c>
      <c r="I384" s="108">
        <v>1</v>
      </c>
      <c r="J384" s="108">
        <v>3</v>
      </c>
      <c r="K384" s="108">
        <v>3</v>
      </c>
      <c r="L384" s="108">
        <v>3</v>
      </c>
      <c r="M384" s="278" t="s">
        <v>133</v>
      </c>
      <c r="N384" s="108" t="s">
        <v>35</v>
      </c>
      <c r="O384" s="188">
        <f t="shared" si="10"/>
        <v>45</v>
      </c>
      <c r="P384" s="284" t="s">
        <v>113</v>
      </c>
      <c r="Q384" s="285"/>
      <c r="R384" s="285"/>
      <c r="S384" s="286"/>
      <c r="V384" s="50"/>
      <c r="W384" s="37"/>
    </row>
    <row r="385" spans="1:23" ht="282.60000000000002" customHeight="1" x14ac:dyDescent="0.25">
      <c r="A385" s="308"/>
      <c r="B385" s="32"/>
      <c r="C385" s="294"/>
      <c r="D385" s="290"/>
      <c r="E385" s="112" t="s">
        <v>107</v>
      </c>
      <c r="F385" s="113" t="s">
        <v>134</v>
      </c>
      <c r="G385" s="108" t="s">
        <v>109</v>
      </c>
      <c r="H385" s="108">
        <v>5</v>
      </c>
      <c r="I385" s="108">
        <v>1</v>
      </c>
      <c r="J385" s="108">
        <v>3</v>
      </c>
      <c r="K385" s="108">
        <v>1</v>
      </c>
      <c r="L385" s="108">
        <v>3</v>
      </c>
      <c r="M385" s="279" t="s">
        <v>135</v>
      </c>
      <c r="N385" s="108" t="s">
        <v>35</v>
      </c>
      <c r="O385" s="188">
        <f t="shared" si="10"/>
        <v>39</v>
      </c>
      <c r="P385" s="284" t="s">
        <v>113</v>
      </c>
      <c r="Q385" s="285"/>
      <c r="R385" s="285"/>
      <c r="S385" s="286"/>
      <c r="V385" s="50"/>
      <c r="W385" s="37"/>
    </row>
    <row r="386" spans="1:23" ht="282.60000000000002" customHeight="1" x14ac:dyDescent="0.25">
      <c r="A386" s="308"/>
      <c r="B386" s="32"/>
      <c r="C386" s="294"/>
      <c r="D386" s="290"/>
      <c r="E386" s="112" t="s">
        <v>107</v>
      </c>
      <c r="F386" s="113" t="s">
        <v>136</v>
      </c>
      <c r="G386" s="108" t="s">
        <v>109</v>
      </c>
      <c r="H386" s="108">
        <v>5</v>
      </c>
      <c r="I386" s="108">
        <v>1</v>
      </c>
      <c r="J386" s="108">
        <v>3</v>
      </c>
      <c r="K386" s="108">
        <v>1</v>
      </c>
      <c r="L386" s="108">
        <v>3</v>
      </c>
      <c r="M386" s="113" t="s">
        <v>137</v>
      </c>
      <c r="N386" s="108" t="s">
        <v>35</v>
      </c>
      <c r="O386" s="188">
        <f t="shared" si="10"/>
        <v>39</v>
      </c>
      <c r="P386" s="284" t="s">
        <v>113</v>
      </c>
      <c r="Q386" s="285"/>
      <c r="R386" s="285"/>
      <c r="S386" s="286"/>
      <c r="V386" s="50"/>
      <c r="W386" s="37"/>
    </row>
    <row r="387" spans="1:23" ht="282.60000000000002" customHeight="1" x14ac:dyDescent="0.25">
      <c r="A387" s="308"/>
      <c r="B387" s="32"/>
      <c r="C387" s="294"/>
      <c r="D387" s="290"/>
      <c r="E387" s="112" t="s">
        <v>107</v>
      </c>
      <c r="F387" s="113" t="s">
        <v>138</v>
      </c>
      <c r="G387" s="108" t="s">
        <v>109</v>
      </c>
      <c r="H387" s="108">
        <v>5</v>
      </c>
      <c r="I387" s="108">
        <v>1</v>
      </c>
      <c r="J387" s="108">
        <v>3</v>
      </c>
      <c r="K387" s="108">
        <v>3</v>
      </c>
      <c r="L387" s="108">
        <v>3</v>
      </c>
      <c r="M387" s="113" t="s">
        <v>139</v>
      </c>
      <c r="N387" s="108" t="s">
        <v>35</v>
      </c>
      <c r="O387" s="188">
        <f t="shared" si="10"/>
        <v>45</v>
      </c>
      <c r="P387" s="284" t="s">
        <v>113</v>
      </c>
      <c r="Q387" s="285"/>
      <c r="R387" s="285"/>
      <c r="S387" s="286"/>
      <c r="V387" s="50"/>
      <c r="W387" s="37"/>
    </row>
    <row r="388" spans="1:23" ht="282.60000000000002" customHeight="1" x14ac:dyDescent="0.25">
      <c r="A388" s="308"/>
      <c r="B388" s="32"/>
      <c r="C388" s="294"/>
      <c r="D388" s="290"/>
      <c r="E388" s="112" t="s">
        <v>107</v>
      </c>
      <c r="F388" s="113" t="s">
        <v>140</v>
      </c>
      <c r="G388" s="108" t="s">
        <v>109</v>
      </c>
      <c r="H388" s="108">
        <v>5</v>
      </c>
      <c r="I388" s="108">
        <v>1</v>
      </c>
      <c r="J388" s="108">
        <v>3</v>
      </c>
      <c r="K388" s="108">
        <v>3</v>
      </c>
      <c r="L388" s="108">
        <v>3</v>
      </c>
      <c r="M388" s="113" t="s">
        <v>141</v>
      </c>
      <c r="N388" s="108" t="s">
        <v>35</v>
      </c>
      <c r="O388" s="188">
        <f t="shared" si="10"/>
        <v>45</v>
      </c>
      <c r="P388" s="284" t="s">
        <v>113</v>
      </c>
      <c r="Q388" s="285"/>
      <c r="R388" s="285"/>
      <c r="S388" s="286"/>
      <c r="V388" s="50"/>
      <c r="W388" s="37"/>
    </row>
    <row r="389" spans="1:23" ht="282.60000000000002" customHeight="1" x14ac:dyDescent="0.25">
      <c r="A389" s="308"/>
      <c r="B389" s="32"/>
      <c r="C389" s="294"/>
      <c r="D389" s="290"/>
      <c r="E389" s="112" t="s">
        <v>107</v>
      </c>
      <c r="F389" s="113" t="s">
        <v>142</v>
      </c>
      <c r="G389" s="108" t="s">
        <v>109</v>
      </c>
      <c r="H389" s="108">
        <v>5</v>
      </c>
      <c r="I389" s="108">
        <v>1</v>
      </c>
      <c r="J389" s="108">
        <v>3</v>
      </c>
      <c r="K389" s="108">
        <v>1</v>
      </c>
      <c r="L389" s="108">
        <v>3</v>
      </c>
      <c r="M389" s="113" t="s">
        <v>143</v>
      </c>
      <c r="N389" s="108" t="s">
        <v>35</v>
      </c>
      <c r="O389" s="188">
        <f t="shared" si="10"/>
        <v>39</v>
      </c>
      <c r="P389" s="284" t="s">
        <v>113</v>
      </c>
      <c r="Q389" s="285"/>
      <c r="R389" s="285"/>
      <c r="S389" s="286"/>
      <c r="V389" s="50"/>
      <c r="W389" s="37"/>
    </row>
    <row r="390" spans="1:23" ht="282.60000000000002" customHeight="1" x14ac:dyDescent="0.25">
      <c r="A390" s="308"/>
      <c r="B390" s="32"/>
      <c r="C390" s="294"/>
      <c r="D390" s="290"/>
      <c r="E390" s="112" t="s">
        <v>107</v>
      </c>
      <c r="F390" s="113" t="s">
        <v>144</v>
      </c>
      <c r="G390" s="108" t="s">
        <v>109</v>
      </c>
      <c r="H390" s="108">
        <v>5</v>
      </c>
      <c r="I390" s="108">
        <v>1</v>
      </c>
      <c r="J390" s="108">
        <v>3</v>
      </c>
      <c r="K390" s="108">
        <v>1</v>
      </c>
      <c r="L390" s="108">
        <v>3</v>
      </c>
      <c r="M390" s="113" t="s">
        <v>145</v>
      </c>
      <c r="N390" s="108" t="s">
        <v>35</v>
      </c>
      <c r="O390" s="188">
        <f t="shared" si="10"/>
        <v>39</v>
      </c>
      <c r="P390" s="284" t="s">
        <v>113</v>
      </c>
      <c r="Q390" s="285"/>
      <c r="R390" s="285"/>
      <c r="S390" s="286"/>
      <c r="V390" s="50"/>
      <c r="W390" s="37"/>
    </row>
    <row r="391" spans="1:23" ht="282.60000000000002" customHeight="1" x14ac:dyDescent="0.25">
      <c r="A391" s="308"/>
      <c r="B391" s="32"/>
      <c r="C391" s="294"/>
      <c r="D391" s="290"/>
      <c r="E391" s="112" t="s">
        <v>107</v>
      </c>
      <c r="F391" s="113" t="s">
        <v>146</v>
      </c>
      <c r="G391" s="108" t="s">
        <v>109</v>
      </c>
      <c r="H391" s="108">
        <v>5</v>
      </c>
      <c r="I391" s="108">
        <v>1</v>
      </c>
      <c r="J391" s="108">
        <v>3</v>
      </c>
      <c r="K391" s="108">
        <v>1</v>
      </c>
      <c r="L391" s="108">
        <v>3</v>
      </c>
      <c r="M391" s="113" t="s">
        <v>147</v>
      </c>
      <c r="N391" s="108" t="s">
        <v>35</v>
      </c>
      <c r="O391" s="188">
        <f t="shared" si="10"/>
        <v>39</v>
      </c>
      <c r="P391" s="284" t="s">
        <v>113</v>
      </c>
      <c r="Q391" s="285"/>
      <c r="R391" s="285"/>
      <c r="S391" s="286"/>
      <c r="V391" s="50"/>
      <c r="W391" s="37"/>
    </row>
    <row r="392" spans="1:23" ht="282.60000000000002" customHeight="1" x14ac:dyDescent="0.25">
      <c r="A392" s="308"/>
      <c r="B392" s="32"/>
      <c r="C392" s="299" t="s">
        <v>216</v>
      </c>
      <c r="D392" s="289" t="s">
        <v>601</v>
      </c>
      <c r="E392" s="267" t="s">
        <v>176</v>
      </c>
      <c r="F392" s="130" t="s">
        <v>511</v>
      </c>
      <c r="G392" s="108" t="s">
        <v>33</v>
      </c>
      <c r="H392" s="108">
        <v>5</v>
      </c>
      <c r="I392" s="108">
        <v>1</v>
      </c>
      <c r="J392" s="108">
        <v>3</v>
      </c>
      <c r="K392" s="108">
        <v>5</v>
      </c>
      <c r="L392" s="48">
        <v>3</v>
      </c>
      <c r="M392" s="109" t="s">
        <v>440</v>
      </c>
      <c r="N392" s="108" t="s">
        <v>35</v>
      </c>
      <c r="O392" s="188">
        <f t="shared" si="10"/>
        <v>51</v>
      </c>
      <c r="P392" s="109" t="s">
        <v>543</v>
      </c>
      <c r="Q392" s="109" t="s">
        <v>593</v>
      </c>
      <c r="R392" s="109" t="s">
        <v>86</v>
      </c>
      <c r="S392" s="109" t="s">
        <v>39</v>
      </c>
      <c r="V392" s="50"/>
      <c r="W392" s="37"/>
    </row>
    <row r="393" spans="1:23" ht="282.60000000000002" customHeight="1" x14ac:dyDescent="0.25">
      <c r="A393" s="308"/>
      <c r="B393" s="32"/>
      <c r="C393" s="300"/>
      <c r="D393" s="290"/>
      <c r="E393" s="268" t="s">
        <v>176</v>
      </c>
      <c r="F393" s="269" t="s">
        <v>576</v>
      </c>
      <c r="G393" s="171" t="s">
        <v>33</v>
      </c>
      <c r="H393" s="172">
        <v>5</v>
      </c>
      <c r="I393" s="172">
        <v>1</v>
      </c>
      <c r="J393" s="172">
        <v>3</v>
      </c>
      <c r="K393" s="172">
        <v>5</v>
      </c>
      <c r="L393" s="48">
        <v>3</v>
      </c>
      <c r="M393" s="194" t="s">
        <v>180</v>
      </c>
      <c r="N393" s="172" t="s">
        <v>35</v>
      </c>
      <c r="O393" s="188">
        <f t="shared" si="10"/>
        <v>51</v>
      </c>
      <c r="P393" s="230" t="s">
        <v>594</v>
      </c>
      <c r="Q393" s="230" t="s">
        <v>595</v>
      </c>
      <c r="R393" s="109" t="s">
        <v>46</v>
      </c>
      <c r="S393" s="109" t="s">
        <v>182</v>
      </c>
      <c r="V393" s="50"/>
      <c r="W393" s="37"/>
    </row>
    <row r="394" spans="1:23" ht="282.60000000000002" customHeight="1" x14ac:dyDescent="0.25">
      <c r="A394" s="308"/>
      <c r="B394" s="32"/>
      <c r="C394" s="300"/>
      <c r="D394" s="290"/>
      <c r="E394" s="267" t="s">
        <v>176</v>
      </c>
      <c r="F394" s="109" t="s">
        <v>578</v>
      </c>
      <c r="G394" s="49" t="s">
        <v>33</v>
      </c>
      <c r="H394" s="48">
        <v>5</v>
      </c>
      <c r="I394" s="48">
        <v>1</v>
      </c>
      <c r="J394" s="48">
        <v>3</v>
      </c>
      <c r="K394" s="48">
        <v>3</v>
      </c>
      <c r="L394" s="48">
        <v>3</v>
      </c>
      <c r="M394" s="198" t="s">
        <v>203</v>
      </c>
      <c r="N394" s="48" t="s">
        <v>35</v>
      </c>
      <c r="O394" s="188">
        <f t="shared" si="10"/>
        <v>45</v>
      </c>
      <c r="P394" s="109" t="s">
        <v>579</v>
      </c>
      <c r="Q394" s="109" t="s">
        <v>105</v>
      </c>
      <c r="R394" s="109" t="s">
        <v>580</v>
      </c>
      <c r="S394" s="109" t="s">
        <v>205</v>
      </c>
      <c r="V394" s="50"/>
      <c r="W394" s="37"/>
    </row>
    <row r="395" spans="1:23" ht="282.60000000000002" customHeight="1" x14ac:dyDescent="0.25">
      <c r="A395" s="308"/>
      <c r="B395" s="32"/>
      <c r="C395" s="300"/>
      <c r="D395" s="290"/>
      <c r="E395" s="267" t="s">
        <v>176</v>
      </c>
      <c r="F395" s="109" t="s">
        <v>596</v>
      </c>
      <c r="G395" s="49" t="s">
        <v>33</v>
      </c>
      <c r="H395" s="48">
        <v>3</v>
      </c>
      <c r="I395" s="48">
        <v>1</v>
      </c>
      <c r="J395" s="48">
        <v>3</v>
      </c>
      <c r="K395" s="48">
        <v>3</v>
      </c>
      <c r="L395" s="48">
        <v>3</v>
      </c>
      <c r="M395" s="129" t="s">
        <v>94</v>
      </c>
      <c r="N395" s="48" t="s">
        <v>35</v>
      </c>
      <c r="O395" s="188">
        <f t="shared" si="10"/>
        <v>39</v>
      </c>
      <c r="P395" s="109" t="s">
        <v>597</v>
      </c>
      <c r="Q395" s="109" t="s">
        <v>381</v>
      </c>
      <c r="R395" s="109" t="s">
        <v>382</v>
      </c>
      <c r="S395" s="109" t="s">
        <v>383</v>
      </c>
      <c r="V395" s="50"/>
      <c r="W395" s="37"/>
    </row>
    <row r="396" spans="1:23" ht="282.60000000000002" customHeight="1" x14ac:dyDescent="0.25">
      <c r="A396" s="308"/>
      <c r="B396" s="32"/>
      <c r="C396" s="300"/>
      <c r="D396" s="290"/>
      <c r="E396" s="267" t="s">
        <v>176</v>
      </c>
      <c r="F396" s="129" t="s">
        <v>581</v>
      </c>
      <c r="G396" s="49" t="s">
        <v>33</v>
      </c>
      <c r="H396" s="48">
        <v>3</v>
      </c>
      <c r="I396" s="48">
        <v>1</v>
      </c>
      <c r="J396" s="48">
        <v>3</v>
      </c>
      <c r="K396" s="48">
        <v>5</v>
      </c>
      <c r="L396" s="48">
        <v>3</v>
      </c>
      <c r="M396" s="114" t="s">
        <v>193</v>
      </c>
      <c r="N396" s="48" t="s">
        <v>35</v>
      </c>
      <c r="O396" s="188">
        <f t="shared" si="10"/>
        <v>45</v>
      </c>
      <c r="P396" s="109" t="s">
        <v>91</v>
      </c>
      <c r="Q396" s="109" t="s">
        <v>57</v>
      </c>
      <c r="R396" s="109" t="s">
        <v>582</v>
      </c>
      <c r="S396" s="109" t="s">
        <v>64</v>
      </c>
      <c r="V396" s="50"/>
      <c r="W396" s="37"/>
    </row>
    <row r="397" spans="1:23" ht="282.60000000000002" customHeight="1" x14ac:dyDescent="0.25">
      <c r="A397" s="308"/>
      <c r="B397" s="32"/>
      <c r="C397" s="300"/>
      <c r="D397" s="290"/>
      <c r="E397" s="267" t="s">
        <v>176</v>
      </c>
      <c r="F397" s="109" t="s">
        <v>583</v>
      </c>
      <c r="G397" s="49" t="s">
        <v>33</v>
      </c>
      <c r="H397" s="48">
        <v>3</v>
      </c>
      <c r="I397" s="48">
        <v>1</v>
      </c>
      <c r="J397" s="48">
        <v>3</v>
      </c>
      <c r="K397" s="48">
        <v>5</v>
      </c>
      <c r="L397" s="48">
        <v>3</v>
      </c>
      <c r="M397" s="129" t="s">
        <v>598</v>
      </c>
      <c r="N397" s="48" t="s">
        <v>35</v>
      </c>
      <c r="O397" s="188">
        <f t="shared" si="10"/>
        <v>45</v>
      </c>
      <c r="P397" s="109" t="s">
        <v>56</v>
      </c>
      <c r="Q397" s="109" t="s">
        <v>57</v>
      </c>
      <c r="R397" s="109" t="s">
        <v>58</v>
      </c>
      <c r="S397" s="109" t="s">
        <v>191</v>
      </c>
      <c r="V397" s="50"/>
      <c r="W397" s="37"/>
    </row>
    <row r="398" spans="1:23" ht="282.60000000000002" customHeight="1" x14ac:dyDescent="0.25">
      <c r="A398" s="308"/>
      <c r="B398" s="32"/>
      <c r="C398" s="300"/>
      <c r="D398" s="290"/>
      <c r="E398" s="267" t="s">
        <v>176</v>
      </c>
      <c r="F398" s="109" t="s">
        <v>584</v>
      </c>
      <c r="G398" s="49" t="s">
        <v>33</v>
      </c>
      <c r="H398" s="48">
        <v>3</v>
      </c>
      <c r="I398" s="48">
        <v>1</v>
      </c>
      <c r="J398" s="48">
        <v>3</v>
      </c>
      <c r="K398" s="48">
        <v>5</v>
      </c>
      <c r="L398" s="48">
        <v>3</v>
      </c>
      <c r="M398" s="109" t="s">
        <v>96</v>
      </c>
      <c r="N398" s="48" t="s">
        <v>35</v>
      </c>
      <c r="O398" s="188">
        <f t="shared" si="10"/>
        <v>45</v>
      </c>
      <c r="P398" s="109" t="s">
        <v>91</v>
      </c>
      <c r="Q398" s="109" t="s">
        <v>484</v>
      </c>
      <c r="R398" s="109" t="s">
        <v>484</v>
      </c>
      <c r="S398" s="109" t="s">
        <v>585</v>
      </c>
      <c r="V398" s="50"/>
      <c r="W398" s="37"/>
    </row>
    <row r="399" spans="1:23" ht="282.60000000000002" customHeight="1" x14ac:dyDescent="0.25">
      <c r="A399" s="308"/>
      <c r="B399" s="32"/>
      <c r="C399" s="300"/>
      <c r="D399" s="290"/>
      <c r="E399" s="267" t="s">
        <v>176</v>
      </c>
      <c r="F399" s="129" t="s">
        <v>599</v>
      </c>
      <c r="G399" s="49" t="s">
        <v>33</v>
      </c>
      <c r="H399" s="48">
        <v>5</v>
      </c>
      <c r="I399" s="48">
        <v>1</v>
      </c>
      <c r="J399" s="48">
        <v>3</v>
      </c>
      <c r="K399" s="48">
        <v>3</v>
      </c>
      <c r="L399" s="48">
        <v>3</v>
      </c>
      <c r="M399" s="115" t="s">
        <v>399</v>
      </c>
      <c r="N399" s="48" t="s">
        <v>35</v>
      </c>
      <c r="O399" s="188">
        <f t="shared" si="10"/>
        <v>45</v>
      </c>
      <c r="P399" s="109" t="s">
        <v>587</v>
      </c>
      <c r="Q399" s="109" t="s">
        <v>79</v>
      </c>
      <c r="R399" s="109" t="s">
        <v>80</v>
      </c>
      <c r="S399" s="109" t="s">
        <v>588</v>
      </c>
      <c r="V399" s="50"/>
      <c r="W399" s="37"/>
    </row>
    <row r="400" spans="1:23" ht="282.60000000000002" customHeight="1" x14ac:dyDescent="0.25">
      <c r="A400" s="308"/>
      <c r="B400" s="32"/>
      <c r="C400" s="300"/>
      <c r="D400" s="290"/>
      <c r="E400" s="47" t="s">
        <v>176</v>
      </c>
      <c r="F400" s="48" t="s">
        <v>562</v>
      </c>
      <c r="G400" s="49" t="s">
        <v>33</v>
      </c>
      <c r="H400" s="48">
        <v>5</v>
      </c>
      <c r="I400" s="48">
        <v>1</v>
      </c>
      <c r="J400" s="48">
        <v>3</v>
      </c>
      <c r="K400" s="48">
        <v>3</v>
      </c>
      <c r="L400" s="48">
        <v>3</v>
      </c>
      <c r="M400" s="110" t="s">
        <v>55</v>
      </c>
      <c r="N400" s="48" t="s">
        <v>35</v>
      </c>
      <c r="O400" s="188">
        <f t="shared" si="10"/>
        <v>45</v>
      </c>
      <c r="P400" s="201" t="s">
        <v>563</v>
      </c>
      <c r="Q400" s="201" t="s">
        <v>564</v>
      </c>
      <c r="R400" s="201"/>
      <c r="S400" s="201"/>
      <c r="V400" s="50"/>
      <c r="W400" s="37"/>
    </row>
    <row r="401" spans="1:23" ht="282.60000000000002" customHeight="1" x14ac:dyDescent="0.25">
      <c r="A401" s="308"/>
      <c r="B401" s="32"/>
      <c r="C401" s="300"/>
      <c r="D401" s="290"/>
      <c r="E401" s="47" t="s">
        <v>176</v>
      </c>
      <c r="F401" s="111" t="s">
        <v>565</v>
      </c>
      <c r="G401" s="148" t="s">
        <v>33</v>
      </c>
      <c r="H401" s="111">
        <v>5</v>
      </c>
      <c r="I401" s="111">
        <v>1</v>
      </c>
      <c r="J401" s="111">
        <v>3</v>
      </c>
      <c r="K401" s="111">
        <v>3</v>
      </c>
      <c r="L401" s="48">
        <v>3</v>
      </c>
      <c r="M401" s="150" t="s">
        <v>61</v>
      </c>
      <c r="N401" s="111" t="s">
        <v>35</v>
      </c>
      <c r="O401" s="188">
        <f t="shared" si="10"/>
        <v>45</v>
      </c>
      <c r="P401" s="201" t="s">
        <v>566</v>
      </c>
      <c r="Q401" s="201" t="s">
        <v>564</v>
      </c>
      <c r="R401" s="201"/>
      <c r="S401" s="201"/>
      <c r="V401" s="50"/>
      <c r="W401" s="37"/>
    </row>
    <row r="402" spans="1:23" ht="78" customHeight="1" x14ac:dyDescent="0.25">
      <c r="A402" s="308"/>
      <c r="B402" s="32"/>
      <c r="C402" s="300"/>
      <c r="D402" s="290"/>
      <c r="E402" s="112" t="s">
        <v>107</v>
      </c>
      <c r="F402" s="113" t="s">
        <v>144</v>
      </c>
      <c r="G402" s="108" t="s">
        <v>109</v>
      </c>
      <c r="H402" s="108">
        <v>5</v>
      </c>
      <c r="I402" s="108">
        <v>1</v>
      </c>
      <c r="J402" s="108">
        <v>3</v>
      </c>
      <c r="K402" s="108">
        <v>1</v>
      </c>
      <c r="L402" s="108">
        <v>3</v>
      </c>
      <c r="M402" s="113" t="s">
        <v>145</v>
      </c>
      <c r="N402" s="108" t="s">
        <v>35</v>
      </c>
      <c r="O402" s="107">
        <f t="shared" ref="O402:O419" si="11">(H402+I402+(J402*2)+K402)*L402</f>
        <v>39</v>
      </c>
      <c r="P402" s="284" t="s">
        <v>110</v>
      </c>
      <c r="Q402" s="285"/>
      <c r="R402" s="285"/>
      <c r="S402" s="286"/>
      <c r="V402" s="50"/>
      <c r="W402" s="37"/>
    </row>
    <row r="403" spans="1:23" ht="147" customHeight="1" x14ac:dyDescent="0.25">
      <c r="A403" s="308"/>
      <c r="B403" s="32"/>
      <c r="C403" s="301"/>
      <c r="D403" s="291"/>
      <c r="E403" s="112" t="s">
        <v>107</v>
      </c>
      <c r="F403" s="113" t="s">
        <v>146</v>
      </c>
      <c r="G403" s="108" t="s">
        <v>109</v>
      </c>
      <c r="H403" s="108">
        <v>5</v>
      </c>
      <c r="I403" s="108">
        <v>1</v>
      </c>
      <c r="J403" s="108">
        <v>3</v>
      </c>
      <c r="K403" s="108">
        <v>1</v>
      </c>
      <c r="L403" s="108">
        <v>3</v>
      </c>
      <c r="M403" s="113" t="s">
        <v>147</v>
      </c>
      <c r="N403" s="108" t="s">
        <v>35</v>
      </c>
      <c r="O403" s="128">
        <f t="shared" si="11"/>
        <v>39</v>
      </c>
      <c r="P403" s="284" t="s">
        <v>110</v>
      </c>
      <c r="Q403" s="285"/>
      <c r="R403" s="285"/>
      <c r="S403" s="286"/>
      <c r="V403" s="50"/>
      <c r="W403" s="37"/>
    </row>
    <row r="404" spans="1:23" ht="114.75" customHeight="1" x14ac:dyDescent="0.25">
      <c r="A404" s="280"/>
      <c r="B404" s="280"/>
      <c r="C404" s="486"/>
      <c r="D404" s="351" t="s">
        <v>1228</v>
      </c>
      <c r="E404" s="487" t="s">
        <v>967</v>
      </c>
      <c r="F404" s="488" t="s">
        <v>814</v>
      </c>
      <c r="G404" s="488" t="s">
        <v>109</v>
      </c>
      <c r="H404" s="489">
        <v>5</v>
      </c>
      <c r="I404" s="489">
        <v>1</v>
      </c>
      <c r="J404" s="489">
        <v>3</v>
      </c>
      <c r="K404" s="489">
        <v>1</v>
      </c>
      <c r="L404" s="172">
        <v>1</v>
      </c>
      <c r="M404" s="490" t="s">
        <v>210</v>
      </c>
      <c r="N404" s="173" t="s">
        <v>35</v>
      </c>
      <c r="O404" s="491">
        <f t="shared" si="11"/>
        <v>13</v>
      </c>
      <c r="P404" s="492" t="s">
        <v>882</v>
      </c>
      <c r="Q404" s="408"/>
      <c r="R404" s="408"/>
      <c r="S404" s="493"/>
      <c r="V404" s="50"/>
      <c r="W404" s="37"/>
    </row>
    <row r="405" spans="1:23" ht="114.75" customHeight="1" x14ac:dyDescent="0.25">
      <c r="A405" s="280"/>
      <c r="B405" s="280"/>
      <c r="C405" s="486"/>
      <c r="D405" s="347"/>
      <c r="E405" s="487" t="s">
        <v>967</v>
      </c>
      <c r="F405" s="494" t="s">
        <v>132</v>
      </c>
      <c r="G405" s="488" t="s">
        <v>109</v>
      </c>
      <c r="H405" s="489">
        <v>5</v>
      </c>
      <c r="I405" s="489">
        <v>1</v>
      </c>
      <c r="J405" s="489">
        <v>3</v>
      </c>
      <c r="K405" s="489">
        <v>1</v>
      </c>
      <c r="L405" s="172">
        <v>1</v>
      </c>
      <c r="M405" s="490" t="s">
        <v>133</v>
      </c>
      <c r="N405" s="173" t="s">
        <v>35</v>
      </c>
      <c r="O405" s="491">
        <f t="shared" si="11"/>
        <v>13</v>
      </c>
      <c r="P405" s="492" t="s">
        <v>882</v>
      </c>
      <c r="Q405" s="408"/>
      <c r="R405" s="408"/>
      <c r="S405" s="493"/>
      <c r="V405" s="50"/>
      <c r="W405" s="37"/>
    </row>
    <row r="406" spans="1:23" ht="63.75" customHeight="1" x14ac:dyDescent="0.25">
      <c r="A406" s="280"/>
      <c r="B406" s="280"/>
      <c r="C406" s="486"/>
      <c r="D406" s="347"/>
      <c r="E406" s="487" t="s">
        <v>967</v>
      </c>
      <c r="F406" s="495" t="s">
        <v>1229</v>
      </c>
      <c r="G406" s="488" t="s">
        <v>109</v>
      </c>
      <c r="H406" s="489">
        <v>5</v>
      </c>
      <c r="I406" s="489">
        <v>1</v>
      </c>
      <c r="J406" s="489">
        <v>3</v>
      </c>
      <c r="K406" s="489">
        <v>1</v>
      </c>
      <c r="L406" s="172">
        <v>1</v>
      </c>
      <c r="M406" s="496" t="s">
        <v>112</v>
      </c>
      <c r="N406" s="173" t="s">
        <v>35</v>
      </c>
      <c r="O406" s="491">
        <f t="shared" si="11"/>
        <v>13</v>
      </c>
      <c r="P406" s="348" t="s">
        <v>882</v>
      </c>
      <c r="Q406" s="348"/>
      <c r="R406" s="348"/>
      <c r="S406" s="348"/>
      <c r="V406" s="50"/>
      <c r="W406" s="37"/>
    </row>
    <row r="407" spans="1:23" ht="63.75" customHeight="1" x14ac:dyDescent="0.25">
      <c r="A407" s="280"/>
      <c r="B407" s="280"/>
      <c r="C407" s="486"/>
      <c r="D407" s="347"/>
      <c r="E407" s="487" t="s">
        <v>967</v>
      </c>
      <c r="F407" s="497" t="s">
        <v>130</v>
      </c>
      <c r="G407" s="488" t="s">
        <v>109</v>
      </c>
      <c r="H407" s="489">
        <v>5</v>
      </c>
      <c r="I407" s="489">
        <v>1</v>
      </c>
      <c r="J407" s="489">
        <v>3</v>
      </c>
      <c r="K407" s="489">
        <v>1</v>
      </c>
      <c r="L407" s="172">
        <v>1</v>
      </c>
      <c r="M407" s="498" t="s">
        <v>1100</v>
      </c>
      <c r="N407" s="173" t="s">
        <v>35</v>
      </c>
      <c r="O407" s="491">
        <f t="shared" si="11"/>
        <v>13</v>
      </c>
      <c r="P407" s="348" t="s">
        <v>882</v>
      </c>
      <c r="Q407" s="348"/>
      <c r="R407" s="348"/>
      <c r="S407" s="348"/>
      <c r="V407" s="50"/>
      <c r="W407" s="37"/>
    </row>
    <row r="408" spans="1:23" ht="63.75" customHeight="1" x14ac:dyDescent="0.25">
      <c r="A408" s="280"/>
      <c r="B408" s="280"/>
      <c r="C408" s="486"/>
      <c r="D408" s="347"/>
      <c r="E408" s="499" t="s">
        <v>967</v>
      </c>
      <c r="F408" s="497" t="s">
        <v>116</v>
      </c>
      <c r="G408" s="500" t="s">
        <v>109</v>
      </c>
      <c r="H408" s="501">
        <v>5</v>
      </c>
      <c r="I408" s="501">
        <v>1</v>
      </c>
      <c r="J408" s="501">
        <v>3</v>
      </c>
      <c r="K408" s="501">
        <v>1</v>
      </c>
      <c r="L408" s="208">
        <v>1</v>
      </c>
      <c r="M408" s="498" t="s">
        <v>211</v>
      </c>
      <c r="N408" s="173" t="s">
        <v>35</v>
      </c>
      <c r="O408" s="491">
        <f t="shared" si="11"/>
        <v>13</v>
      </c>
      <c r="P408" s="502" t="s">
        <v>882</v>
      </c>
      <c r="Q408" s="502"/>
      <c r="R408" s="502"/>
      <c r="S408" s="502"/>
      <c r="V408" s="50"/>
      <c r="W408" s="37"/>
    </row>
    <row r="409" spans="1:23" ht="63.75" customHeight="1" x14ac:dyDescent="0.25">
      <c r="A409" s="280"/>
      <c r="B409" s="280"/>
      <c r="C409" s="486"/>
      <c r="D409" s="347"/>
      <c r="E409" s="499" t="s">
        <v>967</v>
      </c>
      <c r="F409" s="503" t="s">
        <v>119</v>
      </c>
      <c r="G409" s="503" t="s">
        <v>109</v>
      </c>
      <c r="H409" s="503">
        <v>5</v>
      </c>
      <c r="I409" s="503">
        <v>1</v>
      </c>
      <c r="J409" s="503">
        <v>3</v>
      </c>
      <c r="K409" s="503">
        <v>1</v>
      </c>
      <c r="L409" s="108">
        <v>1</v>
      </c>
      <c r="M409" s="113" t="s">
        <v>1230</v>
      </c>
      <c r="N409" s="173" t="s">
        <v>35</v>
      </c>
      <c r="O409" s="491">
        <f t="shared" si="11"/>
        <v>13</v>
      </c>
      <c r="P409" s="348" t="s">
        <v>882</v>
      </c>
      <c r="Q409" s="348"/>
      <c r="R409" s="348"/>
      <c r="S409" s="348"/>
      <c r="V409" s="50"/>
      <c r="W409" s="37"/>
    </row>
    <row r="410" spans="1:23" ht="63.75" customHeight="1" x14ac:dyDescent="0.25">
      <c r="A410" s="280"/>
      <c r="B410" s="280"/>
      <c r="C410" s="486"/>
      <c r="D410" s="347"/>
      <c r="E410" s="499" t="s">
        <v>967</v>
      </c>
      <c r="F410" s="503" t="s">
        <v>1104</v>
      </c>
      <c r="G410" s="503" t="s">
        <v>109</v>
      </c>
      <c r="H410" s="503">
        <v>5</v>
      </c>
      <c r="I410" s="503">
        <v>1</v>
      </c>
      <c r="J410" s="503">
        <v>3</v>
      </c>
      <c r="K410" s="503">
        <v>1</v>
      </c>
      <c r="L410" s="108">
        <v>1</v>
      </c>
      <c r="M410" s="113" t="s">
        <v>1105</v>
      </c>
      <c r="N410" s="173" t="s">
        <v>35</v>
      </c>
      <c r="O410" s="491">
        <f t="shared" si="11"/>
        <v>13</v>
      </c>
      <c r="P410" s="348" t="s">
        <v>882</v>
      </c>
      <c r="Q410" s="348"/>
      <c r="R410" s="348"/>
      <c r="S410" s="348"/>
      <c r="V410" s="50"/>
      <c r="W410" s="37"/>
    </row>
    <row r="411" spans="1:23" ht="108.75" customHeight="1" x14ac:dyDescent="0.25">
      <c r="A411" s="280"/>
      <c r="B411" s="280"/>
      <c r="C411" s="486"/>
      <c r="D411" s="347"/>
      <c r="E411" s="499" t="s">
        <v>967</v>
      </c>
      <c r="F411" s="503" t="s">
        <v>865</v>
      </c>
      <c r="G411" s="503" t="s">
        <v>109</v>
      </c>
      <c r="H411" s="503">
        <v>5</v>
      </c>
      <c r="I411" s="503">
        <v>1</v>
      </c>
      <c r="J411" s="503">
        <v>3</v>
      </c>
      <c r="K411" s="503">
        <v>1</v>
      </c>
      <c r="L411" s="108">
        <v>1</v>
      </c>
      <c r="M411" s="113" t="s">
        <v>115</v>
      </c>
      <c r="N411" s="173" t="s">
        <v>35</v>
      </c>
      <c r="O411" s="491">
        <f t="shared" si="11"/>
        <v>13</v>
      </c>
      <c r="P411" s="348" t="s">
        <v>882</v>
      </c>
      <c r="Q411" s="348"/>
      <c r="R411" s="348"/>
      <c r="S411" s="348"/>
      <c r="V411" s="50"/>
      <c r="W411" s="37"/>
    </row>
    <row r="412" spans="1:23" ht="87.75" customHeight="1" x14ac:dyDescent="0.25">
      <c r="A412" s="280"/>
      <c r="B412" s="280"/>
      <c r="C412" s="486"/>
      <c r="D412" s="347"/>
      <c r="E412" s="499" t="s">
        <v>967</v>
      </c>
      <c r="F412" s="113" t="s">
        <v>122</v>
      </c>
      <c r="G412" s="503" t="s">
        <v>109</v>
      </c>
      <c r="H412" s="503">
        <v>5</v>
      </c>
      <c r="I412" s="503">
        <v>1</v>
      </c>
      <c r="J412" s="503">
        <v>3</v>
      </c>
      <c r="K412" s="503">
        <v>1</v>
      </c>
      <c r="L412" s="108">
        <v>1</v>
      </c>
      <c r="M412" s="110" t="s">
        <v>212</v>
      </c>
      <c r="N412" s="173" t="s">
        <v>35</v>
      </c>
      <c r="O412" s="491">
        <f t="shared" si="11"/>
        <v>13</v>
      </c>
      <c r="P412" s="348" t="s">
        <v>882</v>
      </c>
      <c r="Q412" s="348"/>
      <c r="R412" s="348"/>
      <c r="S412" s="348"/>
      <c r="V412" s="50"/>
      <c r="W412" s="37"/>
    </row>
    <row r="413" spans="1:23" ht="51" customHeight="1" x14ac:dyDescent="0.25">
      <c r="A413" s="280"/>
      <c r="B413" s="280"/>
      <c r="C413" s="486"/>
      <c r="D413" s="347"/>
      <c r="E413" s="499" t="s">
        <v>967</v>
      </c>
      <c r="F413" s="272" t="s">
        <v>1231</v>
      </c>
      <c r="G413" s="503" t="s">
        <v>109</v>
      </c>
      <c r="H413" s="503">
        <v>5</v>
      </c>
      <c r="I413" s="503">
        <v>1</v>
      </c>
      <c r="J413" s="503">
        <v>3</v>
      </c>
      <c r="K413" s="503">
        <v>1</v>
      </c>
      <c r="L413" s="108">
        <v>1</v>
      </c>
      <c r="M413" s="110" t="s">
        <v>815</v>
      </c>
      <c r="N413" s="173" t="s">
        <v>35</v>
      </c>
      <c r="O413" s="491">
        <f t="shared" si="11"/>
        <v>13</v>
      </c>
      <c r="P413" s="348" t="s">
        <v>882</v>
      </c>
      <c r="Q413" s="348"/>
      <c r="R413" s="348"/>
      <c r="S413" s="348"/>
      <c r="V413" s="50"/>
      <c r="W413" s="37"/>
    </row>
    <row r="414" spans="1:23" ht="51" customHeight="1" x14ac:dyDescent="0.25">
      <c r="A414" s="280"/>
      <c r="B414" s="280"/>
      <c r="C414" s="486"/>
      <c r="D414" s="347"/>
      <c r="E414" s="499" t="s">
        <v>967</v>
      </c>
      <c r="F414" s="272" t="s">
        <v>816</v>
      </c>
      <c r="G414" s="503" t="s">
        <v>109</v>
      </c>
      <c r="H414" s="503">
        <v>5</v>
      </c>
      <c r="I414" s="503">
        <v>1</v>
      </c>
      <c r="J414" s="503">
        <v>3</v>
      </c>
      <c r="K414" s="503">
        <v>1</v>
      </c>
      <c r="L414" s="108">
        <v>1</v>
      </c>
      <c r="M414" s="110" t="s">
        <v>817</v>
      </c>
      <c r="N414" s="173" t="s">
        <v>35</v>
      </c>
      <c r="O414" s="491">
        <f t="shared" si="11"/>
        <v>13</v>
      </c>
      <c r="P414" s="348" t="s">
        <v>882</v>
      </c>
      <c r="Q414" s="348"/>
      <c r="R414" s="348"/>
      <c r="S414" s="348"/>
      <c r="V414" s="50"/>
      <c r="W414" s="37"/>
    </row>
    <row r="415" spans="1:23" ht="51" customHeight="1" x14ac:dyDescent="0.25">
      <c r="A415" s="280"/>
      <c r="B415" s="280"/>
      <c r="C415" s="486"/>
      <c r="D415" s="347"/>
      <c r="E415" s="499" t="s">
        <v>967</v>
      </c>
      <c r="F415" s="272" t="s">
        <v>124</v>
      </c>
      <c r="G415" s="503" t="s">
        <v>109</v>
      </c>
      <c r="H415" s="503">
        <v>5</v>
      </c>
      <c r="I415" s="503">
        <v>1</v>
      </c>
      <c r="J415" s="503">
        <v>3</v>
      </c>
      <c r="K415" s="503">
        <v>1</v>
      </c>
      <c r="L415" s="108">
        <v>1</v>
      </c>
      <c r="M415" s="110" t="s">
        <v>213</v>
      </c>
      <c r="N415" s="173" t="s">
        <v>35</v>
      </c>
      <c r="O415" s="491">
        <f t="shared" si="11"/>
        <v>13</v>
      </c>
      <c r="P415" s="348" t="s">
        <v>882</v>
      </c>
      <c r="Q415" s="348"/>
      <c r="R415" s="348"/>
      <c r="S415" s="348"/>
      <c r="V415" s="50"/>
      <c r="W415" s="37"/>
    </row>
    <row r="416" spans="1:23" ht="46.5" customHeight="1" x14ac:dyDescent="0.25">
      <c r="A416" s="280"/>
      <c r="B416" s="280"/>
      <c r="C416" s="486"/>
      <c r="D416" s="347"/>
      <c r="E416" s="499" t="s">
        <v>967</v>
      </c>
      <c r="F416" s="272" t="s">
        <v>128</v>
      </c>
      <c r="G416" s="503" t="s">
        <v>109</v>
      </c>
      <c r="H416" s="503">
        <v>5</v>
      </c>
      <c r="I416" s="503">
        <v>1</v>
      </c>
      <c r="J416" s="503">
        <v>3</v>
      </c>
      <c r="K416" s="503">
        <v>1</v>
      </c>
      <c r="L416" s="108">
        <v>1</v>
      </c>
      <c r="M416" s="110" t="s">
        <v>129</v>
      </c>
      <c r="N416" s="173" t="s">
        <v>35</v>
      </c>
      <c r="O416" s="491">
        <f t="shared" si="11"/>
        <v>13</v>
      </c>
      <c r="P416" s="348" t="s">
        <v>882</v>
      </c>
      <c r="Q416" s="348"/>
      <c r="R416" s="348"/>
      <c r="S416" s="348"/>
      <c r="V416" s="50"/>
      <c r="W416" s="37"/>
    </row>
    <row r="417" spans="1:36" ht="85.5" customHeight="1" x14ac:dyDescent="0.25">
      <c r="A417" s="280"/>
      <c r="B417" s="280"/>
      <c r="C417" s="486"/>
      <c r="D417" s="347"/>
      <c r="E417" s="499" t="s">
        <v>967</v>
      </c>
      <c r="F417" s="504" t="s">
        <v>1115</v>
      </c>
      <c r="G417" s="503" t="s">
        <v>109</v>
      </c>
      <c r="H417" s="503">
        <v>5</v>
      </c>
      <c r="I417" s="503">
        <v>1</v>
      </c>
      <c r="J417" s="503">
        <v>3</v>
      </c>
      <c r="K417" s="503">
        <v>1</v>
      </c>
      <c r="L417" s="108">
        <v>1</v>
      </c>
      <c r="M417" s="244" t="s">
        <v>127</v>
      </c>
      <c r="N417" s="173" t="s">
        <v>35</v>
      </c>
      <c r="O417" s="491">
        <f t="shared" si="11"/>
        <v>13</v>
      </c>
      <c r="P417" s="348" t="s">
        <v>882</v>
      </c>
      <c r="Q417" s="348"/>
      <c r="R417" s="348"/>
      <c r="S417" s="348"/>
      <c r="V417" s="50"/>
      <c r="W417" s="37"/>
    </row>
    <row r="418" spans="1:36" ht="63.75" customHeight="1" x14ac:dyDescent="0.25">
      <c r="A418" s="280"/>
      <c r="B418" s="280"/>
      <c r="C418" s="486"/>
      <c r="D418" s="347"/>
      <c r="E418" s="282" t="s">
        <v>967</v>
      </c>
      <c r="F418" s="48" t="s">
        <v>818</v>
      </c>
      <c r="G418" s="108" t="s">
        <v>109</v>
      </c>
      <c r="H418" s="108">
        <v>5</v>
      </c>
      <c r="I418" s="108">
        <v>1</v>
      </c>
      <c r="J418" s="108">
        <v>3</v>
      </c>
      <c r="K418" s="108">
        <v>1</v>
      </c>
      <c r="L418" s="108">
        <v>1</v>
      </c>
      <c r="M418" s="110" t="s">
        <v>819</v>
      </c>
      <c r="N418" s="173" t="s">
        <v>35</v>
      </c>
      <c r="O418" s="491">
        <f t="shared" si="11"/>
        <v>13</v>
      </c>
      <c r="P418" s="348" t="s">
        <v>882</v>
      </c>
      <c r="Q418" s="348"/>
      <c r="R418" s="348"/>
      <c r="S418" s="348"/>
      <c r="V418" s="50"/>
      <c r="W418" s="37"/>
    </row>
    <row r="419" spans="1:36" ht="45" x14ac:dyDescent="0.25">
      <c r="A419" s="280"/>
      <c r="B419" s="280"/>
      <c r="C419" s="486"/>
      <c r="D419" s="505"/>
      <c r="E419" s="282" t="s">
        <v>967</v>
      </c>
      <c r="F419" s="48" t="s">
        <v>567</v>
      </c>
      <c r="G419" s="108" t="s">
        <v>109</v>
      </c>
      <c r="H419" s="108">
        <v>5</v>
      </c>
      <c r="I419" s="108">
        <v>1</v>
      </c>
      <c r="J419" s="108">
        <v>3</v>
      </c>
      <c r="K419" s="108">
        <v>1</v>
      </c>
      <c r="L419" s="108">
        <v>1</v>
      </c>
      <c r="M419" s="93" t="s">
        <v>143</v>
      </c>
      <c r="N419" s="506" t="s">
        <v>35</v>
      </c>
      <c r="O419" s="491">
        <f t="shared" si="11"/>
        <v>13</v>
      </c>
      <c r="P419" s="348" t="s">
        <v>882</v>
      </c>
      <c r="Q419" s="348"/>
      <c r="R419" s="348"/>
      <c r="S419" s="348"/>
      <c r="V419" s="50"/>
      <c r="W419" s="37"/>
    </row>
    <row r="420" spans="1:36" s="33" customFormat="1" x14ac:dyDescent="0.25">
      <c r="A420" s="7"/>
      <c r="B420" s="7"/>
      <c r="C420" s="8"/>
      <c r="D420" s="8"/>
      <c r="E420" s="8"/>
      <c r="F420" s="9"/>
      <c r="G420" s="9"/>
      <c r="H420" s="7"/>
      <c r="I420" s="7"/>
      <c r="J420" s="7"/>
      <c r="K420" s="7"/>
      <c r="L420" s="7"/>
      <c r="M420" s="9"/>
      <c r="N420" s="7"/>
      <c r="O420" s="7"/>
      <c r="P420" s="7"/>
      <c r="Q420" s="7"/>
      <c r="R420" s="7"/>
      <c r="S420" s="7"/>
      <c r="T420"/>
      <c r="V420" s="58" t="s">
        <v>214</v>
      </c>
      <c r="X420" s="34"/>
      <c r="AE420"/>
      <c r="AF420"/>
      <c r="AG420"/>
      <c r="AH420"/>
      <c r="AI420"/>
      <c r="AJ420"/>
    </row>
    <row r="421" spans="1:36" s="33" customFormat="1" x14ac:dyDescent="0.25">
      <c r="A421" s="7"/>
      <c r="B421" s="7"/>
      <c r="C421" s="8"/>
      <c r="D421" s="8"/>
      <c r="E421" s="8"/>
      <c r="F421" s="9"/>
      <c r="G421" s="9"/>
      <c r="H421" s="7"/>
      <c r="I421" s="7"/>
      <c r="J421" s="7"/>
      <c r="K421" s="7"/>
      <c r="L421" s="7"/>
      <c r="M421" s="9"/>
      <c r="N421" s="7"/>
      <c r="O421" s="7"/>
      <c r="P421" s="7"/>
      <c r="Q421" s="7"/>
      <c r="R421" s="7"/>
      <c r="S421" s="7"/>
      <c r="T421"/>
      <c r="V421" s="58" t="s">
        <v>148</v>
      </c>
      <c r="X421" s="34"/>
      <c r="AE421"/>
      <c r="AF421"/>
      <c r="AG421"/>
      <c r="AH421"/>
      <c r="AI421"/>
      <c r="AJ421"/>
    </row>
    <row r="422" spans="1:36" s="33" customFormat="1" ht="39.75" customHeight="1" x14ac:dyDescent="0.25">
      <c r="A422" s="7"/>
      <c r="B422" s="7"/>
      <c r="C422" s="303" t="s">
        <v>149</v>
      </c>
      <c r="D422" s="304"/>
      <c r="E422" s="304"/>
      <c r="F422" s="305"/>
      <c r="G422" s="2"/>
      <c r="H422"/>
      <c r="I422"/>
      <c r="J422"/>
      <c r="K422" s="7"/>
      <c r="L422" s="7"/>
      <c r="M422" s="9"/>
      <c r="N422" s="7"/>
      <c r="O422" s="7"/>
      <c r="P422" s="7"/>
      <c r="Q422" s="7"/>
      <c r="R422" s="7"/>
      <c r="S422" s="7"/>
      <c r="T422"/>
      <c r="W422" s="33">
        <v>7</v>
      </c>
      <c r="X422" s="34"/>
      <c r="AE422"/>
      <c r="AF422"/>
      <c r="AG422"/>
      <c r="AH422"/>
      <c r="AI422"/>
      <c r="AJ422"/>
    </row>
    <row r="423" spans="1:36" s="33" customFormat="1" ht="39.75" customHeight="1" x14ac:dyDescent="0.25">
      <c r="A423" s="7"/>
      <c r="B423" s="7"/>
      <c r="C423" s="12" t="s">
        <v>150</v>
      </c>
      <c r="D423" s="64" t="s">
        <v>151</v>
      </c>
      <c r="E423" s="303" t="s">
        <v>152</v>
      </c>
      <c r="F423" s="305"/>
      <c r="G423" s="2"/>
      <c r="H423"/>
      <c r="I423"/>
      <c r="J423"/>
      <c r="K423" s="7"/>
      <c r="L423" s="7"/>
      <c r="M423" s="9"/>
      <c r="N423" s="7"/>
      <c r="O423" s="7"/>
      <c r="P423" s="7"/>
      <c r="Q423" s="7"/>
      <c r="R423" s="7"/>
      <c r="S423" s="7"/>
      <c r="T423"/>
      <c r="X423" s="34"/>
      <c r="AE423"/>
      <c r="AF423"/>
      <c r="AG423"/>
      <c r="AH423"/>
      <c r="AI423"/>
      <c r="AJ423"/>
    </row>
    <row r="424" spans="1:36" s="33" customFormat="1" ht="39.75" customHeight="1" x14ac:dyDescent="0.25">
      <c r="A424" s="7"/>
      <c r="B424" s="7"/>
      <c r="C424" s="13" t="s">
        <v>153</v>
      </c>
      <c r="D424" s="65" t="s">
        <v>154</v>
      </c>
      <c r="E424" s="295" t="s">
        <v>155</v>
      </c>
      <c r="F424" s="296"/>
      <c r="G424" s="2"/>
      <c r="H424"/>
      <c r="I424"/>
      <c r="J424"/>
      <c r="K424" s="7"/>
      <c r="L424" s="7"/>
      <c r="M424" s="9"/>
      <c r="N424" s="7"/>
      <c r="O424" s="7"/>
      <c r="P424" s="7"/>
      <c r="Q424" s="7"/>
      <c r="R424" s="7"/>
      <c r="S424" s="7"/>
      <c r="T424"/>
      <c r="X424" s="34"/>
      <c r="AE424"/>
      <c r="AF424"/>
      <c r="AG424"/>
      <c r="AH424"/>
      <c r="AI424"/>
      <c r="AJ424"/>
    </row>
    <row r="425" spans="1:36" s="33" customFormat="1" ht="39.75" customHeight="1" x14ac:dyDescent="0.25">
      <c r="A425" s="7"/>
      <c r="B425" s="7"/>
      <c r="C425" s="13" t="s">
        <v>156</v>
      </c>
      <c r="D425" s="65" t="s">
        <v>154</v>
      </c>
      <c r="E425" s="295" t="s">
        <v>155</v>
      </c>
      <c r="F425" s="296"/>
      <c r="G425" s="2"/>
      <c r="H425"/>
      <c r="I425"/>
      <c r="J425"/>
      <c r="K425" s="7"/>
      <c r="L425" s="7"/>
      <c r="M425" s="9"/>
      <c r="N425" s="7"/>
      <c r="O425" s="7"/>
      <c r="P425" s="7"/>
      <c r="Q425" s="7"/>
      <c r="R425" s="7"/>
      <c r="S425" s="7"/>
      <c r="T425"/>
      <c r="X425" s="34"/>
      <c r="AE425"/>
      <c r="AF425"/>
      <c r="AG425"/>
      <c r="AH425"/>
      <c r="AI425"/>
      <c r="AJ425"/>
    </row>
    <row r="426" spans="1:36" s="33" customFormat="1" ht="39.75" customHeight="1" x14ac:dyDescent="0.25">
      <c r="A426" s="7"/>
      <c r="B426" s="7"/>
      <c r="C426" s="297" t="s">
        <v>157</v>
      </c>
      <c r="D426" s="65" t="s">
        <v>158</v>
      </c>
      <c r="E426" s="295" t="s">
        <v>159</v>
      </c>
      <c r="F426" s="296"/>
      <c r="G426" s="2"/>
      <c r="H426"/>
      <c r="I426"/>
      <c r="J426"/>
      <c r="K426" s="7"/>
      <c r="L426" s="7"/>
      <c r="M426" s="9"/>
      <c r="N426" s="7"/>
      <c r="O426" s="7"/>
      <c r="P426" s="7"/>
      <c r="Q426" s="7"/>
      <c r="R426" s="7"/>
      <c r="S426" s="7"/>
      <c r="T426"/>
      <c r="X426" s="34"/>
      <c r="AE426"/>
      <c r="AF426"/>
      <c r="AG426"/>
      <c r="AH426"/>
      <c r="AI426"/>
      <c r="AJ426"/>
    </row>
    <row r="427" spans="1:36" s="33" customFormat="1" ht="39.75" customHeight="1" x14ac:dyDescent="0.25">
      <c r="A427" s="7"/>
      <c r="B427" s="7"/>
      <c r="C427" s="298"/>
      <c r="D427" s="65" t="s">
        <v>160</v>
      </c>
      <c r="E427" s="295" t="s">
        <v>161</v>
      </c>
      <c r="F427" s="296"/>
      <c r="G427" s="2"/>
      <c r="H427"/>
      <c r="I427"/>
      <c r="J427"/>
      <c r="K427" s="7"/>
      <c r="L427" s="7"/>
      <c r="M427" s="9"/>
      <c r="N427" s="7"/>
      <c r="O427" s="7"/>
      <c r="P427" s="7"/>
      <c r="Q427" s="7"/>
      <c r="R427" s="7"/>
      <c r="S427" s="7"/>
      <c r="T427"/>
      <c r="X427" s="34"/>
      <c r="AE427"/>
      <c r="AF427"/>
      <c r="AG427"/>
      <c r="AH427"/>
      <c r="AI427"/>
      <c r="AJ427"/>
    </row>
    <row r="428" spans="1:36" s="33" customFormat="1" ht="53.25" customHeight="1" x14ac:dyDescent="0.25">
      <c r="A428" s="7"/>
      <c r="B428" s="7"/>
      <c r="C428" s="12" t="s">
        <v>162</v>
      </c>
      <c r="D428" s="143">
        <v>46244</v>
      </c>
      <c r="E428" s="12" t="s">
        <v>163</v>
      </c>
      <c r="F428" s="144" t="s">
        <v>164</v>
      </c>
      <c r="G428" s="2"/>
      <c r="H428"/>
      <c r="I428"/>
      <c r="J428"/>
      <c r="K428" s="7"/>
      <c r="L428" s="7"/>
      <c r="M428" s="9"/>
      <c r="N428" s="7"/>
      <c r="O428" s="7"/>
      <c r="P428" s="7"/>
      <c r="Q428" s="7"/>
      <c r="R428" s="7"/>
      <c r="S428" s="7"/>
      <c r="T428"/>
      <c r="X428" s="34"/>
      <c r="AE428"/>
      <c r="AF428"/>
      <c r="AG428"/>
      <c r="AH428"/>
      <c r="AI428"/>
      <c r="AJ428"/>
    </row>
    <row r="429" spans="1:36" s="33" customFormat="1" ht="98.25" customHeight="1" x14ac:dyDescent="0.25">
      <c r="A429" s="7"/>
      <c r="B429" s="7"/>
      <c r="C429" s="12" t="s">
        <v>165</v>
      </c>
      <c r="D429" s="302"/>
      <c r="E429" s="302"/>
      <c r="F429" s="296"/>
      <c r="G429" s="2"/>
      <c r="H429"/>
      <c r="I429"/>
      <c r="J429"/>
      <c r="K429" s="7"/>
      <c r="L429" s="7"/>
      <c r="M429" s="9"/>
      <c r="N429" s="7"/>
      <c r="O429" s="7"/>
      <c r="P429" s="7"/>
      <c r="Q429" s="7"/>
      <c r="R429" s="7"/>
      <c r="S429" s="7"/>
      <c r="T429"/>
      <c r="X429" s="34"/>
      <c r="AE429"/>
      <c r="AF429"/>
      <c r="AG429"/>
      <c r="AH429"/>
      <c r="AI429"/>
      <c r="AJ429"/>
    </row>
    <row r="430" spans="1:36" s="33" customFormat="1" x14ac:dyDescent="0.25">
      <c r="A430" s="7"/>
      <c r="B430" s="7"/>
      <c r="C430" s="8"/>
      <c r="D430" s="8"/>
      <c r="E430" s="8"/>
      <c r="F430" s="9"/>
      <c r="G430" s="9"/>
      <c r="H430" s="7"/>
      <c r="I430" s="7"/>
      <c r="J430" s="7"/>
      <c r="K430" s="7"/>
      <c r="L430" s="7"/>
      <c r="M430" s="9"/>
      <c r="N430" s="7"/>
      <c r="O430" s="7"/>
      <c r="P430" s="7"/>
      <c r="Q430" s="7"/>
      <c r="R430" s="7"/>
      <c r="S430" s="7"/>
      <c r="T430"/>
      <c r="X430" s="34"/>
      <c r="AE430"/>
      <c r="AF430"/>
      <c r="AG430"/>
      <c r="AH430"/>
      <c r="AI430"/>
      <c r="AJ430"/>
    </row>
    <row r="431" spans="1:36" s="52" customFormat="1" ht="63.75" customHeight="1" x14ac:dyDescent="0.25">
      <c r="B431" s="287" t="s">
        <v>166</v>
      </c>
      <c r="C431" s="287"/>
      <c r="D431" s="287"/>
      <c r="E431" s="287"/>
      <c r="F431" s="287"/>
      <c r="G431" s="287"/>
      <c r="H431" s="287"/>
      <c r="I431" s="287"/>
      <c r="J431" s="287"/>
      <c r="K431" s="287"/>
      <c r="L431" s="287"/>
      <c r="M431" s="287"/>
      <c r="N431" s="287"/>
      <c r="O431" s="287"/>
      <c r="P431" s="287"/>
      <c r="Q431" s="287"/>
      <c r="R431" s="287"/>
      <c r="S431" s="287"/>
    </row>
    <row r="432" spans="1:36" s="52" customFormat="1" x14ac:dyDescent="0.25">
      <c r="B432" s="287"/>
      <c r="C432" s="287"/>
      <c r="D432" s="287"/>
      <c r="E432" s="287"/>
      <c r="F432" s="287"/>
      <c r="G432" s="287"/>
      <c r="H432" s="287"/>
      <c r="I432" s="287"/>
      <c r="J432" s="287"/>
      <c r="K432" s="287"/>
      <c r="L432" s="287"/>
      <c r="M432" s="287"/>
      <c r="N432" s="287"/>
      <c r="O432" s="287"/>
      <c r="P432" s="287"/>
      <c r="Q432" s="287"/>
      <c r="R432" s="287"/>
      <c r="S432" s="287"/>
    </row>
    <row r="433" spans="2:19" s="52" customFormat="1" ht="24.75" customHeight="1" x14ac:dyDescent="0.25">
      <c r="B433" s="288" t="s">
        <v>167</v>
      </c>
      <c r="C433" s="288"/>
      <c r="D433" s="288"/>
      <c r="E433" s="288"/>
      <c r="F433" s="288"/>
      <c r="G433" s="288"/>
      <c r="H433" s="288"/>
      <c r="I433" s="288"/>
      <c r="J433" s="288"/>
      <c r="K433" s="288"/>
      <c r="L433" s="288"/>
      <c r="M433" s="288"/>
      <c r="N433" s="288"/>
      <c r="O433" s="288"/>
      <c r="P433" s="288"/>
      <c r="Q433" s="288"/>
      <c r="R433" s="288"/>
      <c r="S433" s="288"/>
    </row>
    <row r="434" spans="2:19" x14ac:dyDescent="0.25">
      <c r="B434" s="288"/>
      <c r="C434" s="288"/>
      <c r="D434" s="288"/>
      <c r="E434" s="288"/>
      <c r="F434" s="288"/>
      <c r="G434" s="288"/>
      <c r="H434" s="288"/>
      <c r="I434" s="288"/>
      <c r="J434" s="288"/>
      <c r="K434" s="288"/>
      <c r="L434" s="288"/>
      <c r="M434" s="288"/>
      <c r="N434" s="288"/>
      <c r="O434" s="288"/>
      <c r="P434" s="288"/>
      <c r="Q434" s="288"/>
      <c r="R434" s="288"/>
      <c r="S434" s="288"/>
    </row>
    <row r="435" spans="2:19" x14ac:dyDescent="0.25">
      <c r="B435" s="288"/>
      <c r="C435" s="288"/>
      <c r="D435" s="288"/>
      <c r="E435" s="288"/>
      <c r="F435" s="288"/>
      <c r="G435" s="288"/>
      <c r="H435" s="288"/>
      <c r="I435" s="288"/>
      <c r="J435" s="288"/>
      <c r="K435" s="288"/>
      <c r="L435" s="288"/>
      <c r="M435" s="288"/>
      <c r="N435" s="288"/>
      <c r="O435" s="288"/>
      <c r="P435" s="288"/>
      <c r="Q435" s="288"/>
      <c r="R435" s="288"/>
      <c r="S435" s="288"/>
    </row>
    <row r="436" spans="2:19" x14ac:dyDescent="0.25">
      <c r="B436" s="288"/>
      <c r="C436" s="288"/>
      <c r="D436" s="288"/>
      <c r="E436" s="288"/>
      <c r="F436" s="288"/>
      <c r="G436" s="288"/>
      <c r="H436" s="288"/>
      <c r="I436" s="288"/>
      <c r="J436" s="288"/>
      <c r="K436" s="288"/>
      <c r="L436" s="288"/>
      <c r="M436" s="288"/>
      <c r="N436" s="288"/>
      <c r="O436" s="288"/>
      <c r="P436" s="288"/>
      <c r="Q436" s="288"/>
      <c r="R436" s="288"/>
      <c r="S436" s="288"/>
    </row>
    <row r="437" spans="2:19" x14ac:dyDescent="0.25">
      <c r="B437" s="288"/>
      <c r="C437" s="288"/>
      <c r="D437" s="288"/>
      <c r="E437" s="288"/>
      <c r="F437" s="288"/>
      <c r="G437" s="288"/>
      <c r="H437" s="288"/>
      <c r="I437" s="288"/>
      <c r="J437" s="288"/>
      <c r="K437" s="288"/>
      <c r="L437" s="288"/>
      <c r="M437" s="288"/>
      <c r="N437" s="288"/>
      <c r="O437" s="288"/>
      <c r="P437" s="288"/>
      <c r="Q437" s="288"/>
      <c r="R437" s="288"/>
      <c r="S437" s="288"/>
    </row>
    <row r="438" spans="2:19" x14ac:dyDescent="0.25">
      <c r="B438" s="288"/>
      <c r="C438" s="288"/>
      <c r="D438" s="288"/>
      <c r="E438" s="288"/>
      <c r="F438" s="288"/>
      <c r="G438" s="288"/>
      <c r="H438" s="288"/>
      <c r="I438" s="288"/>
      <c r="J438" s="288"/>
      <c r="K438" s="288"/>
      <c r="L438" s="288"/>
      <c r="M438" s="288"/>
      <c r="N438" s="288"/>
      <c r="O438" s="288"/>
      <c r="P438" s="288"/>
      <c r="Q438" s="288"/>
      <c r="R438" s="288"/>
      <c r="S438" s="288"/>
    </row>
    <row r="439" spans="2:19" x14ac:dyDescent="0.25">
      <c r="B439" s="288"/>
      <c r="C439" s="288"/>
      <c r="D439" s="288"/>
      <c r="E439" s="288"/>
      <c r="F439" s="288"/>
      <c r="G439" s="288"/>
      <c r="H439" s="288"/>
      <c r="I439" s="288"/>
      <c r="J439" s="288"/>
      <c r="K439" s="288"/>
      <c r="L439" s="288"/>
      <c r="M439" s="288"/>
      <c r="N439" s="288"/>
      <c r="O439" s="288"/>
      <c r="P439" s="288"/>
      <c r="Q439" s="288"/>
      <c r="R439" s="288"/>
      <c r="S439" s="288"/>
    </row>
    <row r="440" spans="2:19" x14ac:dyDescent="0.25">
      <c r="B440" s="288"/>
      <c r="C440" s="288"/>
      <c r="D440" s="288"/>
      <c r="E440" s="288"/>
      <c r="F440" s="288"/>
      <c r="G440" s="288"/>
      <c r="H440" s="288"/>
      <c r="I440" s="288"/>
      <c r="J440" s="288"/>
      <c r="K440" s="288"/>
      <c r="L440" s="288"/>
      <c r="M440" s="288"/>
      <c r="N440" s="288"/>
      <c r="O440" s="288"/>
      <c r="P440" s="288"/>
      <c r="Q440" s="288"/>
      <c r="R440" s="288"/>
      <c r="S440" s="288"/>
    </row>
    <row r="441" spans="2:19" x14ac:dyDescent="0.25">
      <c r="B441" s="288"/>
      <c r="C441" s="288"/>
      <c r="D441" s="288"/>
      <c r="E441" s="288"/>
      <c r="F441" s="288"/>
      <c r="G441" s="288"/>
      <c r="H441" s="288"/>
      <c r="I441" s="288"/>
      <c r="J441" s="288"/>
      <c r="K441" s="288"/>
      <c r="L441" s="288"/>
      <c r="M441" s="288"/>
      <c r="N441" s="288"/>
      <c r="O441" s="288"/>
      <c r="P441" s="288"/>
      <c r="Q441" s="288"/>
      <c r="R441" s="288"/>
      <c r="S441" s="288"/>
    </row>
    <row r="442" spans="2:19" x14ac:dyDescent="0.25">
      <c r="B442" s="288"/>
      <c r="C442" s="288"/>
      <c r="D442" s="288"/>
      <c r="E442" s="288"/>
      <c r="F442" s="288"/>
      <c r="G442" s="288"/>
      <c r="H442" s="288"/>
      <c r="I442" s="288"/>
      <c r="J442" s="288"/>
      <c r="K442" s="288"/>
      <c r="L442" s="288"/>
      <c r="M442" s="288"/>
      <c r="N442" s="288"/>
      <c r="O442" s="288"/>
      <c r="P442" s="288"/>
      <c r="Q442" s="288"/>
      <c r="R442" s="288"/>
      <c r="S442" s="288"/>
    </row>
    <row r="445" spans="2:19" x14ac:dyDescent="0.25">
      <c r="S445" s="14"/>
    </row>
    <row r="446" spans="2:19" x14ac:dyDescent="0.25">
      <c r="S446" s="14"/>
    </row>
  </sheetData>
  <sheetProtection formatCells="0" formatColumns="0" formatRows="0" insertColumns="0" insertRows="0" insertHyperlinks="0" deleteColumns="0" deleteRows="0" sort="0" autoFilter="0" pivotTables="0"/>
  <autoFilter ref="C14:S403" xr:uid="{00000000-0009-0000-0000-000000000000}"/>
  <mergeCells count="314">
    <mergeCell ref="D404:D419"/>
    <mergeCell ref="P404:S404"/>
    <mergeCell ref="P405:S405"/>
    <mergeCell ref="P406:S406"/>
    <mergeCell ref="P407:S407"/>
    <mergeCell ref="P408:S408"/>
    <mergeCell ref="P409:S409"/>
    <mergeCell ref="P410:S410"/>
    <mergeCell ref="P411:S411"/>
    <mergeCell ref="P412:S412"/>
    <mergeCell ref="P413:S413"/>
    <mergeCell ref="P414:S414"/>
    <mergeCell ref="P415:S415"/>
    <mergeCell ref="P416:S416"/>
    <mergeCell ref="P417:S417"/>
    <mergeCell ref="P418:S418"/>
    <mergeCell ref="P419:S419"/>
    <mergeCell ref="P403:S403"/>
    <mergeCell ref="P402:S402"/>
    <mergeCell ref="P383:S383"/>
    <mergeCell ref="P384:S384"/>
    <mergeCell ref="P385:S385"/>
    <mergeCell ref="P386:S386"/>
    <mergeCell ref="P387:S387"/>
    <mergeCell ref="P388:S388"/>
    <mergeCell ref="P389:S389"/>
    <mergeCell ref="P390:S390"/>
    <mergeCell ref="P391:S391"/>
    <mergeCell ref="P335:S335"/>
    <mergeCell ref="P347:S347"/>
    <mergeCell ref="P348:S348"/>
    <mergeCell ref="P349:S349"/>
    <mergeCell ref="P346:S346"/>
    <mergeCell ref="P354:S354"/>
    <mergeCell ref="P361:S361"/>
    <mergeCell ref="P362:S362"/>
    <mergeCell ref="P363:S363"/>
    <mergeCell ref="P278:S278"/>
    <mergeCell ref="P279:S279"/>
    <mergeCell ref="P280:S280"/>
    <mergeCell ref="P281:S281"/>
    <mergeCell ref="P282:S282"/>
    <mergeCell ref="P290:S290"/>
    <mergeCell ref="P291:S291"/>
    <mergeCell ref="P292:S292"/>
    <mergeCell ref="P293:S293"/>
    <mergeCell ref="P240:S240"/>
    <mergeCell ref="P241:S241"/>
    <mergeCell ref="P242:S242"/>
    <mergeCell ref="P243:S243"/>
    <mergeCell ref="P244:S244"/>
    <mergeCell ref="P245:S245"/>
    <mergeCell ref="P246:S246"/>
    <mergeCell ref="P221:S221"/>
    <mergeCell ref="P222:S222"/>
    <mergeCell ref="P223:S223"/>
    <mergeCell ref="P224:S224"/>
    <mergeCell ref="P225:S225"/>
    <mergeCell ref="P226:S226"/>
    <mergeCell ref="P227:S227"/>
    <mergeCell ref="P228:S228"/>
    <mergeCell ref="C392:C403"/>
    <mergeCell ref="D392:D403"/>
    <mergeCell ref="C336:C363"/>
    <mergeCell ref="C364:C391"/>
    <mergeCell ref="D364:D391"/>
    <mergeCell ref="P376:S376"/>
    <mergeCell ref="P377:S377"/>
    <mergeCell ref="P378:S378"/>
    <mergeCell ref="P379:S379"/>
    <mergeCell ref="P350:S350"/>
    <mergeCell ref="P351:S351"/>
    <mergeCell ref="P352:S352"/>
    <mergeCell ref="P353:S353"/>
    <mergeCell ref="D336:D363"/>
    <mergeCell ref="P355:S355"/>
    <mergeCell ref="P374:S374"/>
    <mergeCell ref="P375:S375"/>
    <mergeCell ref="P380:S380"/>
    <mergeCell ref="P381:S381"/>
    <mergeCell ref="P382:S382"/>
    <mergeCell ref="P356:S356"/>
    <mergeCell ref="P357:S357"/>
    <mergeCell ref="P358:S358"/>
    <mergeCell ref="P359:S359"/>
    <mergeCell ref="P360:S360"/>
    <mergeCell ref="C308:C335"/>
    <mergeCell ref="D308:D335"/>
    <mergeCell ref="P322:S322"/>
    <mergeCell ref="P323:S323"/>
    <mergeCell ref="P324:S324"/>
    <mergeCell ref="P325:S325"/>
    <mergeCell ref="P318:S318"/>
    <mergeCell ref="P319:S319"/>
    <mergeCell ref="P320:S320"/>
    <mergeCell ref="P321:S321"/>
    <mergeCell ref="P326:S326"/>
    <mergeCell ref="P327:S327"/>
    <mergeCell ref="P328:S328"/>
    <mergeCell ref="P329:S329"/>
    <mergeCell ref="P330:S330"/>
    <mergeCell ref="P331:S331"/>
    <mergeCell ref="P332:S332"/>
    <mergeCell ref="P333:S333"/>
    <mergeCell ref="P334:S334"/>
    <mergeCell ref="C283:C307"/>
    <mergeCell ref="D283:D307"/>
    <mergeCell ref="P301:S301"/>
    <mergeCell ref="P302:S302"/>
    <mergeCell ref="P303:S303"/>
    <mergeCell ref="P304:S304"/>
    <mergeCell ref="P294:S294"/>
    <mergeCell ref="P295:S295"/>
    <mergeCell ref="P296:S296"/>
    <mergeCell ref="P297:S297"/>
    <mergeCell ref="P298:S298"/>
    <mergeCell ref="P299:S299"/>
    <mergeCell ref="P300:S300"/>
    <mergeCell ref="P305:S305"/>
    <mergeCell ref="P306:S306"/>
    <mergeCell ref="P307:S307"/>
    <mergeCell ref="P273:S273"/>
    <mergeCell ref="D258:D282"/>
    <mergeCell ref="C258:C282"/>
    <mergeCell ref="P247:S247"/>
    <mergeCell ref="P248:S248"/>
    <mergeCell ref="P249:S249"/>
    <mergeCell ref="P250:S250"/>
    <mergeCell ref="P270:S270"/>
    <mergeCell ref="P256:S256"/>
    <mergeCell ref="P257:S257"/>
    <mergeCell ref="P265:S265"/>
    <mergeCell ref="P266:S266"/>
    <mergeCell ref="P267:S267"/>
    <mergeCell ref="P268:S268"/>
    <mergeCell ref="P269:S269"/>
    <mergeCell ref="P274:S274"/>
    <mergeCell ref="P275:S275"/>
    <mergeCell ref="P276:S276"/>
    <mergeCell ref="P277:S277"/>
    <mergeCell ref="P251:S251"/>
    <mergeCell ref="P252:S252"/>
    <mergeCell ref="P253:S253"/>
    <mergeCell ref="P254:S254"/>
    <mergeCell ref="P255:S255"/>
    <mergeCell ref="D139:D166"/>
    <mergeCell ref="P156:S156"/>
    <mergeCell ref="P157:S157"/>
    <mergeCell ref="P158:S158"/>
    <mergeCell ref="P159:S159"/>
    <mergeCell ref="P161:S161"/>
    <mergeCell ref="P162:S162"/>
    <mergeCell ref="P271:S271"/>
    <mergeCell ref="P272:S272"/>
    <mergeCell ref="P184:S184"/>
    <mergeCell ref="P185:S185"/>
    <mergeCell ref="P186:S186"/>
    <mergeCell ref="P187:S187"/>
    <mergeCell ref="P188:S188"/>
    <mergeCell ref="P229:S229"/>
    <mergeCell ref="P194:S194"/>
    <mergeCell ref="P195:S195"/>
    <mergeCell ref="P196:S196"/>
    <mergeCell ref="P197:S197"/>
    <mergeCell ref="P198:S198"/>
    <mergeCell ref="P199:S199"/>
    <mergeCell ref="P200:S200"/>
    <mergeCell ref="P201:S201"/>
    <mergeCell ref="P212:S212"/>
    <mergeCell ref="P217:S217"/>
    <mergeCell ref="P218:S218"/>
    <mergeCell ref="P219:S219"/>
    <mergeCell ref="P220:S220"/>
    <mergeCell ref="C167:C201"/>
    <mergeCell ref="D167:D201"/>
    <mergeCell ref="P189:S189"/>
    <mergeCell ref="P190:S190"/>
    <mergeCell ref="P191:S191"/>
    <mergeCell ref="P192:S192"/>
    <mergeCell ref="P193:S193"/>
    <mergeCell ref="P213:S213"/>
    <mergeCell ref="P214:S214"/>
    <mergeCell ref="P215:S215"/>
    <mergeCell ref="C2:C5"/>
    <mergeCell ref="D2:Q2"/>
    <mergeCell ref="R2:S2"/>
    <mergeCell ref="D3:Q3"/>
    <mergeCell ref="R3:S3"/>
    <mergeCell ref="D4:Q5"/>
    <mergeCell ref="R4:S4"/>
    <mergeCell ref="R5:S5"/>
    <mergeCell ref="P97:S97"/>
    <mergeCell ref="D68:D104"/>
    <mergeCell ref="P24:S24"/>
    <mergeCell ref="P25:S25"/>
    <mergeCell ref="P26:S26"/>
    <mergeCell ref="P30:S30"/>
    <mergeCell ref="P31:S31"/>
    <mergeCell ref="P32:S32"/>
    <mergeCell ref="R7:S7"/>
    <mergeCell ref="R8:S8"/>
    <mergeCell ref="A11:A403"/>
    <mergeCell ref="C11:S11"/>
    <mergeCell ref="C12:S12"/>
    <mergeCell ref="C13:D13"/>
    <mergeCell ref="E13:G13"/>
    <mergeCell ref="H13:L13"/>
    <mergeCell ref="M13:N13"/>
    <mergeCell ref="O13:O14"/>
    <mergeCell ref="P28:S28"/>
    <mergeCell ref="P29:S29"/>
    <mergeCell ref="D15:D40"/>
    <mergeCell ref="C15:C40"/>
    <mergeCell ref="P13:S13"/>
    <mergeCell ref="P27:S27"/>
    <mergeCell ref="D41:D67"/>
    <mergeCell ref="P57:S57"/>
    <mergeCell ref="P58:S58"/>
    <mergeCell ref="P59:S59"/>
    <mergeCell ref="P60:S60"/>
    <mergeCell ref="P138:S138"/>
    <mergeCell ref="D105:D138"/>
    <mergeCell ref="C41:C67"/>
    <mergeCell ref="P40:S40"/>
    <mergeCell ref="P94:S94"/>
    <mergeCell ref="P95:S95"/>
    <mergeCell ref="P96:S96"/>
    <mergeCell ref="P135:S135"/>
    <mergeCell ref="P134:S134"/>
    <mergeCell ref="P118:S118"/>
    <mergeCell ref="P119:S119"/>
    <mergeCell ref="P120:S120"/>
    <mergeCell ref="P121:S121"/>
    <mergeCell ref="P122:S122"/>
    <mergeCell ref="P123:S123"/>
    <mergeCell ref="P124:S124"/>
    <mergeCell ref="P125:S125"/>
    <mergeCell ref="P126:S126"/>
    <mergeCell ref="P127:S127"/>
    <mergeCell ref="P98:S98"/>
    <mergeCell ref="P99:S99"/>
    <mergeCell ref="P100:S100"/>
    <mergeCell ref="P55:S55"/>
    <mergeCell ref="P56:S56"/>
    <mergeCell ref="P91:S91"/>
    <mergeCell ref="P92:S92"/>
    <mergeCell ref="P93:S93"/>
    <mergeCell ref="D429:F429"/>
    <mergeCell ref="B431:S432"/>
    <mergeCell ref="B433:S442"/>
    <mergeCell ref="E424:F424"/>
    <mergeCell ref="E425:F425"/>
    <mergeCell ref="C426:C427"/>
    <mergeCell ref="E426:F426"/>
    <mergeCell ref="E427:F427"/>
    <mergeCell ref="E423:F423"/>
    <mergeCell ref="C422:F422"/>
    <mergeCell ref="C68:C104"/>
    <mergeCell ref="P136:S136"/>
    <mergeCell ref="P137:S137"/>
    <mergeCell ref="D202:D229"/>
    <mergeCell ref="C202:C229"/>
    <mergeCell ref="C139:C166"/>
    <mergeCell ref="C230:C257"/>
    <mergeCell ref="D230:D257"/>
    <mergeCell ref="P216:S216"/>
    <mergeCell ref="P132:S132"/>
    <mergeCell ref="P163:S163"/>
    <mergeCell ref="P164:S164"/>
    <mergeCell ref="P165:S165"/>
    <mergeCell ref="P166:S166"/>
    <mergeCell ref="P33:S33"/>
    <mergeCell ref="P34:S34"/>
    <mergeCell ref="P35:S35"/>
    <mergeCell ref="P36:S36"/>
    <mergeCell ref="P37:S37"/>
    <mergeCell ref="P38:S38"/>
    <mergeCell ref="P39:S39"/>
    <mergeCell ref="P133:S133"/>
    <mergeCell ref="P51:S51"/>
    <mergeCell ref="P61:S61"/>
    <mergeCell ref="P62:S62"/>
    <mergeCell ref="P63:S63"/>
    <mergeCell ref="P64:S64"/>
    <mergeCell ref="P65:S65"/>
    <mergeCell ref="P66:S66"/>
    <mergeCell ref="P67:S67"/>
    <mergeCell ref="P52:S52"/>
    <mergeCell ref="P53:S53"/>
    <mergeCell ref="P54:S54"/>
    <mergeCell ref="P83:S83"/>
    <mergeCell ref="P149:S149"/>
    <mergeCell ref="P150:S150"/>
    <mergeCell ref="P151:S151"/>
    <mergeCell ref="P152:S152"/>
    <mergeCell ref="P153:S153"/>
    <mergeCell ref="P154:S154"/>
    <mergeCell ref="P155:S155"/>
    <mergeCell ref="P160:S160"/>
    <mergeCell ref="P101:S101"/>
    <mergeCell ref="P102:S102"/>
    <mergeCell ref="P103:S103"/>
    <mergeCell ref="P104:S104"/>
    <mergeCell ref="P84:S84"/>
    <mergeCell ref="P85:S85"/>
    <mergeCell ref="P86:S86"/>
    <mergeCell ref="P87:S87"/>
    <mergeCell ref="P88:S88"/>
    <mergeCell ref="P89:S89"/>
    <mergeCell ref="P90:S90"/>
    <mergeCell ref="P128:S128"/>
    <mergeCell ref="P129:S129"/>
    <mergeCell ref="P130:S130"/>
    <mergeCell ref="P131:S131"/>
  </mergeCells>
  <conditionalFormatting sqref="O15:O166 O301:O403">
    <cfRule type="cellIs" dxfId="110" priority="49" operator="between">
      <formula>84</formula>
      <formula>125</formula>
    </cfRule>
    <cfRule type="cellIs" dxfId="109" priority="50" operator="between">
      <formula>41</formula>
      <formula>83</formula>
    </cfRule>
    <cfRule type="cellIs" dxfId="108" priority="51" operator="between">
      <formula>0</formula>
      <formula>40</formula>
    </cfRule>
  </conditionalFormatting>
  <conditionalFormatting sqref="O167:O229">
    <cfRule type="cellIs" dxfId="107" priority="40" operator="between">
      <formula>51</formula>
      <formula>75</formula>
    </cfRule>
    <cfRule type="cellIs" dxfId="106" priority="41" operator="between">
      <formula>26</formula>
      <formula>50</formula>
    </cfRule>
    <cfRule type="cellIs" dxfId="105" priority="42" operator="between">
      <formula>0</formula>
      <formula>25</formula>
    </cfRule>
  </conditionalFormatting>
  <conditionalFormatting sqref="O230:O257">
    <cfRule type="cellIs" dxfId="104" priority="37" operator="between">
      <formula>84</formula>
      <formula>125</formula>
    </cfRule>
    <cfRule type="cellIs" dxfId="103" priority="38" operator="between">
      <formula>41</formula>
      <formula>83</formula>
    </cfRule>
    <cfRule type="cellIs" dxfId="102" priority="39" operator="between">
      <formula>0</formula>
      <formula>40</formula>
    </cfRule>
  </conditionalFormatting>
  <conditionalFormatting sqref="O258:O269">
    <cfRule type="cellIs" dxfId="101" priority="34" operator="between">
      <formula>51</formula>
      <formula>75</formula>
    </cfRule>
    <cfRule type="cellIs" dxfId="100" priority="35" operator="between">
      <formula>26</formula>
      <formula>50</formula>
    </cfRule>
    <cfRule type="cellIs" dxfId="99" priority="36" operator="between">
      <formula>0</formula>
      <formula>25</formula>
    </cfRule>
  </conditionalFormatting>
  <conditionalFormatting sqref="O270:O282">
    <cfRule type="cellIs" dxfId="98" priority="31" operator="between">
      <formula>84</formula>
      <formula>125</formula>
    </cfRule>
    <cfRule type="cellIs" dxfId="97" priority="32" operator="between">
      <formula>41</formula>
      <formula>83</formula>
    </cfRule>
    <cfRule type="cellIs" dxfId="96" priority="33" operator="between">
      <formula>0</formula>
      <formula>40</formula>
    </cfRule>
  </conditionalFormatting>
  <conditionalFormatting sqref="O283:O300">
    <cfRule type="cellIs" dxfId="95" priority="28" operator="between">
      <formula>51</formula>
      <formula>75</formula>
    </cfRule>
    <cfRule type="cellIs" dxfId="94" priority="29" operator="between">
      <formula>26</formula>
      <formula>50</formula>
    </cfRule>
    <cfRule type="cellIs" dxfId="93" priority="30" operator="between">
      <formula>0</formula>
      <formula>25</formula>
    </cfRule>
  </conditionalFormatting>
  <conditionalFormatting sqref="O404:O419">
    <cfRule type="cellIs" dxfId="92" priority="1" operator="between">
      <formula>84</formula>
      <formula>125</formula>
    </cfRule>
    <cfRule type="cellIs" dxfId="91" priority="2" operator="between">
      <formula>41</formula>
      <formula>83</formula>
    </cfRule>
    <cfRule type="cellIs" dxfId="90" priority="3" operator="between">
      <formula>0</formula>
      <formula>40</formula>
    </cfRule>
  </conditionalFormatting>
  <dataValidations count="14">
    <dataValidation type="list" allowBlank="1" showInputMessage="1" showErrorMessage="1" sqref="C15" xr:uid="{8350CBE5-F502-4CB2-8CC5-71929D20A8E8}">
      <formula1>$AL$15:$AL$18</formula1>
    </dataValidation>
    <dataValidation type="list" allowBlank="1" showInputMessage="1" showErrorMessage="1" sqref="E364:E373 E230:E239 E139:E148 E68:E85 E308:E317 E15:E23 E41:E50 E105:E120" xr:uid="{1EFFBA07-9AA6-4FF9-9164-72A311D0BA19}">
      <formula1>$AM$15:$AM$18</formula1>
    </dataValidation>
    <dataValidation type="list" allowBlank="1" showInputMessage="1" showErrorMessage="1" sqref="E167:E183 E400:E401 E344:E345" xr:uid="{3B43C0F8-6EB9-478E-8B82-95711CC6A92F}">
      <formula1>$X$15:$X$59</formula1>
    </dataValidation>
    <dataValidation type="list" allowBlank="1" showInputMessage="1" showErrorMessage="1" sqref="C167" xr:uid="{637225BA-AB53-4F50-94FB-A7B50087D429}">
      <formula1>$AA$15:$AA$59</formula1>
    </dataValidation>
    <dataValidation type="list" allowBlank="1" showInputMessage="1" showErrorMessage="1" sqref="E202:E211" xr:uid="{ADB914D2-7B04-4395-AEEC-685CE6C50E32}">
      <formula1>$X$15:$X$41</formula1>
    </dataValidation>
    <dataValidation type="list" allowBlank="1" showInputMessage="1" showErrorMessage="1" sqref="E264 E289" xr:uid="{12912693-4217-4213-B248-0C52FD780D7C}">
      <formula1>$X$13:$X$114</formula1>
    </dataValidation>
    <dataValidation type="list" allowBlank="1" showInputMessage="1" showErrorMessage="1" sqref="E258:E263 E283:E288" xr:uid="{1579EE4F-3D9C-4962-928C-87FD4802088E}">
      <formula1>$X$13:$X$137</formula1>
    </dataValidation>
    <dataValidation type="list" allowBlank="1" showInputMessage="1" showErrorMessage="1" sqref="E392:E398 E336:E342" xr:uid="{31FDA30B-9985-49FB-864C-8FF1FFA4B3D1}">
      <formula1>$X$13:$X$138</formula1>
    </dataValidation>
    <dataValidation type="list" allowBlank="1" showInputMessage="1" showErrorMessage="1" sqref="E343 E399" xr:uid="{225D01A1-36C9-44E1-BBF9-76E052FD399E}">
      <formula1>$X$13:$X$115</formula1>
    </dataValidation>
    <dataValidation type="list" allowBlank="1" showInputMessage="1" showErrorMessage="1" sqref="E24:E40 E121:E138 E149:E166 E86:E104 E184:E201 E212:E229 E240:E257 E265:E282 E290:E307 E318:E335 E346:E363 E374:E391 E51:E67 E402:E403" xr:uid="{939C0B66-D7E5-4917-A944-3B9D133AE00B}">
      <formula1>$AA$15:$AA$18</formula1>
    </dataValidation>
    <dataValidation type="list" allowBlank="1" showInputMessage="1" showErrorMessage="1" sqref="E404:E419" xr:uid="{1D43DA51-C12D-4409-953A-A7CA0B6BD280}">
      <formula1>$X$15:$X$48</formula1>
    </dataValidation>
    <dataValidation type="list" allowBlank="1" showInputMessage="1" showErrorMessage="1" sqref="N15:N419" xr:uid="{2C9BF653-EE93-4F42-B041-902E17F85169}">
      <formula1>"Positiva, Negativa"</formula1>
    </dataValidation>
    <dataValidation type="list" allowBlank="1" showInputMessage="1" showErrorMessage="1" sqref="G15:G419" xr:uid="{204F8F1E-7B85-4F17-A3B4-1BCEBD0C5FAE}">
      <formula1>"Normal, Anormal, Emergencia"</formula1>
    </dataValidation>
    <dataValidation type="list" allowBlank="1" showInputMessage="1" showErrorMessage="1" sqref="H15:L419" xr:uid="{5DDFAC03-0BF3-458C-96CE-4CFE311988E7}">
      <formula1>"1,3,5"</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345CE04-CA89-42C5-8437-5C8509D4865A}">
          <x14:formula1>
            <xm:f>METRICA!$B$5:$B$8</xm:f>
          </x14:formula1>
          <xm:sqref>R8:S8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6ACAF-90EA-4ADE-B511-27E3CE5EF43D}">
  <sheetPr>
    <tabColor rgb="FF00B050"/>
  </sheetPr>
  <dimension ref="A1:AO72"/>
  <sheetViews>
    <sheetView showGridLines="0" view="pageBreakPreview" topLeftCell="A26" zoomScale="30" zoomScaleNormal="70" zoomScaleSheetLayoutView="30" workbookViewId="0">
      <selection activeCell="Q28" sqref="P28:S30"/>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49" style="2" customWidth="1"/>
    <col min="14" max="14" width="23.5703125" customWidth="1"/>
    <col min="15" max="15" width="19.7109375" customWidth="1"/>
    <col min="16" max="16" width="68.140625"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41" x14ac:dyDescent="0.25">
      <c r="A1" s="7"/>
      <c r="B1" s="7"/>
      <c r="C1" s="8"/>
      <c r="D1" s="8"/>
      <c r="E1" s="8"/>
      <c r="F1" s="9"/>
      <c r="G1" s="9"/>
      <c r="H1" s="7"/>
      <c r="I1" s="7"/>
      <c r="J1" s="7"/>
      <c r="K1" s="7"/>
      <c r="L1" s="7"/>
      <c r="M1" s="9"/>
      <c r="N1" s="7"/>
      <c r="O1" s="7"/>
      <c r="P1" s="7"/>
      <c r="Q1" s="7"/>
      <c r="R1" s="7"/>
      <c r="S1" s="7"/>
    </row>
    <row r="2" spans="1:41"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41"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41"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41"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41" x14ac:dyDescent="0.25">
      <c r="A6" s="7"/>
      <c r="B6" s="7"/>
      <c r="C6" s="7"/>
      <c r="D6" s="7"/>
      <c r="E6" s="7"/>
      <c r="F6" s="7"/>
      <c r="G6" s="7"/>
      <c r="H6" s="7"/>
      <c r="I6" s="7"/>
      <c r="J6" s="7"/>
      <c r="K6" s="7"/>
      <c r="L6" s="7"/>
      <c r="M6" s="7"/>
      <c r="N6" s="7"/>
      <c r="O6" s="7"/>
      <c r="P6" s="7"/>
      <c r="Q6" s="7"/>
      <c r="R6" s="7"/>
      <c r="S6" s="7"/>
    </row>
    <row r="7" spans="1:41" x14ac:dyDescent="0.25">
      <c r="A7" s="7"/>
      <c r="B7" s="7"/>
      <c r="C7" s="7"/>
      <c r="D7" s="7"/>
      <c r="E7" s="7"/>
      <c r="F7" s="7"/>
      <c r="G7" s="7"/>
      <c r="H7" s="7"/>
      <c r="I7" s="7"/>
      <c r="J7" s="7"/>
      <c r="K7" s="7"/>
      <c r="L7" s="7"/>
      <c r="M7" s="7"/>
      <c r="N7" s="7"/>
      <c r="O7" s="7"/>
      <c r="P7" s="7"/>
      <c r="Q7" s="7"/>
      <c r="R7" s="306" t="s">
        <v>4</v>
      </c>
      <c r="S7" s="306"/>
    </row>
    <row r="8" spans="1:41" x14ac:dyDescent="0.25">
      <c r="A8" s="7"/>
      <c r="B8" s="7"/>
      <c r="C8" s="7"/>
      <c r="D8" s="7"/>
      <c r="E8" s="7"/>
      <c r="F8" s="7"/>
      <c r="G8" s="7"/>
      <c r="H8" s="7"/>
      <c r="I8" s="7"/>
      <c r="J8" s="7"/>
      <c r="K8" s="7"/>
      <c r="L8" s="7"/>
      <c r="M8" s="7"/>
      <c r="N8" s="7"/>
      <c r="O8" s="7"/>
      <c r="P8" s="7"/>
      <c r="Q8" s="7"/>
      <c r="R8" s="307" t="s">
        <v>5</v>
      </c>
      <c r="S8" s="307"/>
    </row>
    <row r="9" spans="1:41" ht="24" customHeight="1" x14ac:dyDescent="0.25">
      <c r="A9" s="7"/>
      <c r="B9" s="7"/>
      <c r="C9" s="10" t="s">
        <v>6</v>
      </c>
      <c r="D9" s="7"/>
      <c r="E9" s="7"/>
      <c r="F9" s="7"/>
      <c r="G9" s="7"/>
      <c r="H9" s="7"/>
      <c r="I9" s="7"/>
      <c r="J9" s="7"/>
      <c r="K9" s="7"/>
      <c r="L9" s="7"/>
      <c r="M9" s="7"/>
      <c r="N9" s="7"/>
      <c r="O9" s="7"/>
      <c r="P9" s="7"/>
      <c r="Q9" s="7"/>
      <c r="R9" s="7"/>
      <c r="S9" s="7"/>
    </row>
    <row r="10" spans="1:41" x14ac:dyDescent="0.25">
      <c r="A10" s="7"/>
      <c r="B10" s="7"/>
      <c r="C10" s="7"/>
      <c r="D10" s="7"/>
      <c r="E10" s="7"/>
      <c r="F10" s="7"/>
      <c r="G10" s="7"/>
      <c r="H10" s="7"/>
      <c r="I10" s="7"/>
      <c r="J10" s="7"/>
      <c r="K10" s="7"/>
      <c r="L10" s="7"/>
      <c r="M10" s="7"/>
      <c r="N10" s="7"/>
      <c r="O10" s="7"/>
      <c r="P10" s="7"/>
      <c r="Q10" s="7"/>
      <c r="R10" s="7"/>
      <c r="S10" s="7"/>
    </row>
    <row r="11" spans="1:41"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41"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41"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41" s="36" customFormat="1" ht="54.75" customHeight="1" x14ac:dyDescent="0.25">
      <c r="A14" s="308"/>
      <c r="B14" s="32"/>
      <c r="C14" s="11" t="s">
        <v>13</v>
      </c>
      <c r="D14" s="11" t="s">
        <v>14</v>
      </c>
      <c r="E14" s="11" t="s">
        <v>15</v>
      </c>
      <c r="F14" s="11" t="s">
        <v>16</v>
      </c>
      <c r="G14" s="12" t="s">
        <v>17</v>
      </c>
      <c r="H14" s="12" t="s">
        <v>18</v>
      </c>
      <c r="I14" s="12" t="s">
        <v>19</v>
      </c>
      <c r="J14" s="12" t="s">
        <v>20</v>
      </c>
      <c r="K14" s="12" t="s">
        <v>21</v>
      </c>
      <c r="L14" s="12" t="s">
        <v>22</v>
      </c>
      <c r="M14" s="11" t="s">
        <v>23</v>
      </c>
      <c r="N14" s="45" t="s">
        <v>24</v>
      </c>
      <c r="O14" s="316"/>
      <c r="P14" s="127" t="s">
        <v>25</v>
      </c>
      <c r="Q14" s="127" t="s">
        <v>26</v>
      </c>
      <c r="R14" s="127" t="s">
        <v>27</v>
      </c>
      <c r="S14" s="127" t="s">
        <v>28</v>
      </c>
      <c r="T14"/>
      <c r="U14" s="33"/>
      <c r="V14" s="46"/>
      <c r="W14" s="33"/>
      <c r="X14" s="34"/>
      <c r="Y14" s="33"/>
      <c r="Z14" s="33"/>
      <c r="AA14" s="44"/>
      <c r="AB14" s="44"/>
      <c r="AC14" s="44"/>
      <c r="AD14" s="44"/>
    </row>
    <row r="15" spans="1:41" ht="252.75" customHeight="1" x14ac:dyDescent="0.25">
      <c r="A15" s="308"/>
      <c r="B15" s="32"/>
      <c r="C15" s="331" t="s">
        <v>175</v>
      </c>
      <c r="D15" s="289" t="s">
        <v>602</v>
      </c>
      <c r="E15" s="141" t="s">
        <v>176</v>
      </c>
      <c r="F15" s="48" t="s">
        <v>429</v>
      </c>
      <c r="G15" s="49" t="s">
        <v>33</v>
      </c>
      <c r="H15" s="48">
        <v>1</v>
      </c>
      <c r="I15" s="48">
        <v>1</v>
      </c>
      <c r="J15" s="48">
        <v>3</v>
      </c>
      <c r="K15" s="48">
        <v>5</v>
      </c>
      <c r="L15" s="48">
        <v>1</v>
      </c>
      <c r="M15" s="110" t="s">
        <v>34</v>
      </c>
      <c r="N15" s="48" t="s">
        <v>35</v>
      </c>
      <c r="O15" s="126">
        <f>(H15+I15+(J15*2)+K15)*L15</f>
        <v>13</v>
      </c>
      <c r="P15" s="118" t="s">
        <v>36</v>
      </c>
      <c r="Q15" s="118" t="s">
        <v>37</v>
      </c>
      <c r="R15" s="118" t="s">
        <v>38</v>
      </c>
      <c r="S15" s="118" t="s">
        <v>39</v>
      </c>
      <c r="V15" s="50" t="s">
        <v>40</v>
      </c>
      <c r="W15" s="37"/>
      <c r="X15" s="34" t="s">
        <v>31</v>
      </c>
      <c r="AA15" s="33" t="s">
        <v>29</v>
      </c>
      <c r="AC15" s="33" t="s">
        <v>41</v>
      </c>
      <c r="AM15" s="33" t="s">
        <v>29</v>
      </c>
      <c r="AN15" s="33" t="s">
        <v>31</v>
      </c>
      <c r="AO15" s="33"/>
    </row>
    <row r="16" spans="1:41" ht="252.75" customHeight="1" x14ac:dyDescent="0.25">
      <c r="A16" s="308"/>
      <c r="B16" s="32"/>
      <c r="C16" s="294"/>
      <c r="D16" s="290"/>
      <c r="E16" s="141" t="s">
        <v>176</v>
      </c>
      <c r="F16" s="48" t="s">
        <v>42</v>
      </c>
      <c r="G16" s="49" t="s">
        <v>33</v>
      </c>
      <c r="H16" s="48">
        <v>1</v>
      </c>
      <c r="I16" s="48">
        <v>1</v>
      </c>
      <c r="J16" s="48">
        <v>3</v>
      </c>
      <c r="K16" s="48">
        <v>5</v>
      </c>
      <c r="L16" s="48">
        <v>1</v>
      </c>
      <c r="M16" s="110" t="s">
        <v>43</v>
      </c>
      <c r="N16" s="48" t="s">
        <v>35</v>
      </c>
      <c r="O16" s="126">
        <f t="shared" ref="O16:O44" si="0">(H16+I16+(J16*2)+K16)*L16</f>
        <v>13</v>
      </c>
      <c r="P16" s="118" t="s">
        <v>44</v>
      </c>
      <c r="Q16" s="118" t="s">
        <v>45</v>
      </c>
      <c r="R16" s="118" t="s">
        <v>46</v>
      </c>
      <c r="S16" s="118" t="s">
        <v>47</v>
      </c>
      <c r="V16" s="50"/>
      <c r="W16" s="37"/>
      <c r="AM16" s="33" t="s">
        <v>175</v>
      </c>
      <c r="AN16" s="33" t="s">
        <v>176</v>
      </c>
      <c r="AO16" s="33"/>
    </row>
    <row r="17" spans="1:41" ht="252.75" customHeight="1" x14ac:dyDescent="0.25">
      <c r="A17" s="308"/>
      <c r="B17" s="32"/>
      <c r="C17" s="294"/>
      <c r="D17" s="290"/>
      <c r="E17" s="141" t="s">
        <v>176</v>
      </c>
      <c r="F17" s="48" t="s">
        <v>48</v>
      </c>
      <c r="G17" s="49" t="s">
        <v>33</v>
      </c>
      <c r="H17" s="48">
        <v>1</v>
      </c>
      <c r="I17" s="48">
        <v>1</v>
      </c>
      <c r="J17" s="48">
        <v>3</v>
      </c>
      <c r="K17" s="48">
        <v>5</v>
      </c>
      <c r="L17" s="48">
        <v>1</v>
      </c>
      <c r="M17" s="110" t="s">
        <v>49</v>
      </c>
      <c r="N17" s="48" t="s">
        <v>35</v>
      </c>
      <c r="O17" s="126">
        <f t="shared" si="0"/>
        <v>13</v>
      </c>
      <c r="P17" s="119" t="s">
        <v>50</v>
      </c>
      <c r="Q17" s="119" t="s">
        <v>51</v>
      </c>
      <c r="R17" s="119" t="s">
        <v>52</v>
      </c>
      <c r="S17" s="119" t="s">
        <v>53</v>
      </c>
      <c r="V17" s="50"/>
      <c r="W17" s="37"/>
      <c r="AM17" s="33" t="s">
        <v>178</v>
      </c>
      <c r="AN17" s="33" t="s">
        <v>107</v>
      </c>
      <c r="AO17" s="33"/>
    </row>
    <row r="18" spans="1:41" ht="252.75" customHeight="1" x14ac:dyDescent="0.25">
      <c r="A18" s="308"/>
      <c r="B18" s="32"/>
      <c r="C18" s="294"/>
      <c r="D18" s="290"/>
      <c r="E18" s="141" t="s">
        <v>176</v>
      </c>
      <c r="F18" s="48" t="s">
        <v>54</v>
      </c>
      <c r="G18" s="49" t="s">
        <v>33</v>
      </c>
      <c r="H18" s="48">
        <v>1</v>
      </c>
      <c r="I18" s="48">
        <v>1</v>
      </c>
      <c r="J18" s="48">
        <v>3</v>
      </c>
      <c r="K18" s="48">
        <v>5</v>
      </c>
      <c r="L18" s="48">
        <v>1</v>
      </c>
      <c r="M18" s="110" t="s">
        <v>55</v>
      </c>
      <c r="N18" s="48" t="s">
        <v>35</v>
      </c>
      <c r="O18" s="126">
        <f t="shared" si="0"/>
        <v>13</v>
      </c>
      <c r="P18" s="120" t="s">
        <v>56</v>
      </c>
      <c r="Q18" s="120" t="s">
        <v>57</v>
      </c>
      <c r="R18" s="120" t="s">
        <v>58</v>
      </c>
      <c r="S18" s="120" t="s">
        <v>59</v>
      </c>
      <c r="V18" s="50"/>
      <c r="W18" s="37"/>
      <c r="AM18" s="33" t="s">
        <v>183</v>
      </c>
      <c r="AN18" s="33" t="s">
        <v>184</v>
      </c>
      <c r="AO18" s="33"/>
    </row>
    <row r="19" spans="1:41" ht="252.75" customHeight="1" x14ac:dyDescent="0.25">
      <c r="A19" s="308"/>
      <c r="B19" s="32"/>
      <c r="C19" s="294"/>
      <c r="D19" s="290"/>
      <c r="E19" s="141" t="s">
        <v>176</v>
      </c>
      <c r="F19" s="48" t="s">
        <v>60</v>
      </c>
      <c r="G19" s="49" t="s">
        <v>33</v>
      </c>
      <c r="H19" s="48">
        <v>1</v>
      </c>
      <c r="I19" s="48">
        <v>1</v>
      </c>
      <c r="J19" s="48">
        <v>3</v>
      </c>
      <c r="K19" s="48">
        <v>5</v>
      </c>
      <c r="L19" s="48">
        <v>1</v>
      </c>
      <c r="M19" s="110" t="s">
        <v>61</v>
      </c>
      <c r="N19" s="48" t="s">
        <v>35</v>
      </c>
      <c r="O19" s="126">
        <f t="shared" si="0"/>
        <v>13</v>
      </c>
      <c r="P19" s="118" t="s">
        <v>62</v>
      </c>
      <c r="Q19" s="118" t="s">
        <v>57</v>
      </c>
      <c r="R19" s="118" t="s">
        <v>63</v>
      </c>
      <c r="S19" s="118" t="s">
        <v>64</v>
      </c>
      <c r="V19" s="50"/>
      <c r="W19" s="37"/>
    </row>
    <row r="20" spans="1:41" ht="252.75" customHeight="1" x14ac:dyDescent="0.25">
      <c r="A20" s="308"/>
      <c r="B20" s="32"/>
      <c r="C20" s="294"/>
      <c r="D20" s="290"/>
      <c r="E20" s="141" t="s">
        <v>176</v>
      </c>
      <c r="F20" s="48" t="s">
        <v>65</v>
      </c>
      <c r="G20" s="49" t="s">
        <v>33</v>
      </c>
      <c r="H20" s="48">
        <v>1</v>
      </c>
      <c r="I20" s="48">
        <v>1</v>
      </c>
      <c r="J20" s="48">
        <v>3</v>
      </c>
      <c r="K20" s="48">
        <v>5</v>
      </c>
      <c r="L20" s="48">
        <v>1</v>
      </c>
      <c r="M20" s="110" t="s">
        <v>66</v>
      </c>
      <c r="N20" s="49" t="s">
        <v>35</v>
      </c>
      <c r="O20" s="126">
        <f t="shared" si="0"/>
        <v>13</v>
      </c>
      <c r="P20" s="109" t="s">
        <v>67</v>
      </c>
      <c r="Q20" s="109" t="s">
        <v>68</v>
      </c>
      <c r="R20" s="109" t="s">
        <v>69</v>
      </c>
      <c r="S20" s="109" t="s">
        <v>70</v>
      </c>
      <c r="V20" s="50"/>
      <c r="W20" s="37"/>
    </row>
    <row r="21" spans="1:41" ht="252.75" customHeight="1" x14ac:dyDescent="0.25">
      <c r="A21" s="308"/>
      <c r="B21" s="32"/>
      <c r="C21" s="294"/>
      <c r="D21" s="290"/>
      <c r="E21" s="141" t="s">
        <v>176</v>
      </c>
      <c r="F21" s="48" t="s">
        <v>71</v>
      </c>
      <c r="G21" s="49" t="s">
        <v>33</v>
      </c>
      <c r="H21" s="48">
        <v>1</v>
      </c>
      <c r="I21" s="48">
        <v>1</v>
      </c>
      <c r="J21" s="48">
        <v>3</v>
      </c>
      <c r="K21" s="48">
        <v>3</v>
      </c>
      <c r="L21" s="48">
        <v>1</v>
      </c>
      <c r="M21" s="110" t="s">
        <v>72</v>
      </c>
      <c r="N21" s="49" t="s">
        <v>35</v>
      </c>
      <c r="O21" s="126">
        <f t="shared" si="0"/>
        <v>11</v>
      </c>
      <c r="P21" s="121" t="s">
        <v>73</v>
      </c>
      <c r="Q21" s="121" t="s">
        <v>68</v>
      </c>
      <c r="R21" s="121" t="s">
        <v>69</v>
      </c>
      <c r="S21" s="120" t="s">
        <v>70</v>
      </c>
      <c r="V21" s="50"/>
      <c r="W21" s="37"/>
    </row>
    <row r="22" spans="1:41" ht="252.75" customHeight="1" x14ac:dyDescent="0.25">
      <c r="A22" s="308"/>
      <c r="B22" s="32"/>
      <c r="C22" s="294"/>
      <c r="D22" s="290"/>
      <c r="E22" s="141" t="s">
        <v>176</v>
      </c>
      <c r="F22" s="48" t="s">
        <v>74</v>
      </c>
      <c r="G22" s="49" t="s">
        <v>33</v>
      </c>
      <c r="H22" s="48">
        <v>1</v>
      </c>
      <c r="I22" s="48">
        <v>1</v>
      </c>
      <c r="J22" s="48">
        <v>3</v>
      </c>
      <c r="K22" s="48">
        <v>3</v>
      </c>
      <c r="L22" s="48">
        <v>1</v>
      </c>
      <c r="M22" s="110" t="s">
        <v>66</v>
      </c>
      <c r="N22" s="49" t="s">
        <v>35</v>
      </c>
      <c r="O22" s="126">
        <f t="shared" si="0"/>
        <v>11</v>
      </c>
      <c r="P22" s="145" t="s">
        <v>75</v>
      </c>
      <c r="Q22" s="145" t="s">
        <v>76</v>
      </c>
      <c r="R22" s="145" t="s">
        <v>69</v>
      </c>
      <c r="S22" s="109" t="s">
        <v>70</v>
      </c>
      <c r="V22" s="50"/>
      <c r="W22" s="37"/>
    </row>
    <row r="23" spans="1:41" ht="252.75" customHeight="1" x14ac:dyDescent="0.25">
      <c r="A23" s="308"/>
      <c r="B23" s="32"/>
      <c r="C23" s="294"/>
      <c r="D23" s="290"/>
      <c r="E23" s="141" t="s">
        <v>176</v>
      </c>
      <c r="F23" s="129" t="s">
        <v>82</v>
      </c>
      <c r="G23" s="49" t="s">
        <v>33</v>
      </c>
      <c r="H23" s="48">
        <v>5</v>
      </c>
      <c r="I23" s="48">
        <v>1</v>
      </c>
      <c r="J23" s="48">
        <v>3</v>
      </c>
      <c r="K23" s="48">
        <v>5</v>
      </c>
      <c r="L23" s="48">
        <v>1</v>
      </c>
      <c r="M23" s="110" t="s">
        <v>78</v>
      </c>
      <c r="N23" s="49" t="s">
        <v>35</v>
      </c>
      <c r="O23" s="107">
        <f t="shared" si="0"/>
        <v>17</v>
      </c>
      <c r="P23" s="109"/>
      <c r="Q23" s="109" t="s">
        <v>79</v>
      </c>
      <c r="R23" s="109" t="s">
        <v>80</v>
      </c>
      <c r="S23" s="109" t="s">
        <v>81</v>
      </c>
      <c r="V23" s="50"/>
      <c r="W23" s="37"/>
    </row>
    <row r="24" spans="1:41" ht="252.75" customHeight="1" x14ac:dyDescent="0.25">
      <c r="A24" s="308"/>
      <c r="B24" s="32"/>
      <c r="C24" s="294"/>
      <c r="D24" s="290"/>
      <c r="E24" s="141" t="s">
        <v>176</v>
      </c>
      <c r="F24" s="48" t="s">
        <v>252</v>
      </c>
      <c r="G24" s="49" t="s">
        <v>33</v>
      </c>
      <c r="H24" s="48">
        <v>5</v>
      </c>
      <c r="I24" s="48">
        <v>1</v>
      </c>
      <c r="J24" s="48">
        <v>3</v>
      </c>
      <c r="K24" s="48">
        <v>3</v>
      </c>
      <c r="L24" s="48">
        <v>1</v>
      </c>
      <c r="M24" s="110" t="s">
        <v>34</v>
      </c>
      <c r="N24" s="48" t="s">
        <v>35</v>
      </c>
      <c r="O24" s="107">
        <f t="shared" si="0"/>
        <v>15</v>
      </c>
      <c r="P24" s="118" t="s">
        <v>253</v>
      </c>
      <c r="Q24" s="118" t="s">
        <v>37</v>
      </c>
      <c r="R24" s="118"/>
      <c r="S24" s="118" t="s">
        <v>39</v>
      </c>
      <c r="V24" s="50"/>
      <c r="W24" s="37"/>
    </row>
    <row r="25" spans="1:41" ht="252.75" customHeight="1" x14ac:dyDescent="0.25">
      <c r="A25" s="308"/>
      <c r="B25" s="32"/>
      <c r="C25" s="294"/>
      <c r="D25" s="290"/>
      <c r="E25" s="141" t="s">
        <v>176</v>
      </c>
      <c r="F25" s="48" t="s">
        <v>254</v>
      </c>
      <c r="G25" s="49" t="s">
        <v>33</v>
      </c>
      <c r="H25" s="48">
        <v>5</v>
      </c>
      <c r="I25" s="48">
        <v>1</v>
      </c>
      <c r="J25" s="48">
        <v>3</v>
      </c>
      <c r="K25" s="48">
        <v>3</v>
      </c>
      <c r="L25" s="48">
        <v>1</v>
      </c>
      <c r="M25" s="110" t="s">
        <v>43</v>
      </c>
      <c r="N25" s="48" t="s">
        <v>35</v>
      </c>
      <c r="O25" s="107">
        <f t="shared" si="0"/>
        <v>15</v>
      </c>
      <c r="P25" s="118" t="s">
        <v>255</v>
      </c>
      <c r="Q25" s="118" t="s">
        <v>45</v>
      </c>
      <c r="R25" s="118"/>
      <c r="S25" s="118" t="s">
        <v>47</v>
      </c>
      <c r="V25" s="50"/>
      <c r="W25" s="37"/>
    </row>
    <row r="26" spans="1:41" ht="252.75" customHeight="1" x14ac:dyDescent="0.25">
      <c r="A26" s="308"/>
      <c r="B26" s="32"/>
      <c r="C26" s="294"/>
      <c r="D26" s="290"/>
      <c r="E26" s="141" t="s">
        <v>176</v>
      </c>
      <c r="F26" s="48" t="s">
        <v>95</v>
      </c>
      <c r="G26" s="49" t="s">
        <v>33</v>
      </c>
      <c r="H26" s="48">
        <v>5</v>
      </c>
      <c r="I26" s="48">
        <v>1</v>
      </c>
      <c r="J26" s="48">
        <v>3</v>
      </c>
      <c r="K26" s="48">
        <v>3</v>
      </c>
      <c r="L26" s="48">
        <v>5</v>
      </c>
      <c r="M26" s="109" t="s">
        <v>96</v>
      </c>
      <c r="N26" s="49" t="s">
        <v>35</v>
      </c>
      <c r="O26" s="107">
        <f t="shared" si="0"/>
        <v>75</v>
      </c>
      <c r="P26" s="118"/>
      <c r="Q26" s="203" t="s">
        <v>97</v>
      </c>
      <c r="R26" s="116"/>
      <c r="S26" s="123"/>
      <c r="V26" s="50"/>
      <c r="W26" s="37"/>
    </row>
    <row r="27" spans="1:41" ht="252.75" customHeight="1" x14ac:dyDescent="0.25">
      <c r="A27" s="308"/>
      <c r="B27" s="32"/>
      <c r="C27" s="294"/>
      <c r="D27" s="290"/>
      <c r="E27" s="141" t="s">
        <v>176</v>
      </c>
      <c r="F27" s="48" t="s">
        <v>98</v>
      </c>
      <c r="G27" s="49" t="s">
        <v>33</v>
      </c>
      <c r="H27" s="48">
        <v>5</v>
      </c>
      <c r="I27" s="48">
        <v>1</v>
      </c>
      <c r="J27" s="48">
        <v>3</v>
      </c>
      <c r="K27" s="48">
        <v>3</v>
      </c>
      <c r="L27" s="48">
        <v>5</v>
      </c>
      <c r="M27" s="110" t="s">
        <v>61</v>
      </c>
      <c r="N27" s="49" t="s">
        <v>35</v>
      </c>
      <c r="O27" s="107">
        <f t="shared" si="0"/>
        <v>75</v>
      </c>
      <c r="P27" s="520"/>
      <c r="Q27" s="210" t="s">
        <v>97</v>
      </c>
      <c r="R27" s="507"/>
      <c r="S27" s="521"/>
      <c r="V27" s="50"/>
      <c r="W27" s="37"/>
    </row>
    <row r="28" spans="1:41" ht="252.75" customHeight="1" x14ac:dyDescent="0.25">
      <c r="A28" s="308"/>
      <c r="B28" s="32"/>
      <c r="C28" s="294"/>
      <c r="D28" s="290"/>
      <c r="E28" s="141" t="s">
        <v>176</v>
      </c>
      <c r="F28" s="48" t="s">
        <v>603</v>
      </c>
      <c r="G28" s="49" t="s">
        <v>33</v>
      </c>
      <c r="H28" s="48">
        <v>5</v>
      </c>
      <c r="I28" s="48">
        <v>1</v>
      </c>
      <c r="J28" s="48">
        <v>3</v>
      </c>
      <c r="K28" s="48">
        <v>1</v>
      </c>
      <c r="L28" s="48">
        <v>5</v>
      </c>
      <c r="M28" s="110" t="s">
        <v>49</v>
      </c>
      <c r="N28" s="48" t="s">
        <v>35</v>
      </c>
      <c r="O28" s="126">
        <f t="shared" si="0"/>
        <v>65</v>
      </c>
      <c r="P28" s="283" t="s">
        <v>604</v>
      </c>
      <c r="Q28" s="283" t="s">
        <v>105</v>
      </c>
      <c r="R28" s="283" t="s">
        <v>52</v>
      </c>
      <c r="S28" s="283"/>
      <c r="V28" s="50"/>
      <c r="W28" s="37"/>
    </row>
    <row r="29" spans="1:41" ht="114.75" customHeight="1" x14ac:dyDescent="0.25">
      <c r="A29" s="280"/>
      <c r="B29" s="280"/>
      <c r="C29" s="486"/>
      <c r="D29" s="351" t="s">
        <v>1228</v>
      </c>
      <c r="E29" s="487" t="s">
        <v>967</v>
      </c>
      <c r="F29" s="488" t="s">
        <v>814</v>
      </c>
      <c r="G29" s="488" t="s">
        <v>109</v>
      </c>
      <c r="H29" s="489">
        <v>5</v>
      </c>
      <c r="I29" s="489">
        <v>1</v>
      </c>
      <c r="J29" s="489">
        <v>3</v>
      </c>
      <c r="K29" s="489">
        <v>1</v>
      </c>
      <c r="L29" s="172">
        <v>1</v>
      </c>
      <c r="M29" s="490" t="s">
        <v>210</v>
      </c>
      <c r="N29" s="173" t="s">
        <v>35</v>
      </c>
      <c r="O29" s="509">
        <f t="shared" si="0"/>
        <v>13</v>
      </c>
      <c r="P29" s="348" t="s">
        <v>882</v>
      </c>
      <c r="Q29" s="348"/>
      <c r="R29" s="348"/>
      <c r="S29" s="348"/>
      <c r="V29" s="50"/>
      <c r="W29" s="37"/>
    </row>
    <row r="30" spans="1:41" ht="114.75" customHeight="1" x14ac:dyDescent="0.25">
      <c r="A30" s="280"/>
      <c r="B30" s="280"/>
      <c r="C30" s="486"/>
      <c r="D30" s="347"/>
      <c r="E30" s="487" t="s">
        <v>967</v>
      </c>
      <c r="F30" s="494" t="s">
        <v>132</v>
      </c>
      <c r="G30" s="488" t="s">
        <v>109</v>
      </c>
      <c r="H30" s="489">
        <v>5</v>
      </c>
      <c r="I30" s="489">
        <v>1</v>
      </c>
      <c r="J30" s="489">
        <v>3</v>
      </c>
      <c r="K30" s="489">
        <v>1</v>
      </c>
      <c r="L30" s="172">
        <v>1</v>
      </c>
      <c r="M30" s="490" t="s">
        <v>133</v>
      </c>
      <c r="N30" s="173" t="s">
        <v>35</v>
      </c>
      <c r="O30" s="509">
        <f t="shared" si="0"/>
        <v>13</v>
      </c>
      <c r="P30" s="348" t="s">
        <v>882</v>
      </c>
      <c r="Q30" s="348"/>
      <c r="R30" s="348"/>
      <c r="S30" s="348"/>
      <c r="V30" s="50"/>
      <c r="W30" s="37"/>
    </row>
    <row r="31" spans="1:41" ht="63.75" customHeight="1" x14ac:dyDescent="0.25">
      <c r="A31" s="280"/>
      <c r="B31" s="280"/>
      <c r="C31" s="486"/>
      <c r="D31" s="347"/>
      <c r="E31" s="487" t="s">
        <v>967</v>
      </c>
      <c r="F31" s="495" t="s">
        <v>1229</v>
      </c>
      <c r="G31" s="488" t="s">
        <v>109</v>
      </c>
      <c r="H31" s="489">
        <v>5</v>
      </c>
      <c r="I31" s="489">
        <v>1</v>
      </c>
      <c r="J31" s="489">
        <v>3</v>
      </c>
      <c r="K31" s="489">
        <v>1</v>
      </c>
      <c r="L31" s="172">
        <v>1</v>
      </c>
      <c r="M31" s="496" t="s">
        <v>112</v>
      </c>
      <c r="N31" s="173" t="s">
        <v>35</v>
      </c>
      <c r="O31" s="491">
        <f t="shared" si="0"/>
        <v>13</v>
      </c>
      <c r="P31" s="348" t="s">
        <v>882</v>
      </c>
      <c r="Q31" s="348"/>
      <c r="R31" s="348"/>
      <c r="S31" s="348"/>
      <c r="V31" s="50"/>
      <c r="W31" s="37"/>
    </row>
    <row r="32" spans="1:41" ht="63.75" customHeight="1" x14ac:dyDescent="0.25">
      <c r="A32" s="280"/>
      <c r="B32" s="280"/>
      <c r="C32" s="486"/>
      <c r="D32" s="347"/>
      <c r="E32" s="487" t="s">
        <v>967</v>
      </c>
      <c r="F32" s="497" t="s">
        <v>130</v>
      </c>
      <c r="G32" s="488" t="s">
        <v>109</v>
      </c>
      <c r="H32" s="489">
        <v>5</v>
      </c>
      <c r="I32" s="489">
        <v>1</v>
      </c>
      <c r="J32" s="489">
        <v>3</v>
      </c>
      <c r="K32" s="489">
        <v>1</v>
      </c>
      <c r="L32" s="172">
        <v>1</v>
      </c>
      <c r="M32" s="498" t="s">
        <v>1100</v>
      </c>
      <c r="N32" s="173" t="s">
        <v>35</v>
      </c>
      <c r="O32" s="491">
        <f t="shared" si="0"/>
        <v>13</v>
      </c>
      <c r="P32" s="348" t="s">
        <v>882</v>
      </c>
      <c r="Q32" s="348"/>
      <c r="R32" s="348"/>
      <c r="S32" s="348"/>
      <c r="V32" s="50"/>
      <c r="W32" s="37"/>
    </row>
    <row r="33" spans="1:36" ht="63.75" customHeight="1" x14ac:dyDescent="0.25">
      <c r="A33" s="280"/>
      <c r="B33" s="280"/>
      <c r="C33" s="486"/>
      <c r="D33" s="347"/>
      <c r="E33" s="499" t="s">
        <v>967</v>
      </c>
      <c r="F33" s="497" t="s">
        <v>116</v>
      </c>
      <c r="G33" s="500" t="s">
        <v>109</v>
      </c>
      <c r="H33" s="501">
        <v>5</v>
      </c>
      <c r="I33" s="501">
        <v>1</v>
      </c>
      <c r="J33" s="501">
        <v>3</v>
      </c>
      <c r="K33" s="501">
        <v>1</v>
      </c>
      <c r="L33" s="208">
        <v>1</v>
      </c>
      <c r="M33" s="498" t="s">
        <v>211</v>
      </c>
      <c r="N33" s="173" t="s">
        <v>35</v>
      </c>
      <c r="O33" s="491">
        <f t="shared" si="0"/>
        <v>13</v>
      </c>
      <c r="P33" s="502" t="s">
        <v>882</v>
      </c>
      <c r="Q33" s="502"/>
      <c r="R33" s="502"/>
      <c r="S33" s="502"/>
      <c r="V33" s="50"/>
      <c r="W33" s="37"/>
    </row>
    <row r="34" spans="1:36" ht="63.75" customHeight="1" x14ac:dyDescent="0.25">
      <c r="A34" s="280"/>
      <c r="B34" s="280"/>
      <c r="C34" s="486"/>
      <c r="D34" s="347"/>
      <c r="E34" s="499" t="s">
        <v>967</v>
      </c>
      <c r="F34" s="503" t="s">
        <v>119</v>
      </c>
      <c r="G34" s="503" t="s">
        <v>109</v>
      </c>
      <c r="H34" s="503">
        <v>5</v>
      </c>
      <c r="I34" s="503">
        <v>1</v>
      </c>
      <c r="J34" s="503">
        <v>3</v>
      </c>
      <c r="K34" s="503">
        <v>1</v>
      </c>
      <c r="L34" s="108">
        <v>1</v>
      </c>
      <c r="M34" s="113" t="s">
        <v>1230</v>
      </c>
      <c r="N34" s="173" t="s">
        <v>35</v>
      </c>
      <c r="O34" s="491">
        <f t="shared" si="0"/>
        <v>13</v>
      </c>
      <c r="P34" s="348" t="s">
        <v>882</v>
      </c>
      <c r="Q34" s="348"/>
      <c r="R34" s="348"/>
      <c r="S34" s="348"/>
      <c r="V34" s="50"/>
      <c r="W34" s="37"/>
    </row>
    <row r="35" spans="1:36" ht="63.75" customHeight="1" x14ac:dyDescent="0.25">
      <c r="A35" s="280"/>
      <c r="B35" s="280"/>
      <c r="C35" s="486"/>
      <c r="D35" s="347"/>
      <c r="E35" s="499" t="s">
        <v>967</v>
      </c>
      <c r="F35" s="503" t="s">
        <v>1104</v>
      </c>
      <c r="G35" s="503" t="s">
        <v>109</v>
      </c>
      <c r="H35" s="503">
        <v>5</v>
      </c>
      <c r="I35" s="503">
        <v>1</v>
      </c>
      <c r="J35" s="503">
        <v>3</v>
      </c>
      <c r="K35" s="503">
        <v>1</v>
      </c>
      <c r="L35" s="108">
        <v>1</v>
      </c>
      <c r="M35" s="113" t="s">
        <v>1105</v>
      </c>
      <c r="N35" s="173" t="s">
        <v>35</v>
      </c>
      <c r="O35" s="491">
        <f t="shared" si="0"/>
        <v>13</v>
      </c>
      <c r="P35" s="348" t="s">
        <v>882</v>
      </c>
      <c r="Q35" s="348"/>
      <c r="R35" s="348"/>
      <c r="S35" s="348"/>
      <c r="V35" s="50"/>
      <c r="W35" s="37"/>
    </row>
    <row r="36" spans="1:36" ht="108.75" customHeight="1" x14ac:dyDescent="0.25">
      <c r="A36" s="280"/>
      <c r="B36" s="280"/>
      <c r="C36" s="486"/>
      <c r="D36" s="347"/>
      <c r="E36" s="499" t="s">
        <v>967</v>
      </c>
      <c r="F36" s="503" t="s">
        <v>865</v>
      </c>
      <c r="G36" s="503" t="s">
        <v>109</v>
      </c>
      <c r="H36" s="503">
        <v>5</v>
      </c>
      <c r="I36" s="503">
        <v>1</v>
      </c>
      <c r="J36" s="503">
        <v>3</v>
      </c>
      <c r="K36" s="503">
        <v>1</v>
      </c>
      <c r="L36" s="108">
        <v>1</v>
      </c>
      <c r="M36" s="113" t="s">
        <v>115</v>
      </c>
      <c r="N36" s="173" t="s">
        <v>35</v>
      </c>
      <c r="O36" s="491">
        <f t="shared" si="0"/>
        <v>13</v>
      </c>
      <c r="P36" s="348" t="s">
        <v>882</v>
      </c>
      <c r="Q36" s="348"/>
      <c r="R36" s="348"/>
      <c r="S36" s="348"/>
      <c r="V36" s="50"/>
      <c r="W36" s="37"/>
    </row>
    <row r="37" spans="1:36" ht="87.75" customHeight="1" x14ac:dyDescent="0.25">
      <c r="A37" s="280"/>
      <c r="B37" s="280"/>
      <c r="C37" s="486"/>
      <c r="D37" s="347"/>
      <c r="E37" s="499" t="s">
        <v>967</v>
      </c>
      <c r="F37" s="113" t="s">
        <v>122</v>
      </c>
      <c r="G37" s="503" t="s">
        <v>109</v>
      </c>
      <c r="H37" s="503">
        <v>5</v>
      </c>
      <c r="I37" s="503">
        <v>1</v>
      </c>
      <c r="J37" s="503">
        <v>3</v>
      </c>
      <c r="K37" s="503">
        <v>1</v>
      </c>
      <c r="L37" s="108">
        <v>1</v>
      </c>
      <c r="M37" s="110" t="s">
        <v>212</v>
      </c>
      <c r="N37" s="173" t="s">
        <v>35</v>
      </c>
      <c r="O37" s="491">
        <f t="shared" si="0"/>
        <v>13</v>
      </c>
      <c r="P37" s="348" t="s">
        <v>882</v>
      </c>
      <c r="Q37" s="348"/>
      <c r="R37" s="348"/>
      <c r="S37" s="348"/>
      <c r="V37" s="50"/>
      <c r="W37" s="37"/>
    </row>
    <row r="38" spans="1:36" ht="51" customHeight="1" x14ac:dyDescent="0.25">
      <c r="A38" s="280"/>
      <c r="B38" s="280"/>
      <c r="C38" s="486"/>
      <c r="D38" s="347"/>
      <c r="E38" s="499" t="s">
        <v>967</v>
      </c>
      <c r="F38" s="272" t="s">
        <v>1231</v>
      </c>
      <c r="G38" s="503" t="s">
        <v>109</v>
      </c>
      <c r="H38" s="503">
        <v>5</v>
      </c>
      <c r="I38" s="503">
        <v>1</v>
      </c>
      <c r="J38" s="503">
        <v>3</v>
      </c>
      <c r="K38" s="503">
        <v>1</v>
      </c>
      <c r="L38" s="108">
        <v>1</v>
      </c>
      <c r="M38" s="110" t="s">
        <v>815</v>
      </c>
      <c r="N38" s="173" t="s">
        <v>35</v>
      </c>
      <c r="O38" s="491">
        <f t="shared" si="0"/>
        <v>13</v>
      </c>
      <c r="P38" s="348" t="s">
        <v>882</v>
      </c>
      <c r="Q38" s="348"/>
      <c r="R38" s="348"/>
      <c r="S38" s="348"/>
      <c r="V38" s="50"/>
      <c r="W38" s="37"/>
    </row>
    <row r="39" spans="1:36" ht="51" customHeight="1" x14ac:dyDescent="0.25">
      <c r="A39" s="280"/>
      <c r="B39" s="280"/>
      <c r="C39" s="486"/>
      <c r="D39" s="347"/>
      <c r="E39" s="499" t="s">
        <v>967</v>
      </c>
      <c r="F39" s="272" t="s">
        <v>816</v>
      </c>
      <c r="G39" s="503" t="s">
        <v>109</v>
      </c>
      <c r="H39" s="503">
        <v>5</v>
      </c>
      <c r="I39" s="503">
        <v>1</v>
      </c>
      <c r="J39" s="503">
        <v>3</v>
      </c>
      <c r="K39" s="503">
        <v>1</v>
      </c>
      <c r="L39" s="108">
        <v>1</v>
      </c>
      <c r="M39" s="110" t="s">
        <v>817</v>
      </c>
      <c r="N39" s="173" t="s">
        <v>35</v>
      </c>
      <c r="O39" s="491">
        <f t="shared" si="0"/>
        <v>13</v>
      </c>
      <c r="P39" s="348" t="s">
        <v>882</v>
      </c>
      <c r="Q39" s="348"/>
      <c r="R39" s="348"/>
      <c r="S39" s="348"/>
      <c r="V39" s="50"/>
      <c r="W39" s="37"/>
    </row>
    <row r="40" spans="1:36" ht="51" customHeight="1" x14ac:dyDescent="0.25">
      <c r="A40" s="280"/>
      <c r="B40" s="280"/>
      <c r="C40" s="486"/>
      <c r="D40" s="347"/>
      <c r="E40" s="499" t="s">
        <v>967</v>
      </c>
      <c r="F40" s="272" t="s">
        <v>124</v>
      </c>
      <c r="G40" s="503" t="s">
        <v>109</v>
      </c>
      <c r="H40" s="503">
        <v>5</v>
      </c>
      <c r="I40" s="503">
        <v>1</v>
      </c>
      <c r="J40" s="503">
        <v>3</v>
      </c>
      <c r="K40" s="503">
        <v>1</v>
      </c>
      <c r="L40" s="108">
        <v>1</v>
      </c>
      <c r="M40" s="110" t="s">
        <v>213</v>
      </c>
      <c r="N40" s="173" t="s">
        <v>35</v>
      </c>
      <c r="O40" s="491">
        <f t="shared" si="0"/>
        <v>13</v>
      </c>
      <c r="P40" s="348" t="s">
        <v>882</v>
      </c>
      <c r="Q40" s="348"/>
      <c r="R40" s="348"/>
      <c r="S40" s="348"/>
      <c r="V40" s="50"/>
      <c r="W40" s="37"/>
    </row>
    <row r="41" spans="1:36" ht="46.5" customHeight="1" x14ac:dyDescent="0.25">
      <c r="A41" s="280"/>
      <c r="B41" s="280"/>
      <c r="C41" s="486"/>
      <c r="D41" s="347"/>
      <c r="E41" s="499" t="s">
        <v>967</v>
      </c>
      <c r="F41" s="272" t="s">
        <v>128</v>
      </c>
      <c r="G41" s="503" t="s">
        <v>109</v>
      </c>
      <c r="H41" s="503">
        <v>5</v>
      </c>
      <c r="I41" s="503">
        <v>1</v>
      </c>
      <c r="J41" s="503">
        <v>3</v>
      </c>
      <c r="K41" s="503">
        <v>1</v>
      </c>
      <c r="L41" s="108">
        <v>1</v>
      </c>
      <c r="M41" s="110" t="s">
        <v>129</v>
      </c>
      <c r="N41" s="173" t="s">
        <v>35</v>
      </c>
      <c r="O41" s="491">
        <f t="shared" si="0"/>
        <v>13</v>
      </c>
      <c r="P41" s="348" t="s">
        <v>882</v>
      </c>
      <c r="Q41" s="348"/>
      <c r="R41" s="348"/>
      <c r="S41" s="348"/>
      <c r="V41" s="50"/>
      <c r="W41" s="37"/>
    </row>
    <row r="42" spans="1:36" ht="85.5" customHeight="1" x14ac:dyDescent="0.25">
      <c r="A42" s="280"/>
      <c r="B42" s="280"/>
      <c r="C42" s="486"/>
      <c r="D42" s="347"/>
      <c r="E42" s="499" t="s">
        <v>967</v>
      </c>
      <c r="F42" s="504" t="s">
        <v>1115</v>
      </c>
      <c r="G42" s="503" t="s">
        <v>109</v>
      </c>
      <c r="H42" s="503">
        <v>5</v>
      </c>
      <c r="I42" s="503">
        <v>1</v>
      </c>
      <c r="J42" s="503">
        <v>3</v>
      </c>
      <c r="K42" s="503">
        <v>1</v>
      </c>
      <c r="L42" s="108">
        <v>1</v>
      </c>
      <c r="M42" s="244" t="s">
        <v>127</v>
      </c>
      <c r="N42" s="173" t="s">
        <v>35</v>
      </c>
      <c r="O42" s="491">
        <f t="shared" si="0"/>
        <v>13</v>
      </c>
      <c r="P42" s="348" t="s">
        <v>882</v>
      </c>
      <c r="Q42" s="348"/>
      <c r="R42" s="348"/>
      <c r="S42" s="348"/>
      <c r="V42" s="50"/>
      <c r="W42" s="37"/>
    </row>
    <row r="43" spans="1:36" ht="63.75" customHeight="1" x14ac:dyDescent="0.25">
      <c r="A43" s="280"/>
      <c r="B43" s="280"/>
      <c r="C43" s="486"/>
      <c r="D43" s="347"/>
      <c r="E43" s="282" t="s">
        <v>967</v>
      </c>
      <c r="F43" s="48" t="s">
        <v>818</v>
      </c>
      <c r="G43" s="108" t="s">
        <v>109</v>
      </c>
      <c r="H43" s="108">
        <v>5</v>
      </c>
      <c r="I43" s="108">
        <v>1</v>
      </c>
      <c r="J43" s="108">
        <v>3</v>
      </c>
      <c r="K43" s="108">
        <v>1</v>
      </c>
      <c r="L43" s="108">
        <v>1</v>
      </c>
      <c r="M43" s="110" t="s">
        <v>819</v>
      </c>
      <c r="N43" s="173" t="s">
        <v>35</v>
      </c>
      <c r="O43" s="491">
        <f t="shared" si="0"/>
        <v>13</v>
      </c>
      <c r="P43" s="348" t="s">
        <v>882</v>
      </c>
      <c r="Q43" s="348"/>
      <c r="R43" s="348"/>
      <c r="S43" s="348"/>
      <c r="V43" s="50"/>
      <c r="W43" s="37"/>
    </row>
    <row r="44" spans="1:36" ht="75" x14ac:dyDescent="0.25">
      <c r="A44" s="280"/>
      <c r="B44" s="280"/>
      <c r="C44" s="486"/>
      <c r="D44" s="505"/>
      <c r="E44" s="282" t="s">
        <v>967</v>
      </c>
      <c r="F44" s="48" t="s">
        <v>567</v>
      </c>
      <c r="G44" s="108" t="s">
        <v>109</v>
      </c>
      <c r="H44" s="108">
        <v>5</v>
      </c>
      <c r="I44" s="108">
        <v>1</v>
      </c>
      <c r="J44" s="108">
        <v>3</v>
      </c>
      <c r="K44" s="108">
        <v>1</v>
      </c>
      <c r="L44" s="108">
        <v>1</v>
      </c>
      <c r="M44" s="93" t="s">
        <v>143</v>
      </c>
      <c r="N44" s="506" t="s">
        <v>35</v>
      </c>
      <c r="O44" s="491">
        <f t="shared" si="0"/>
        <v>13</v>
      </c>
      <c r="P44" s="348" t="s">
        <v>882</v>
      </c>
      <c r="Q44" s="348"/>
      <c r="R44" s="348"/>
      <c r="S44" s="348"/>
      <c r="V44" s="50"/>
      <c r="W44" s="37"/>
    </row>
    <row r="45" spans="1:36" s="33" customFormat="1" x14ac:dyDescent="0.25">
      <c r="A45" s="7"/>
      <c r="B45" s="7"/>
      <c r="C45" s="8"/>
      <c r="D45" s="8"/>
      <c r="E45" s="8"/>
      <c r="F45" s="9"/>
      <c r="G45" s="9"/>
      <c r="H45" s="7"/>
      <c r="I45" s="7"/>
      <c r="J45" s="7"/>
      <c r="K45" s="7"/>
      <c r="L45" s="7"/>
      <c r="M45" s="9"/>
      <c r="N45" s="7"/>
      <c r="O45" s="7"/>
      <c r="P45" s="7"/>
      <c r="Q45" s="7"/>
      <c r="R45" s="7"/>
      <c r="S45" s="7"/>
      <c r="T45"/>
      <c r="V45" s="58" t="s">
        <v>214</v>
      </c>
      <c r="X45" s="34"/>
      <c r="AE45"/>
      <c r="AF45"/>
      <c r="AG45"/>
      <c r="AH45"/>
      <c r="AI45"/>
      <c r="AJ45"/>
    </row>
    <row r="46" spans="1:36" s="33" customFormat="1" x14ac:dyDescent="0.25">
      <c r="A46" s="7"/>
      <c r="B46" s="7"/>
      <c r="C46" s="8"/>
      <c r="D46" s="8"/>
      <c r="E46" s="8"/>
      <c r="F46" s="9"/>
      <c r="G46" s="9"/>
      <c r="H46" s="7"/>
      <c r="I46" s="7"/>
      <c r="J46" s="7"/>
      <c r="K46" s="7"/>
      <c r="L46" s="7"/>
      <c r="M46" s="9"/>
      <c r="N46" s="7"/>
      <c r="O46" s="7"/>
      <c r="P46" s="7"/>
      <c r="Q46" s="7"/>
      <c r="R46" s="7"/>
      <c r="S46" s="7"/>
      <c r="T46"/>
      <c r="V46" s="58" t="s">
        <v>148</v>
      </c>
      <c r="X46" s="34"/>
      <c r="AE46"/>
      <c r="AF46"/>
      <c r="AG46"/>
      <c r="AH46"/>
      <c r="AI46"/>
      <c r="AJ46"/>
    </row>
    <row r="47" spans="1:36" s="33" customFormat="1" ht="39.75" customHeight="1" x14ac:dyDescent="0.25">
      <c r="A47" s="7"/>
      <c r="B47" s="7"/>
      <c r="C47" s="303" t="s">
        <v>149</v>
      </c>
      <c r="D47" s="304"/>
      <c r="E47" s="304"/>
      <c r="F47" s="305"/>
      <c r="G47" s="2"/>
      <c r="H47"/>
      <c r="I47"/>
      <c r="J47"/>
      <c r="K47" s="7"/>
      <c r="L47" s="7"/>
      <c r="M47" s="9"/>
      <c r="N47" s="7"/>
      <c r="O47" s="7"/>
      <c r="P47" s="7"/>
      <c r="Q47" s="7"/>
      <c r="R47" s="7"/>
      <c r="S47" s="7"/>
      <c r="T47"/>
      <c r="W47" s="33">
        <v>7</v>
      </c>
      <c r="X47" s="34"/>
      <c r="AE47"/>
      <c r="AF47"/>
      <c r="AG47"/>
      <c r="AH47"/>
      <c r="AI47"/>
      <c r="AJ47"/>
    </row>
    <row r="48" spans="1:36" s="33" customFormat="1" ht="39.75" customHeight="1" x14ac:dyDescent="0.25">
      <c r="A48" s="7"/>
      <c r="B48" s="7"/>
      <c r="C48" s="12" t="s">
        <v>150</v>
      </c>
      <c r="D48" s="64" t="s">
        <v>151</v>
      </c>
      <c r="E48" s="303" t="s">
        <v>152</v>
      </c>
      <c r="F48" s="305"/>
      <c r="G48" s="2"/>
      <c r="H48"/>
      <c r="I48"/>
      <c r="J48"/>
      <c r="K48" s="7"/>
      <c r="L48" s="7"/>
      <c r="M48" s="9"/>
      <c r="N48" s="7"/>
      <c r="O48" s="7"/>
      <c r="P48" s="7"/>
      <c r="Q48" s="7"/>
      <c r="R48" s="7"/>
      <c r="S48" s="7"/>
      <c r="T48"/>
      <c r="X48" s="34"/>
      <c r="AE48"/>
      <c r="AF48"/>
      <c r="AG48"/>
      <c r="AH48"/>
      <c r="AI48"/>
      <c r="AJ48"/>
    </row>
    <row r="49" spans="1:36" s="33" customFormat="1" ht="39.75" customHeight="1" x14ac:dyDescent="0.25">
      <c r="A49" s="7"/>
      <c r="B49" s="7"/>
      <c r="C49" s="13" t="s">
        <v>153</v>
      </c>
      <c r="D49" s="65" t="s">
        <v>154</v>
      </c>
      <c r="E49" s="295" t="s">
        <v>155</v>
      </c>
      <c r="F49" s="296"/>
      <c r="G49" s="2"/>
      <c r="H49"/>
      <c r="I49"/>
      <c r="J49"/>
      <c r="K49" s="7"/>
      <c r="L49" s="7"/>
      <c r="M49" s="9"/>
      <c r="N49" s="7"/>
      <c r="O49" s="7"/>
      <c r="P49" s="7"/>
      <c r="Q49" s="7"/>
      <c r="R49" s="7"/>
      <c r="S49" s="7"/>
      <c r="T49"/>
      <c r="X49" s="34"/>
      <c r="AE49"/>
      <c r="AF49"/>
      <c r="AG49"/>
      <c r="AH49"/>
      <c r="AI49"/>
      <c r="AJ49"/>
    </row>
    <row r="50" spans="1:36" s="33" customFormat="1" ht="39.75" customHeight="1" x14ac:dyDescent="0.25">
      <c r="A50" s="7"/>
      <c r="B50" s="7"/>
      <c r="C50" s="13" t="s">
        <v>156</v>
      </c>
      <c r="D50" s="65" t="s">
        <v>154</v>
      </c>
      <c r="E50" s="295" t="s">
        <v>155</v>
      </c>
      <c r="F50" s="296"/>
      <c r="G50" s="2"/>
      <c r="H50"/>
      <c r="I50"/>
      <c r="J50"/>
      <c r="K50" s="7"/>
      <c r="L50" s="7"/>
      <c r="M50" s="9"/>
      <c r="N50" s="7"/>
      <c r="O50" s="7"/>
      <c r="P50" s="7"/>
      <c r="Q50" s="7"/>
      <c r="R50" s="7"/>
      <c r="S50" s="7"/>
      <c r="T50"/>
      <c r="X50" s="34"/>
      <c r="AE50"/>
      <c r="AF50"/>
      <c r="AG50"/>
      <c r="AH50"/>
      <c r="AI50"/>
      <c r="AJ50"/>
    </row>
    <row r="51" spans="1:36" s="33" customFormat="1" ht="39.75" customHeight="1" x14ac:dyDescent="0.25">
      <c r="A51" s="7"/>
      <c r="B51" s="7"/>
      <c r="C51" s="297" t="s">
        <v>157</v>
      </c>
      <c r="D51" s="65" t="s">
        <v>158</v>
      </c>
      <c r="E51" s="295" t="s">
        <v>159</v>
      </c>
      <c r="F51" s="296"/>
      <c r="G51" s="2"/>
      <c r="H51"/>
      <c r="I51"/>
      <c r="J51"/>
      <c r="K51" s="7"/>
      <c r="L51" s="7"/>
      <c r="M51" s="9"/>
      <c r="N51" s="7"/>
      <c r="O51" s="7"/>
      <c r="P51" s="7"/>
      <c r="Q51" s="7"/>
      <c r="R51" s="7"/>
      <c r="S51" s="7"/>
      <c r="T51"/>
      <c r="X51" s="34"/>
      <c r="AE51"/>
      <c r="AF51"/>
      <c r="AG51"/>
      <c r="AH51"/>
      <c r="AI51"/>
      <c r="AJ51"/>
    </row>
    <row r="52" spans="1:36" s="33" customFormat="1" ht="39.75" customHeight="1" x14ac:dyDescent="0.25">
      <c r="A52" s="7"/>
      <c r="B52" s="7"/>
      <c r="C52" s="298"/>
      <c r="D52" s="65" t="s">
        <v>160</v>
      </c>
      <c r="E52" s="295" t="s">
        <v>161</v>
      </c>
      <c r="F52" s="296"/>
      <c r="G52" s="2"/>
      <c r="H52"/>
      <c r="I52"/>
      <c r="J52"/>
      <c r="K52" s="7"/>
      <c r="L52" s="7"/>
      <c r="M52" s="9"/>
      <c r="N52" s="7"/>
      <c r="O52" s="7"/>
      <c r="P52" s="7"/>
      <c r="Q52" s="7"/>
      <c r="R52" s="7"/>
      <c r="S52" s="7"/>
      <c r="T52"/>
      <c r="X52" s="34"/>
      <c r="AE52"/>
      <c r="AF52"/>
      <c r="AG52"/>
      <c r="AH52"/>
      <c r="AI52"/>
      <c r="AJ52"/>
    </row>
    <row r="53" spans="1:36" s="33" customFormat="1" ht="39.75" customHeight="1" x14ac:dyDescent="0.25">
      <c r="A53" s="7"/>
      <c r="B53" s="7"/>
      <c r="C53" s="298"/>
      <c r="D53" s="65"/>
      <c r="E53" s="295"/>
      <c r="F53" s="296"/>
      <c r="G53" s="2"/>
      <c r="H53"/>
      <c r="I53"/>
      <c r="J53"/>
      <c r="K53" s="7"/>
      <c r="L53" s="7"/>
      <c r="M53" s="9"/>
      <c r="N53" s="7"/>
      <c r="O53" s="7"/>
      <c r="P53" s="7"/>
      <c r="Q53" s="7"/>
      <c r="R53" s="7"/>
      <c r="S53" s="7"/>
      <c r="T53"/>
      <c r="X53" s="34"/>
      <c r="AE53"/>
      <c r="AF53"/>
      <c r="AG53"/>
      <c r="AH53"/>
      <c r="AI53"/>
      <c r="AJ53"/>
    </row>
    <row r="54" spans="1:36" s="33" customFormat="1" ht="53.25" customHeight="1" x14ac:dyDescent="0.25">
      <c r="A54" s="7"/>
      <c r="B54" s="7"/>
      <c r="C54" s="12" t="s">
        <v>162</v>
      </c>
      <c r="D54" s="143">
        <v>46244</v>
      </c>
      <c r="E54" s="12" t="s">
        <v>163</v>
      </c>
      <c r="F54" s="144" t="s">
        <v>164</v>
      </c>
      <c r="G54" s="2"/>
      <c r="H54"/>
      <c r="I54"/>
      <c r="J54"/>
      <c r="K54" s="7"/>
      <c r="L54" s="7"/>
      <c r="M54" s="9"/>
      <c r="N54" s="7"/>
      <c r="O54" s="7"/>
      <c r="P54" s="7"/>
      <c r="Q54" s="7"/>
      <c r="R54" s="7"/>
      <c r="S54" s="7"/>
      <c r="T54"/>
      <c r="X54" s="34"/>
      <c r="AE54"/>
      <c r="AF54"/>
      <c r="AG54"/>
      <c r="AH54"/>
      <c r="AI54"/>
      <c r="AJ54"/>
    </row>
    <row r="55" spans="1:36" s="33" customFormat="1" ht="98.25" customHeight="1" x14ac:dyDescent="0.25">
      <c r="A55" s="7"/>
      <c r="B55" s="7"/>
      <c r="C55" s="12" t="s">
        <v>165</v>
      </c>
      <c r="D55" s="302"/>
      <c r="E55" s="302"/>
      <c r="F55" s="296"/>
      <c r="G55" s="2"/>
      <c r="H55"/>
      <c r="I55"/>
      <c r="J55"/>
      <c r="K55" s="7"/>
      <c r="L55" s="7"/>
      <c r="M55" s="9"/>
      <c r="N55" s="7"/>
      <c r="O55" s="7"/>
      <c r="P55" s="7"/>
      <c r="Q55" s="7"/>
      <c r="R55" s="7"/>
      <c r="S55" s="7"/>
      <c r="T55"/>
      <c r="X55" s="34"/>
      <c r="AE55"/>
      <c r="AF55"/>
      <c r="AG55"/>
      <c r="AH55"/>
      <c r="AI55"/>
      <c r="AJ55"/>
    </row>
    <row r="56" spans="1:36" s="33" customFormat="1" x14ac:dyDescent="0.25">
      <c r="A56" s="7"/>
      <c r="B56" s="7"/>
      <c r="C56" s="8"/>
      <c r="D56" s="8"/>
      <c r="E56" s="8"/>
      <c r="F56" s="9"/>
      <c r="G56" s="9"/>
      <c r="H56" s="7"/>
      <c r="I56" s="7"/>
      <c r="J56" s="7"/>
      <c r="K56" s="7"/>
      <c r="L56" s="7"/>
      <c r="M56" s="9"/>
      <c r="N56" s="7"/>
      <c r="O56" s="7"/>
      <c r="P56" s="7"/>
      <c r="Q56" s="7"/>
      <c r="R56" s="7"/>
      <c r="S56" s="7"/>
      <c r="T56"/>
      <c r="X56" s="34"/>
      <c r="AE56"/>
      <c r="AF56"/>
      <c r="AG56"/>
      <c r="AH56"/>
      <c r="AI56"/>
      <c r="AJ56"/>
    </row>
    <row r="57" spans="1:36" s="52" customFormat="1" ht="63.75" customHeight="1" x14ac:dyDescent="0.25">
      <c r="B57" s="287" t="s">
        <v>166</v>
      </c>
      <c r="C57" s="287"/>
      <c r="D57" s="287"/>
      <c r="E57" s="287"/>
      <c r="F57" s="287"/>
      <c r="G57" s="287"/>
      <c r="H57" s="287"/>
      <c r="I57" s="287"/>
      <c r="J57" s="287"/>
      <c r="K57" s="287"/>
      <c r="L57" s="287"/>
      <c r="M57" s="287"/>
      <c r="N57" s="287"/>
      <c r="O57" s="287"/>
      <c r="P57" s="287"/>
      <c r="Q57" s="287"/>
      <c r="R57" s="287"/>
      <c r="S57" s="287"/>
    </row>
    <row r="58" spans="1:36" s="52" customFormat="1" x14ac:dyDescent="0.25">
      <c r="B58" s="287"/>
      <c r="C58" s="287"/>
      <c r="D58" s="287"/>
      <c r="E58" s="287"/>
      <c r="F58" s="287"/>
      <c r="G58" s="287"/>
      <c r="H58" s="287"/>
      <c r="I58" s="287"/>
      <c r="J58" s="287"/>
      <c r="K58" s="287"/>
      <c r="L58" s="287"/>
      <c r="M58" s="287"/>
      <c r="N58" s="287"/>
      <c r="O58" s="287"/>
      <c r="P58" s="287"/>
      <c r="Q58" s="287"/>
      <c r="R58" s="287"/>
      <c r="S58" s="287"/>
    </row>
    <row r="59" spans="1:36" s="52" customFormat="1" ht="24.75" customHeight="1" x14ac:dyDescent="0.25">
      <c r="B59" s="288" t="s">
        <v>167</v>
      </c>
      <c r="C59" s="288"/>
      <c r="D59" s="288"/>
      <c r="E59" s="288"/>
      <c r="F59" s="288"/>
      <c r="G59" s="288"/>
      <c r="H59" s="288"/>
      <c r="I59" s="288"/>
      <c r="J59" s="288"/>
      <c r="K59" s="288"/>
      <c r="L59" s="288"/>
      <c r="M59" s="288"/>
      <c r="N59" s="288"/>
      <c r="O59" s="288"/>
      <c r="P59" s="288"/>
      <c r="Q59" s="288"/>
      <c r="R59" s="288"/>
      <c r="S59" s="288"/>
    </row>
    <row r="60" spans="1:36" x14ac:dyDescent="0.25">
      <c r="B60" s="288"/>
      <c r="C60" s="288"/>
      <c r="D60" s="288"/>
      <c r="E60" s="288"/>
      <c r="F60" s="288"/>
      <c r="G60" s="288"/>
      <c r="H60" s="288"/>
      <c r="I60" s="288"/>
      <c r="J60" s="288"/>
      <c r="K60" s="288"/>
      <c r="L60" s="288"/>
      <c r="M60" s="288"/>
      <c r="N60" s="288"/>
      <c r="O60" s="288"/>
      <c r="P60" s="288"/>
      <c r="Q60" s="288"/>
      <c r="R60" s="288"/>
      <c r="S60" s="288"/>
    </row>
    <row r="61" spans="1:36" x14ac:dyDescent="0.25">
      <c r="B61" s="288"/>
      <c r="C61" s="288"/>
      <c r="D61" s="288"/>
      <c r="E61" s="288"/>
      <c r="F61" s="288"/>
      <c r="G61" s="288"/>
      <c r="H61" s="288"/>
      <c r="I61" s="288"/>
      <c r="J61" s="288"/>
      <c r="K61" s="288"/>
      <c r="L61" s="288"/>
      <c r="M61" s="288"/>
      <c r="N61" s="288"/>
      <c r="O61" s="288"/>
      <c r="P61" s="288"/>
      <c r="Q61" s="288"/>
      <c r="R61" s="288"/>
      <c r="S61" s="288"/>
    </row>
    <row r="62" spans="1:36" x14ac:dyDescent="0.25">
      <c r="B62" s="288"/>
      <c r="C62" s="288"/>
      <c r="D62" s="288"/>
      <c r="E62" s="288"/>
      <c r="F62" s="288"/>
      <c r="G62" s="288"/>
      <c r="H62" s="288"/>
      <c r="I62" s="288"/>
      <c r="J62" s="288"/>
      <c r="K62" s="288"/>
      <c r="L62" s="288"/>
      <c r="M62" s="288"/>
      <c r="N62" s="288"/>
      <c r="O62" s="288"/>
      <c r="P62" s="288"/>
      <c r="Q62" s="288"/>
      <c r="R62" s="288"/>
      <c r="S62" s="288"/>
    </row>
    <row r="63" spans="1:36" x14ac:dyDescent="0.25">
      <c r="B63" s="288"/>
      <c r="C63" s="288"/>
      <c r="D63" s="288"/>
      <c r="E63" s="288"/>
      <c r="F63" s="288"/>
      <c r="G63" s="288"/>
      <c r="H63" s="288"/>
      <c r="I63" s="288"/>
      <c r="J63" s="288"/>
      <c r="K63" s="288"/>
      <c r="L63" s="288"/>
      <c r="M63" s="288"/>
      <c r="N63" s="288"/>
      <c r="O63" s="288"/>
      <c r="P63" s="288"/>
      <c r="Q63" s="288"/>
      <c r="R63" s="288"/>
      <c r="S63" s="288"/>
    </row>
    <row r="64" spans="1:36" x14ac:dyDescent="0.25">
      <c r="B64" s="288"/>
      <c r="C64" s="288"/>
      <c r="D64" s="288"/>
      <c r="E64" s="288"/>
      <c r="F64" s="288"/>
      <c r="G64" s="288"/>
      <c r="H64" s="288"/>
      <c r="I64" s="288"/>
      <c r="J64" s="288"/>
      <c r="K64" s="288"/>
      <c r="L64" s="288"/>
      <c r="M64" s="288"/>
      <c r="N64" s="288"/>
      <c r="O64" s="288"/>
      <c r="P64" s="288"/>
      <c r="Q64" s="288"/>
      <c r="R64" s="288"/>
      <c r="S64" s="288"/>
    </row>
    <row r="65" spans="2:19" x14ac:dyDescent="0.25">
      <c r="B65" s="288"/>
      <c r="C65" s="288"/>
      <c r="D65" s="288"/>
      <c r="E65" s="288"/>
      <c r="F65" s="288"/>
      <c r="G65" s="288"/>
      <c r="H65" s="288"/>
      <c r="I65" s="288"/>
      <c r="J65" s="288"/>
      <c r="K65" s="288"/>
      <c r="L65" s="288"/>
      <c r="M65" s="288"/>
      <c r="N65" s="288"/>
      <c r="O65" s="288"/>
      <c r="P65" s="288"/>
      <c r="Q65" s="288"/>
      <c r="R65" s="288"/>
      <c r="S65" s="288"/>
    </row>
    <row r="66" spans="2:19" x14ac:dyDescent="0.25">
      <c r="B66" s="288"/>
      <c r="C66" s="288"/>
      <c r="D66" s="288"/>
      <c r="E66" s="288"/>
      <c r="F66" s="288"/>
      <c r="G66" s="288"/>
      <c r="H66" s="288"/>
      <c r="I66" s="288"/>
      <c r="J66" s="288"/>
      <c r="K66" s="288"/>
      <c r="L66" s="288"/>
      <c r="M66" s="288"/>
      <c r="N66" s="288"/>
      <c r="O66" s="288"/>
      <c r="P66" s="288"/>
      <c r="Q66" s="288"/>
      <c r="R66" s="288"/>
      <c r="S66" s="288"/>
    </row>
    <row r="67" spans="2:19" x14ac:dyDescent="0.25">
      <c r="B67" s="288"/>
      <c r="C67" s="288"/>
      <c r="D67" s="288"/>
      <c r="E67" s="288"/>
      <c r="F67" s="288"/>
      <c r="G67" s="288"/>
      <c r="H67" s="288"/>
      <c r="I67" s="288"/>
      <c r="J67" s="288"/>
      <c r="K67" s="288"/>
      <c r="L67" s="288"/>
      <c r="M67" s="288"/>
      <c r="N67" s="288"/>
      <c r="O67" s="288"/>
      <c r="P67" s="288"/>
      <c r="Q67" s="288"/>
      <c r="R67" s="288"/>
      <c r="S67" s="288"/>
    </row>
    <row r="68" spans="2:19" x14ac:dyDescent="0.25">
      <c r="B68" s="288"/>
      <c r="C68" s="288"/>
      <c r="D68" s="288"/>
      <c r="E68" s="288"/>
      <c r="F68" s="288"/>
      <c r="G68" s="288"/>
      <c r="H68" s="288"/>
      <c r="I68" s="288"/>
      <c r="J68" s="288"/>
      <c r="K68" s="288"/>
      <c r="L68" s="288"/>
      <c r="M68" s="288"/>
      <c r="N68" s="288"/>
      <c r="O68" s="288"/>
      <c r="P68" s="288"/>
      <c r="Q68" s="288"/>
      <c r="R68" s="288"/>
      <c r="S68" s="288"/>
    </row>
    <row r="71" spans="2:19" x14ac:dyDescent="0.25">
      <c r="S71" s="14"/>
    </row>
    <row r="72" spans="2:19" x14ac:dyDescent="0.25">
      <c r="S72" s="14"/>
    </row>
  </sheetData>
  <sheetProtection formatCells="0" formatColumns="0" formatRows="0" insertColumns="0" insertRows="0" insertHyperlinks="0" deleteColumns="0" deleteRows="0" sort="0" autoFilter="0" pivotTables="0"/>
  <autoFilter ref="C14:S28" xr:uid="{00000000-0009-0000-0000-000000000000}"/>
  <mergeCells count="49">
    <mergeCell ref="D29:D44"/>
    <mergeCell ref="P42:S42"/>
    <mergeCell ref="P43:S43"/>
    <mergeCell ref="P44:S44"/>
    <mergeCell ref="P33:S33"/>
    <mergeCell ref="P34:S34"/>
    <mergeCell ref="P39:S39"/>
    <mergeCell ref="P40:S40"/>
    <mergeCell ref="P41:S41"/>
    <mergeCell ref="C2:C5"/>
    <mergeCell ref="D2:Q2"/>
    <mergeCell ref="R2:S2"/>
    <mergeCell ref="D3:Q3"/>
    <mergeCell ref="R3:S3"/>
    <mergeCell ref="D4:Q5"/>
    <mergeCell ref="R4:S4"/>
    <mergeCell ref="R5:S5"/>
    <mergeCell ref="R7:S7"/>
    <mergeCell ref="R8:S8"/>
    <mergeCell ref="D55:F55"/>
    <mergeCell ref="A11:A28"/>
    <mergeCell ref="C11:S11"/>
    <mergeCell ref="C12:S12"/>
    <mergeCell ref="C13:D13"/>
    <mergeCell ref="E13:G13"/>
    <mergeCell ref="H13:L13"/>
    <mergeCell ref="M13:N13"/>
    <mergeCell ref="O13:O14"/>
    <mergeCell ref="P13:S13"/>
    <mergeCell ref="P29:S29"/>
    <mergeCell ref="P30:S30"/>
    <mergeCell ref="P31:S31"/>
    <mergeCell ref="P32:S32"/>
    <mergeCell ref="B57:S58"/>
    <mergeCell ref="B59:S68"/>
    <mergeCell ref="P35:S35"/>
    <mergeCell ref="P36:S36"/>
    <mergeCell ref="P37:S37"/>
    <mergeCell ref="P38:S38"/>
    <mergeCell ref="C15:C28"/>
    <mergeCell ref="D15:D28"/>
    <mergeCell ref="E49:F49"/>
    <mergeCell ref="E50:F50"/>
    <mergeCell ref="C51:C53"/>
    <mergeCell ref="E51:F51"/>
    <mergeCell ref="E52:F52"/>
    <mergeCell ref="E53:F53"/>
    <mergeCell ref="C47:F47"/>
    <mergeCell ref="E48:F48"/>
  </mergeCells>
  <conditionalFormatting sqref="O15:O28">
    <cfRule type="cellIs" dxfId="89" priority="13" operator="between">
      <formula>84</formula>
      <formula>125</formula>
    </cfRule>
    <cfRule type="cellIs" dxfId="88" priority="14" operator="between">
      <formula>41</formula>
      <formula>83</formula>
    </cfRule>
    <cfRule type="cellIs" dxfId="87" priority="15" operator="between">
      <formula>0</formula>
      <formula>40</formula>
    </cfRule>
  </conditionalFormatting>
  <conditionalFormatting sqref="O29:O44">
    <cfRule type="cellIs" dxfId="86" priority="1" operator="between">
      <formula>84</formula>
      <formula>125</formula>
    </cfRule>
    <cfRule type="cellIs" dxfId="85" priority="2" operator="between">
      <formula>41</formula>
      <formula>83</formula>
    </cfRule>
    <cfRule type="cellIs" dxfId="84" priority="3" operator="between">
      <formula>0</formula>
      <formula>40</formula>
    </cfRule>
  </conditionalFormatting>
  <dataValidations count="6">
    <dataValidation type="list" allowBlank="1" showInputMessage="1" showErrorMessage="1" sqref="N15:N44" xr:uid="{53FA9F99-9F54-4B5A-9C1C-81A16723E730}">
      <formula1>"Positiva, Negativa"</formula1>
    </dataValidation>
    <dataValidation type="list" allowBlank="1" showInputMessage="1" showErrorMessage="1" sqref="G15:G44" xr:uid="{1573F92F-8B45-437F-A3BF-17CE33599C6F}">
      <formula1>"Normal, Anormal, Emergencia"</formula1>
    </dataValidation>
    <dataValidation type="list" allowBlank="1" showInputMessage="1" showErrorMessage="1" sqref="H15:L44" xr:uid="{85899D15-6301-46AB-9EAD-994D0A1F0CE8}">
      <formula1>"1,3,5"</formula1>
    </dataValidation>
    <dataValidation type="list" allowBlank="1" showInputMessage="1" showErrorMessage="1" sqref="E15:E28" xr:uid="{C62A79EF-944B-4F72-845F-14B7C91E7340}">
      <formula1>$AN$15:$AN$18</formula1>
    </dataValidation>
    <dataValidation type="list" allowBlank="1" showInputMessage="1" showErrorMessage="1" sqref="C15" xr:uid="{34C2E5C9-7024-4C4C-BA6C-95AA3DCADBFC}">
      <formula1>$AM$15:$AM$18</formula1>
    </dataValidation>
    <dataValidation type="list" allowBlank="1" showInputMessage="1" showErrorMessage="1" sqref="E29:E44" xr:uid="{0B05907B-225D-42F0-8EFF-8C3ACEB509FD}">
      <formula1>$X$15:$X$48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65FF749-B3DE-4D37-9EC1-3BE0114413BE}">
          <x14:formula1>
            <xm:f>METRICA!$B$5:$B$8</xm:f>
          </x14:formula1>
          <xm:sqref>R8:S8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09DA6-E34E-4F15-BA54-D9C1D419A0B5}">
  <sheetPr>
    <tabColor rgb="FF00B050"/>
  </sheetPr>
  <dimension ref="A1:AM72"/>
  <sheetViews>
    <sheetView showGridLines="0" view="pageBreakPreview" topLeftCell="A28" zoomScale="40" zoomScaleNormal="70" zoomScaleSheetLayoutView="40" workbookViewId="0">
      <selection activeCell="P28" sqref="O28:R30"/>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9" width="29.85546875" customWidth="1"/>
    <col min="10" max="11" width="20.28515625" customWidth="1"/>
    <col min="12" max="12" width="24.42578125" style="2" customWidth="1"/>
    <col min="13" max="13" width="23.5703125" customWidth="1"/>
    <col min="14" max="14" width="19.7109375" customWidth="1"/>
    <col min="15" max="15" width="46.42578125"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39" x14ac:dyDescent="0.25">
      <c r="A1" s="7"/>
      <c r="B1" s="8"/>
      <c r="C1" s="8"/>
      <c r="D1" s="8"/>
      <c r="E1" s="9"/>
      <c r="F1" s="9"/>
      <c r="G1" s="7"/>
      <c r="H1" s="7"/>
      <c r="I1" s="7"/>
      <c r="J1" s="7"/>
      <c r="K1" s="7"/>
      <c r="L1" s="9"/>
      <c r="M1" s="7"/>
      <c r="N1" s="7"/>
      <c r="O1" s="7"/>
      <c r="P1" s="7"/>
      <c r="Q1" s="7"/>
      <c r="R1" s="7"/>
    </row>
    <row r="2" spans="1:3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39" ht="16.899999999999999" customHeight="1" x14ac:dyDescent="0.25">
      <c r="A3" s="7"/>
      <c r="B3" s="319"/>
      <c r="C3" s="325"/>
      <c r="D3" s="325"/>
      <c r="E3" s="325"/>
      <c r="F3" s="325"/>
      <c r="G3" s="325"/>
      <c r="H3" s="325"/>
      <c r="I3" s="325"/>
      <c r="J3" s="325"/>
      <c r="K3" s="325"/>
      <c r="L3" s="325"/>
      <c r="M3" s="325"/>
      <c r="N3" s="325"/>
      <c r="O3" s="325"/>
      <c r="P3" s="326"/>
      <c r="Q3" s="323" t="s">
        <v>1</v>
      </c>
      <c r="R3" s="324"/>
    </row>
    <row r="4" spans="1:39" ht="16.899999999999999" customHeight="1" x14ac:dyDescent="0.25">
      <c r="A4" s="7"/>
      <c r="B4" s="319"/>
      <c r="C4" s="327"/>
      <c r="D4" s="327"/>
      <c r="E4" s="327"/>
      <c r="F4" s="327"/>
      <c r="G4" s="327"/>
      <c r="H4" s="327"/>
      <c r="I4" s="327"/>
      <c r="J4" s="327"/>
      <c r="K4" s="327"/>
      <c r="L4" s="327"/>
      <c r="M4" s="327"/>
      <c r="N4" s="327"/>
      <c r="O4" s="327"/>
      <c r="P4" s="328"/>
      <c r="Q4" s="323" t="s">
        <v>2</v>
      </c>
      <c r="R4" s="324"/>
    </row>
    <row r="5" spans="1:39" ht="16.899999999999999" customHeight="1" x14ac:dyDescent="0.25">
      <c r="A5" s="7"/>
      <c r="B5" s="320"/>
      <c r="C5" s="329"/>
      <c r="D5" s="329"/>
      <c r="E5" s="329"/>
      <c r="F5" s="329"/>
      <c r="G5" s="329"/>
      <c r="H5" s="329"/>
      <c r="I5" s="329"/>
      <c r="J5" s="329"/>
      <c r="K5" s="329"/>
      <c r="L5" s="329"/>
      <c r="M5" s="329"/>
      <c r="N5" s="329"/>
      <c r="O5" s="329"/>
      <c r="P5" s="330"/>
      <c r="Q5" s="323" t="s">
        <v>3</v>
      </c>
      <c r="R5" s="324"/>
    </row>
    <row r="6" spans="1:39" x14ac:dyDescent="0.25">
      <c r="A6" s="7"/>
      <c r="B6" s="7"/>
      <c r="C6" s="7"/>
      <c r="D6" s="7"/>
      <c r="E6" s="7"/>
      <c r="F6" s="7"/>
      <c r="G6" s="7"/>
      <c r="H6" s="7"/>
      <c r="I6" s="7"/>
      <c r="J6" s="7"/>
      <c r="K6" s="7"/>
      <c r="L6" s="7"/>
      <c r="M6" s="7"/>
      <c r="N6" s="7"/>
      <c r="O6" s="7"/>
      <c r="P6" s="7"/>
      <c r="Q6" s="7"/>
      <c r="R6" s="7"/>
    </row>
    <row r="7" spans="1:39" x14ac:dyDescent="0.25">
      <c r="A7" s="7"/>
      <c r="B7" s="7"/>
      <c r="C7" s="7"/>
      <c r="D7" s="7"/>
      <c r="E7" s="7"/>
      <c r="F7" s="7"/>
      <c r="G7" s="7"/>
      <c r="H7" s="7"/>
      <c r="I7" s="7"/>
      <c r="J7" s="7"/>
      <c r="K7" s="7"/>
      <c r="L7" s="7"/>
      <c r="M7" s="7"/>
      <c r="N7" s="7"/>
      <c r="O7" s="7"/>
      <c r="P7" s="7"/>
      <c r="Q7" s="306" t="s">
        <v>4</v>
      </c>
      <c r="R7" s="306"/>
    </row>
    <row r="8" spans="1:39" x14ac:dyDescent="0.25">
      <c r="A8" s="7"/>
      <c r="B8" s="7"/>
      <c r="C8" s="7"/>
      <c r="D8" s="7"/>
      <c r="E8" s="7"/>
      <c r="F8" s="7"/>
      <c r="G8" s="7"/>
      <c r="H8" s="7"/>
      <c r="I8" s="7"/>
      <c r="J8" s="7"/>
      <c r="K8" s="7"/>
      <c r="L8" s="7"/>
      <c r="M8" s="7"/>
      <c r="N8" s="7"/>
      <c r="O8" s="7"/>
      <c r="P8" s="7"/>
      <c r="Q8" s="307" t="s">
        <v>5</v>
      </c>
      <c r="R8" s="307"/>
    </row>
    <row r="9" spans="1:39" ht="24" customHeight="1" x14ac:dyDescent="0.25">
      <c r="A9" s="7"/>
      <c r="B9" s="10" t="s">
        <v>6</v>
      </c>
      <c r="C9" s="7"/>
      <c r="D9" s="7"/>
      <c r="E9" s="7"/>
      <c r="F9" s="7"/>
      <c r="G9" s="7"/>
      <c r="H9" s="7"/>
      <c r="I9" s="7"/>
      <c r="J9" s="7"/>
      <c r="K9" s="7"/>
      <c r="L9" s="7"/>
      <c r="M9" s="7"/>
      <c r="N9" s="7"/>
      <c r="O9" s="7"/>
      <c r="P9" s="7"/>
      <c r="Q9" s="7"/>
      <c r="R9" s="7"/>
    </row>
    <row r="10" spans="1:39" x14ac:dyDescent="0.25">
      <c r="A10" s="7"/>
      <c r="B10" s="7"/>
      <c r="C10" s="7"/>
      <c r="D10" s="7"/>
      <c r="E10" s="7"/>
      <c r="F10" s="7"/>
      <c r="G10" s="7"/>
      <c r="H10" s="7"/>
      <c r="I10" s="7"/>
      <c r="J10" s="7"/>
      <c r="K10" s="7"/>
      <c r="L10" s="7"/>
      <c r="M10" s="7"/>
      <c r="N10" s="7"/>
      <c r="O10" s="7"/>
      <c r="P10" s="7"/>
      <c r="Q10" s="7"/>
      <c r="R10" s="7"/>
    </row>
    <row r="11" spans="1:3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3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3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39" s="36" customFormat="1" ht="54.75" customHeight="1" x14ac:dyDescent="0.25">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39" ht="252.75" customHeight="1" x14ac:dyDescent="0.25">
      <c r="A15" s="32"/>
      <c r="B15" s="292" t="s">
        <v>175</v>
      </c>
      <c r="C15" s="339" t="s">
        <v>605</v>
      </c>
      <c r="D15" s="141" t="s">
        <v>176</v>
      </c>
      <c r="E15" s="48" t="s">
        <v>429</v>
      </c>
      <c r="F15" s="49" t="s">
        <v>33</v>
      </c>
      <c r="G15" s="48">
        <v>1</v>
      </c>
      <c r="H15" s="48">
        <v>1</v>
      </c>
      <c r="I15" s="48">
        <v>3</v>
      </c>
      <c r="J15" s="48">
        <v>5</v>
      </c>
      <c r="K15" s="48">
        <v>1</v>
      </c>
      <c r="L15" s="110" t="s">
        <v>34</v>
      </c>
      <c r="M15" s="48" t="s">
        <v>35</v>
      </c>
      <c r="N15" s="126">
        <f>(G15+H15+(I15*2)+J15)*K15</f>
        <v>13</v>
      </c>
      <c r="O15" s="118" t="s">
        <v>430</v>
      </c>
      <c r="P15" s="118" t="s">
        <v>37</v>
      </c>
      <c r="Q15" s="118" t="s">
        <v>86</v>
      </c>
      <c r="R15" s="118" t="s">
        <v>39</v>
      </c>
      <c r="U15" s="50" t="s">
        <v>40</v>
      </c>
      <c r="V15" s="37"/>
      <c r="W15" s="34" t="s">
        <v>31</v>
      </c>
      <c r="Z15" s="33" t="s">
        <v>29</v>
      </c>
      <c r="AB15" s="33" t="s">
        <v>41</v>
      </c>
      <c r="AK15" s="33" t="s">
        <v>29</v>
      </c>
      <c r="AL15" s="33" t="s">
        <v>31</v>
      </c>
      <c r="AM15" s="33"/>
    </row>
    <row r="16" spans="1:39" ht="252.75" customHeight="1" x14ac:dyDescent="0.25">
      <c r="A16" s="32"/>
      <c r="B16" s="292"/>
      <c r="C16" s="339"/>
      <c r="D16" s="141" t="s">
        <v>176</v>
      </c>
      <c r="E16" s="48" t="s">
        <v>42</v>
      </c>
      <c r="F16" s="49" t="s">
        <v>33</v>
      </c>
      <c r="G16" s="48">
        <v>1</v>
      </c>
      <c r="H16" s="48">
        <v>1</v>
      </c>
      <c r="I16" s="48">
        <v>3</v>
      </c>
      <c r="J16" s="48">
        <v>5</v>
      </c>
      <c r="K16" s="48">
        <v>1</v>
      </c>
      <c r="L16" s="110" t="s">
        <v>43</v>
      </c>
      <c r="M16" s="48" t="s">
        <v>35</v>
      </c>
      <c r="N16" s="126">
        <f t="shared" ref="N16:N44" si="0">(G16+H16+(I16*2)+J16)*K16</f>
        <v>13</v>
      </c>
      <c r="O16" s="118" t="s">
        <v>431</v>
      </c>
      <c r="P16" s="118" t="s">
        <v>45</v>
      </c>
      <c r="Q16" s="118" t="s">
        <v>46</v>
      </c>
      <c r="R16" s="118" t="s">
        <v>47</v>
      </c>
      <c r="U16" s="50"/>
      <c r="V16" s="37"/>
      <c r="AK16" s="33" t="s">
        <v>175</v>
      </c>
      <c r="AL16" s="33" t="s">
        <v>176</v>
      </c>
      <c r="AM16" s="33"/>
    </row>
    <row r="17" spans="1:39" ht="252.75" customHeight="1" x14ac:dyDescent="0.25">
      <c r="A17" s="32"/>
      <c r="B17" s="292"/>
      <c r="C17" s="339"/>
      <c r="D17" s="141" t="s">
        <v>176</v>
      </c>
      <c r="E17" s="48" t="s">
        <v>48</v>
      </c>
      <c r="F17" s="49" t="s">
        <v>33</v>
      </c>
      <c r="G17" s="48">
        <v>1</v>
      </c>
      <c r="H17" s="48">
        <v>1</v>
      </c>
      <c r="I17" s="48">
        <v>3</v>
      </c>
      <c r="J17" s="48">
        <v>5</v>
      </c>
      <c r="K17" s="48">
        <v>1</v>
      </c>
      <c r="L17" s="110" t="s">
        <v>49</v>
      </c>
      <c r="M17" s="48" t="s">
        <v>35</v>
      </c>
      <c r="N17" s="126">
        <f t="shared" si="0"/>
        <v>13</v>
      </c>
      <c r="O17" s="119" t="s">
        <v>432</v>
      </c>
      <c r="P17" s="119" t="s">
        <v>105</v>
      </c>
      <c r="Q17" s="119" t="s">
        <v>52</v>
      </c>
      <c r="R17" s="119" t="s">
        <v>53</v>
      </c>
      <c r="U17" s="50"/>
      <c r="V17" s="37"/>
      <c r="AK17" s="33" t="s">
        <v>178</v>
      </c>
      <c r="AL17" s="33" t="s">
        <v>107</v>
      </c>
      <c r="AM17" s="33"/>
    </row>
    <row r="18" spans="1:39" ht="252.75" customHeight="1" x14ac:dyDescent="0.25">
      <c r="A18" s="32"/>
      <c r="B18" s="292"/>
      <c r="C18" s="339"/>
      <c r="D18" s="141" t="s">
        <v>176</v>
      </c>
      <c r="E18" s="48" t="s">
        <v>54</v>
      </c>
      <c r="F18" s="49" t="s">
        <v>33</v>
      </c>
      <c r="G18" s="48">
        <v>1</v>
      </c>
      <c r="H18" s="48">
        <v>1</v>
      </c>
      <c r="I18" s="48">
        <v>3</v>
      </c>
      <c r="J18" s="48">
        <v>5</v>
      </c>
      <c r="K18" s="48">
        <v>1</v>
      </c>
      <c r="L18" s="110" t="s">
        <v>55</v>
      </c>
      <c r="M18" s="48" t="s">
        <v>35</v>
      </c>
      <c r="N18" s="126">
        <f t="shared" si="0"/>
        <v>13</v>
      </c>
      <c r="O18" s="120" t="s">
        <v>433</v>
      </c>
      <c r="P18" s="120" t="s">
        <v>57</v>
      </c>
      <c r="Q18" s="120" t="s">
        <v>58</v>
      </c>
      <c r="R18" s="120" t="s">
        <v>59</v>
      </c>
      <c r="U18" s="50"/>
      <c r="V18" s="37"/>
      <c r="AK18" s="33" t="s">
        <v>183</v>
      </c>
      <c r="AL18" s="33" t="s">
        <v>184</v>
      </c>
      <c r="AM18" s="33"/>
    </row>
    <row r="19" spans="1:39" ht="252.75" customHeight="1" x14ac:dyDescent="0.25">
      <c r="A19" s="32"/>
      <c r="B19" s="292"/>
      <c r="C19" s="339"/>
      <c r="D19" s="141" t="s">
        <v>176</v>
      </c>
      <c r="E19" s="48" t="s">
        <v>60</v>
      </c>
      <c r="F19" s="49" t="s">
        <v>33</v>
      </c>
      <c r="G19" s="48">
        <v>1</v>
      </c>
      <c r="H19" s="48">
        <v>1</v>
      </c>
      <c r="I19" s="48">
        <v>3</v>
      </c>
      <c r="J19" s="48">
        <v>5</v>
      </c>
      <c r="K19" s="48">
        <v>1</v>
      </c>
      <c r="L19" s="110" t="s">
        <v>61</v>
      </c>
      <c r="M19" s="48" t="s">
        <v>35</v>
      </c>
      <c r="N19" s="126">
        <f t="shared" si="0"/>
        <v>13</v>
      </c>
      <c r="O19" s="118" t="s">
        <v>434</v>
      </c>
      <c r="P19" s="118" t="s">
        <v>57</v>
      </c>
      <c r="Q19" s="118" t="s">
        <v>63</v>
      </c>
      <c r="R19" s="118" t="s">
        <v>64</v>
      </c>
      <c r="U19" s="50"/>
      <c r="V19" s="37"/>
    </row>
    <row r="20" spans="1:39" ht="252.75" customHeight="1" x14ac:dyDescent="0.25">
      <c r="A20" s="32"/>
      <c r="B20" s="292"/>
      <c r="C20" s="339"/>
      <c r="D20" s="141" t="s">
        <v>176</v>
      </c>
      <c r="E20" s="48" t="s">
        <v>65</v>
      </c>
      <c r="F20" s="49" t="s">
        <v>33</v>
      </c>
      <c r="G20" s="48">
        <v>1</v>
      </c>
      <c r="H20" s="48">
        <v>1</v>
      </c>
      <c r="I20" s="48">
        <v>5</v>
      </c>
      <c r="J20" s="48">
        <v>5</v>
      </c>
      <c r="K20" s="48">
        <v>1</v>
      </c>
      <c r="L20" s="110" t="s">
        <v>66</v>
      </c>
      <c r="M20" s="49" t="s">
        <v>35</v>
      </c>
      <c r="N20" s="126">
        <f t="shared" si="0"/>
        <v>17</v>
      </c>
      <c r="O20" s="109" t="s">
        <v>435</v>
      </c>
      <c r="P20" s="109" t="s">
        <v>68</v>
      </c>
      <c r="Q20" s="109" t="s">
        <v>69</v>
      </c>
      <c r="R20" s="109" t="s">
        <v>70</v>
      </c>
      <c r="U20" s="50"/>
      <c r="V20" s="37"/>
    </row>
    <row r="21" spans="1:39" ht="252.75" customHeight="1" x14ac:dyDescent="0.25">
      <c r="A21" s="32"/>
      <c r="B21" s="292"/>
      <c r="C21" s="339"/>
      <c r="D21" s="141" t="s">
        <v>176</v>
      </c>
      <c r="E21" s="48" t="s">
        <v>71</v>
      </c>
      <c r="F21" s="49" t="s">
        <v>33</v>
      </c>
      <c r="G21" s="48">
        <v>1</v>
      </c>
      <c r="H21" s="48">
        <v>1</v>
      </c>
      <c r="I21" s="48">
        <v>5</v>
      </c>
      <c r="J21" s="48">
        <v>5</v>
      </c>
      <c r="K21" s="48">
        <v>1</v>
      </c>
      <c r="L21" s="110" t="s">
        <v>72</v>
      </c>
      <c r="M21" s="49" t="s">
        <v>35</v>
      </c>
      <c r="N21" s="126">
        <f t="shared" si="0"/>
        <v>17</v>
      </c>
      <c r="O21" s="121" t="s">
        <v>436</v>
      </c>
      <c r="P21" s="121" t="s">
        <v>68</v>
      </c>
      <c r="Q21" s="121" t="s">
        <v>69</v>
      </c>
      <c r="R21" s="120" t="s">
        <v>70</v>
      </c>
      <c r="U21" s="50"/>
      <c r="V21" s="37"/>
    </row>
    <row r="22" spans="1:39" ht="252.75" customHeight="1" x14ac:dyDescent="0.25">
      <c r="A22" s="32"/>
      <c r="B22" s="292"/>
      <c r="C22" s="339"/>
      <c r="D22" s="141" t="s">
        <v>176</v>
      </c>
      <c r="E22" s="48" t="s">
        <v>74</v>
      </c>
      <c r="F22" s="49" t="s">
        <v>33</v>
      </c>
      <c r="G22" s="48">
        <v>1</v>
      </c>
      <c r="H22" s="48">
        <v>1</v>
      </c>
      <c r="I22" s="48">
        <v>5</v>
      </c>
      <c r="J22" s="48">
        <v>3</v>
      </c>
      <c r="K22" s="48">
        <v>1</v>
      </c>
      <c r="L22" s="110" t="s">
        <v>66</v>
      </c>
      <c r="M22" s="49" t="s">
        <v>35</v>
      </c>
      <c r="N22" s="126">
        <f t="shared" si="0"/>
        <v>15</v>
      </c>
      <c r="O22" s="145" t="s">
        <v>435</v>
      </c>
      <c r="P22" s="145" t="s">
        <v>76</v>
      </c>
      <c r="Q22" s="145" t="s">
        <v>69</v>
      </c>
      <c r="R22" s="109" t="s">
        <v>70</v>
      </c>
      <c r="U22" s="50"/>
      <c r="V22" s="37"/>
    </row>
    <row r="23" spans="1:39" ht="252.75" customHeight="1" x14ac:dyDescent="0.25">
      <c r="A23" s="32"/>
      <c r="B23" s="292"/>
      <c r="C23" s="339"/>
      <c r="D23" s="141" t="s">
        <v>176</v>
      </c>
      <c r="E23" s="129" t="s">
        <v>82</v>
      </c>
      <c r="F23" s="49" t="s">
        <v>33</v>
      </c>
      <c r="G23" s="48">
        <v>5</v>
      </c>
      <c r="H23" s="48">
        <v>1</v>
      </c>
      <c r="I23" s="48">
        <v>3</v>
      </c>
      <c r="J23" s="48">
        <v>5</v>
      </c>
      <c r="K23" s="48">
        <v>1</v>
      </c>
      <c r="L23" s="110" t="s">
        <v>78</v>
      </c>
      <c r="M23" s="49" t="s">
        <v>35</v>
      </c>
      <c r="N23" s="107">
        <f t="shared" si="0"/>
        <v>17</v>
      </c>
      <c r="O23" s="109"/>
      <c r="P23" s="109" t="s">
        <v>79</v>
      </c>
      <c r="Q23" s="109" t="s">
        <v>80</v>
      </c>
      <c r="R23" s="109" t="s">
        <v>81</v>
      </c>
      <c r="U23" s="50"/>
      <c r="V23" s="37"/>
    </row>
    <row r="24" spans="1:39" ht="252.75" customHeight="1" x14ac:dyDescent="0.25">
      <c r="A24" s="32"/>
      <c r="B24" s="292"/>
      <c r="C24" s="339"/>
      <c r="D24" s="141" t="s">
        <v>176</v>
      </c>
      <c r="E24" s="48" t="s">
        <v>252</v>
      </c>
      <c r="F24" s="49" t="s">
        <v>33</v>
      </c>
      <c r="G24" s="48">
        <v>5</v>
      </c>
      <c r="H24" s="48">
        <v>1</v>
      </c>
      <c r="I24" s="48">
        <v>3</v>
      </c>
      <c r="J24" s="48">
        <v>3</v>
      </c>
      <c r="K24" s="48">
        <v>1</v>
      </c>
      <c r="L24" s="110" t="s">
        <v>34</v>
      </c>
      <c r="M24" s="48" t="s">
        <v>35</v>
      </c>
      <c r="N24" s="107">
        <f t="shared" si="0"/>
        <v>15</v>
      </c>
      <c r="O24" s="118" t="s">
        <v>253</v>
      </c>
      <c r="P24" s="118" t="s">
        <v>37</v>
      </c>
      <c r="Q24" s="118"/>
      <c r="R24" s="118" t="s">
        <v>39</v>
      </c>
      <c r="U24" s="50"/>
      <c r="V24" s="37"/>
    </row>
    <row r="25" spans="1:39" ht="252.75" customHeight="1" x14ac:dyDescent="0.25">
      <c r="A25" s="32"/>
      <c r="B25" s="292"/>
      <c r="C25" s="339"/>
      <c r="D25" s="141" t="s">
        <v>176</v>
      </c>
      <c r="E25" s="48" t="s">
        <v>254</v>
      </c>
      <c r="F25" s="49" t="s">
        <v>33</v>
      </c>
      <c r="G25" s="48">
        <v>5</v>
      </c>
      <c r="H25" s="48">
        <v>1</v>
      </c>
      <c r="I25" s="48">
        <v>3</v>
      </c>
      <c r="J25" s="48">
        <v>3</v>
      </c>
      <c r="K25" s="48">
        <v>1</v>
      </c>
      <c r="L25" s="110" t="s">
        <v>43</v>
      </c>
      <c r="M25" s="48" t="s">
        <v>35</v>
      </c>
      <c r="N25" s="107">
        <f t="shared" si="0"/>
        <v>15</v>
      </c>
      <c r="O25" s="118" t="s">
        <v>255</v>
      </c>
      <c r="P25" s="118" t="s">
        <v>45</v>
      </c>
      <c r="Q25" s="118"/>
      <c r="R25" s="118" t="s">
        <v>47</v>
      </c>
      <c r="U25" s="50"/>
      <c r="V25" s="37"/>
    </row>
    <row r="26" spans="1:39" ht="252.75" customHeight="1" x14ac:dyDescent="0.25">
      <c r="A26" s="32"/>
      <c r="B26" s="292"/>
      <c r="C26" s="339"/>
      <c r="D26" s="141" t="s">
        <v>176</v>
      </c>
      <c r="E26" s="48" t="s">
        <v>95</v>
      </c>
      <c r="F26" s="49" t="s">
        <v>33</v>
      </c>
      <c r="G26" s="48">
        <v>5</v>
      </c>
      <c r="H26" s="48">
        <v>1</v>
      </c>
      <c r="I26" s="48">
        <v>3</v>
      </c>
      <c r="J26" s="48">
        <v>3</v>
      </c>
      <c r="K26" s="48">
        <v>1</v>
      </c>
      <c r="L26" s="109" t="s">
        <v>96</v>
      </c>
      <c r="M26" s="49" t="s">
        <v>35</v>
      </c>
      <c r="N26" s="107">
        <f t="shared" si="0"/>
        <v>15</v>
      </c>
      <c r="O26" s="118"/>
      <c r="P26" s="203" t="s">
        <v>97</v>
      </c>
      <c r="Q26" s="116"/>
      <c r="R26" s="123"/>
      <c r="U26" s="50"/>
      <c r="V26" s="37"/>
    </row>
    <row r="27" spans="1:39" ht="252.75" customHeight="1" x14ac:dyDescent="0.25">
      <c r="A27" s="32"/>
      <c r="B27" s="292"/>
      <c r="C27" s="339"/>
      <c r="D27" s="141" t="s">
        <v>176</v>
      </c>
      <c r="E27" s="48" t="s">
        <v>98</v>
      </c>
      <c r="F27" s="49" t="s">
        <v>33</v>
      </c>
      <c r="G27" s="48">
        <v>5</v>
      </c>
      <c r="H27" s="48">
        <v>1</v>
      </c>
      <c r="I27" s="48">
        <v>3</v>
      </c>
      <c r="J27" s="48">
        <v>3</v>
      </c>
      <c r="K27" s="48">
        <v>1</v>
      </c>
      <c r="L27" s="110" t="s">
        <v>61</v>
      </c>
      <c r="M27" s="49" t="s">
        <v>35</v>
      </c>
      <c r="N27" s="107">
        <f t="shared" si="0"/>
        <v>15</v>
      </c>
      <c r="O27" s="520"/>
      <c r="P27" s="210" t="s">
        <v>97</v>
      </c>
      <c r="Q27" s="507"/>
      <c r="R27" s="521"/>
      <c r="U27" s="50"/>
      <c r="V27" s="37"/>
    </row>
    <row r="28" spans="1:39" ht="252.75" customHeight="1" x14ac:dyDescent="0.25">
      <c r="A28" s="32"/>
      <c r="B28" s="292"/>
      <c r="C28" s="339"/>
      <c r="D28" s="141" t="s">
        <v>176</v>
      </c>
      <c r="E28" s="48" t="s">
        <v>77</v>
      </c>
      <c r="F28" s="49" t="s">
        <v>33</v>
      </c>
      <c r="G28" s="48">
        <v>1</v>
      </c>
      <c r="H28" s="48">
        <v>1</v>
      </c>
      <c r="I28" s="48">
        <v>5</v>
      </c>
      <c r="J28" s="48">
        <v>5</v>
      </c>
      <c r="K28" s="48">
        <v>1</v>
      </c>
      <c r="L28" s="151" t="s">
        <v>94</v>
      </c>
      <c r="M28" s="49" t="s">
        <v>35</v>
      </c>
      <c r="N28" s="126">
        <f t="shared" si="0"/>
        <v>17</v>
      </c>
      <c r="O28" s="283" t="s">
        <v>380</v>
      </c>
      <c r="P28" s="283" t="s">
        <v>381</v>
      </c>
      <c r="Q28" s="283" t="s">
        <v>382</v>
      </c>
      <c r="R28" s="283" t="s">
        <v>383</v>
      </c>
      <c r="U28" s="50"/>
      <c r="V28" s="37"/>
    </row>
    <row r="29" spans="1:39" ht="114.75" customHeight="1" x14ac:dyDescent="0.25">
      <c r="A29" s="280"/>
      <c r="B29" s="486"/>
      <c r="C29" s="351" t="s">
        <v>1228</v>
      </c>
      <c r="D29" s="487" t="s">
        <v>967</v>
      </c>
      <c r="E29" s="488" t="s">
        <v>814</v>
      </c>
      <c r="F29" s="488" t="s">
        <v>109</v>
      </c>
      <c r="G29" s="489">
        <v>5</v>
      </c>
      <c r="H29" s="489">
        <v>1</v>
      </c>
      <c r="I29" s="489">
        <v>3</v>
      </c>
      <c r="J29" s="489">
        <v>1</v>
      </c>
      <c r="K29" s="172">
        <v>1</v>
      </c>
      <c r="L29" s="490" t="s">
        <v>210</v>
      </c>
      <c r="M29" s="173" t="s">
        <v>35</v>
      </c>
      <c r="N29" s="509">
        <f t="shared" si="0"/>
        <v>13</v>
      </c>
      <c r="O29" s="348" t="s">
        <v>882</v>
      </c>
      <c r="P29" s="348"/>
      <c r="Q29" s="348"/>
      <c r="R29" s="348"/>
      <c r="U29" s="50"/>
      <c r="V29" s="37"/>
    </row>
    <row r="30" spans="1:39" ht="114.75" customHeight="1" x14ac:dyDescent="0.25">
      <c r="A30" s="280"/>
      <c r="B30" s="486"/>
      <c r="C30" s="347"/>
      <c r="D30" s="487" t="s">
        <v>967</v>
      </c>
      <c r="E30" s="494" t="s">
        <v>132</v>
      </c>
      <c r="F30" s="488" t="s">
        <v>109</v>
      </c>
      <c r="G30" s="489">
        <v>5</v>
      </c>
      <c r="H30" s="489">
        <v>1</v>
      </c>
      <c r="I30" s="489">
        <v>3</v>
      </c>
      <c r="J30" s="489">
        <v>1</v>
      </c>
      <c r="K30" s="172">
        <v>1</v>
      </c>
      <c r="L30" s="490" t="s">
        <v>133</v>
      </c>
      <c r="M30" s="173" t="s">
        <v>35</v>
      </c>
      <c r="N30" s="509">
        <f t="shared" si="0"/>
        <v>13</v>
      </c>
      <c r="O30" s="348" t="s">
        <v>882</v>
      </c>
      <c r="P30" s="348"/>
      <c r="Q30" s="348"/>
      <c r="R30" s="348"/>
      <c r="U30" s="50"/>
      <c r="V30" s="37"/>
    </row>
    <row r="31" spans="1:39" ht="63.75" customHeight="1" x14ac:dyDescent="0.25">
      <c r="A31" s="280"/>
      <c r="B31" s="486"/>
      <c r="C31" s="347"/>
      <c r="D31" s="487" t="s">
        <v>967</v>
      </c>
      <c r="E31" s="495" t="s">
        <v>1229</v>
      </c>
      <c r="F31" s="488" t="s">
        <v>109</v>
      </c>
      <c r="G31" s="489">
        <v>5</v>
      </c>
      <c r="H31" s="489">
        <v>1</v>
      </c>
      <c r="I31" s="489">
        <v>3</v>
      </c>
      <c r="J31" s="489">
        <v>1</v>
      </c>
      <c r="K31" s="172">
        <v>1</v>
      </c>
      <c r="L31" s="496" t="s">
        <v>112</v>
      </c>
      <c r="M31" s="173" t="s">
        <v>35</v>
      </c>
      <c r="N31" s="491">
        <f t="shared" si="0"/>
        <v>13</v>
      </c>
      <c r="O31" s="348" t="s">
        <v>882</v>
      </c>
      <c r="P31" s="348"/>
      <c r="Q31" s="348"/>
      <c r="R31" s="348"/>
      <c r="U31" s="50"/>
      <c r="V31" s="37"/>
    </row>
    <row r="32" spans="1:39" ht="63.75" customHeight="1" x14ac:dyDescent="0.25">
      <c r="A32" s="280"/>
      <c r="B32" s="486"/>
      <c r="C32" s="347"/>
      <c r="D32" s="487" t="s">
        <v>967</v>
      </c>
      <c r="E32" s="497" t="s">
        <v>130</v>
      </c>
      <c r="F32" s="488" t="s">
        <v>109</v>
      </c>
      <c r="G32" s="489">
        <v>5</v>
      </c>
      <c r="H32" s="489">
        <v>1</v>
      </c>
      <c r="I32" s="489">
        <v>3</v>
      </c>
      <c r="J32" s="489">
        <v>1</v>
      </c>
      <c r="K32" s="172">
        <v>1</v>
      </c>
      <c r="L32" s="498" t="s">
        <v>1100</v>
      </c>
      <c r="M32" s="173" t="s">
        <v>35</v>
      </c>
      <c r="N32" s="491">
        <f t="shared" si="0"/>
        <v>13</v>
      </c>
      <c r="O32" s="348" t="s">
        <v>882</v>
      </c>
      <c r="P32" s="348"/>
      <c r="Q32" s="348"/>
      <c r="R32" s="348"/>
      <c r="U32" s="50"/>
      <c r="V32" s="37"/>
    </row>
    <row r="33" spans="1:35" ht="63.75" customHeight="1" x14ac:dyDescent="0.25">
      <c r="A33" s="280"/>
      <c r="B33" s="486"/>
      <c r="C33" s="347"/>
      <c r="D33" s="499" t="s">
        <v>967</v>
      </c>
      <c r="E33" s="497" t="s">
        <v>116</v>
      </c>
      <c r="F33" s="500" t="s">
        <v>109</v>
      </c>
      <c r="G33" s="501">
        <v>5</v>
      </c>
      <c r="H33" s="501">
        <v>1</v>
      </c>
      <c r="I33" s="501">
        <v>3</v>
      </c>
      <c r="J33" s="501">
        <v>1</v>
      </c>
      <c r="K33" s="208">
        <v>1</v>
      </c>
      <c r="L33" s="498" t="s">
        <v>211</v>
      </c>
      <c r="M33" s="173" t="s">
        <v>35</v>
      </c>
      <c r="N33" s="491">
        <f t="shared" si="0"/>
        <v>13</v>
      </c>
      <c r="O33" s="502" t="s">
        <v>882</v>
      </c>
      <c r="P33" s="502"/>
      <c r="Q33" s="502"/>
      <c r="R33" s="502"/>
      <c r="U33" s="50"/>
      <c r="V33" s="37"/>
    </row>
    <row r="34" spans="1:35" ht="63.75" customHeight="1" x14ac:dyDescent="0.25">
      <c r="A34" s="280"/>
      <c r="B34" s="486"/>
      <c r="C34" s="347"/>
      <c r="D34" s="499" t="s">
        <v>967</v>
      </c>
      <c r="E34" s="503" t="s">
        <v>119</v>
      </c>
      <c r="F34" s="503" t="s">
        <v>109</v>
      </c>
      <c r="G34" s="503">
        <v>5</v>
      </c>
      <c r="H34" s="503">
        <v>1</v>
      </c>
      <c r="I34" s="503">
        <v>3</v>
      </c>
      <c r="J34" s="503">
        <v>1</v>
      </c>
      <c r="K34" s="108">
        <v>1</v>
      </c>
      <c r="L34" s="113" t="s">
        <v>1230</v>
      </c>
      <c r="M34" s="173" t="s">
        <v>35</v>
      </c>
      <c r="N34" s="491">
        <f t="shared" si="0"/>
        <v>13</v>
      </c>
      <c r="O34" s="348" t="s">
        <v>882</v>
      </c>
      <c r="P34" s="348"/>
      <c r="Q34" s="348"/>
      <c r="R34" s="348"/>
      <c r="U34" s="50"/>
      <c r="V34" s="37"/>
    </row>
    <row r="35" spans="1:35" ht="63.75" customHeight="1" x14ac:dyDescent="0.25">
      <c r="A35" s="280"/>
      <c r="B35" s="486"/>
      <c r="C35" s="347"/>
      <c r="D35" s="499" t="s">
        <v>967</v>
      </c>
      <c r="E35" s="503" t="s">
        <v>1104</v>
      </c>
      <c r="F35" s="503" t="s">
        <v>109</v>
      </c>
      <c r="G35" s="503">
        <v>5</v>
      </c>
      <c r="H35" s="503">
        <v>1</v>
      </c>
      <c r="I35" s="503">
        <v>3</v>
      </c>
      <c r="J35" s="503">
        <v>1</v>
      </c>
      <c r="K35" s="108">
        <v>1</v>
      </c>
      <c r="L35" s="113" t="s">
        <v>1105</v>
      </c>
      <c r="M35" s="173" t="s">
        <v>35</v>
      </c>
      <c r="N35" s="491">
        <f t="shared" si="0"/>
        <v>13</v>
      </c>
      <c r="O35" s="348" t="s">
        <v>882</v>
      </c>
      <c r="P35" s="348"/>
      <c r="Q35" s="348"/>
      <c r="R35" s="348"/>
      <c r="U35" s="50"/>
      <c r="V35" s="37"/>
    </row>
    <row r="36" spans="1:35" ht="108.75" customHeight="1" x14ac:dyDescent="0.25">
      <c r="A36" s="280"/>
      <c r="B36" s="486"/>
      <c r="C36" s="347"/>
      <c r="D36" s="499" t="s">
        <v>967</v>
      </c>
      <c r="E36" s="503" t="s">
        <v>865</v>
      </c>
      <c r="F36" s="503" t="s">
        <v>109</v>
      </c>
      <c r="G36" s="503">
        <v>5</v>
      </c>
      <c r="H36" s="503">
        <v>1</v>
      </c>
      <c r="I36" s="503">
        <v>3</v>
      </c>
      <c r="J36" s="503">
        <v>1</v>
      </c>
      <c r="K36" s="108">
        <v>1</v>
      </c>
      <c r="L36" s="113" t="s">
        <v>115</v>
      </c>
      <c r="M36" s="173" t="s">
        <v>35</v>
      </c>
      <c r="N36" s="491">
        <f t="shared" si="0"/>
        <v>13</v>
      </c>
      <c r="O36" s="348" t="s">
        <v>882</v>
      </c>
      <c r="P36" s="348"/>
      <c r="Q36" s="348"/>
      <c r="R36" s="348"/>
      <c r="U36" s="50"/>
      <c r="V36" s="37"/>
    </row>
    <row r="37" spans="1:35" ht="87.75" customHeight="1" x14ac:dyDescent="0.25">
      <c r="A37" s="280"/>
      <c r="B37" s="486"/>
      <c r="C37" s="347"/>
      <c r="D37" s="499" t="s">
        <v>967</v>
      </c>
      <c r="E37" s="113" t="s">
        <v>122</v>
      </c>
      <c r="F37" s="503" t="s">
        <v>109</v>
      </c>
      <c r="G37" s="503">
        <v>5</v>
      </c>
      <c r="H37" s="503">
        <v>1</v>
      </c>
      <c r="I37" s="503">
        <v>3</v>
      </c>
      <c r="J37" s="503">
        <v>1</v>
      </c>
      <c r="K37" s="108">
        <v>1</v>
      </c>
      <c r="L37" s="110" t="s">
        <v>212</v>
      </c>
      <c r="M37" s="173" t="s">
        <v>35</v>
      </c>
      <c r="N37" s="491">
        <f t="shared" si="0"/>
        <v>13</v>
      </c>
      <c r="O37" s="348" t="s">
        <v>882</v>
      </c>
      <c r="P37" s="348"/>
      <c r="Q37" s="348"/>
      <c r="R37" s="348"/>
      <c r="U37" s="50"/>
      <c r="V37" s="37"/>
    </row>
    <row r="38" spans="1:35" ht="51" customHeight="1" x14ac:dyDescent="0.25">
      <c r="A38" s="280"/>
      <c r="B38" s="486"/>
      <c r="C38" s="347"/>
      <c r="D38" s="499" t="s">
        <v>967</v>
      </c>
      <c r="E38" s="272" t="s">
        <v>1231</v>
      </c>
      <c r="F38" s="503" t="s">
        <v>109</v>
      </c>
      <c r="G38" s="503">
        <v>5</v>
      </c>
      <c r="H38" s="503">
        <v>1</v>
      </c>
      <c r="I38" s="503">
        <v>3</v>
      </c>
      <c r="J38" s="503">
        <v>1</v>
      </c>
      <c r="K38" s="108">
        <v>1</v>
      </c>
      <c r="L38" s="110" t="s">
        <v>815</v>
      </c>
      <c r="M38" s="173" t="s">
        <v>35</v>
      </c>
      <c r="N38" s="491">
        <f t="shared" si="0"/>
        <v>13</v>
      </c>
      <c r="O38" s="348" t="s">
        <v>882</v>
      </c>
      <c r="P38" s="348"/>
      <c r="Q38" s="348"/>
      <c r="R38" s="348"/>
      <c r="U38" s="50"/>
      <c r="V38" s="37"/>
    </row>
    <row r="39" spans="1:35" ht="51" customHeight="1" x14ac:dyDescent="0.25">
      <c r="A39" s="280"/>
      <c r="B39" s="486"/>
      <c r="C39" s="347"/>
      <c r="D39" s="499" t="s">
        <v>967</v>
      </c>
      <c r="E39" s="272" t="s">
        <v>816</v>
      </c>
      <c r="F39" s="503" t="s">
        <v>109</v>
      </c>
      <c r="G39" s="503">
        <v>5</v>
      </c>
      <c r="H39" s="503">
        <v>1</v>
      </c>
      <c r="I39" s="503">
        <v>3</v>
      </c>
      <c r="J39" s="503">
        <v>1</v>
      </c>
      <c r="K39" s="108">
        <v>1</v>
      </c>
      <c r="L39" s="110" t="s">
        <v>817</v>
      </c>
      <c r="M39" s="173" t="s">
        <v>35</v>
      </c>
      <c r="N39" s="491">
        <f t="shared" si="0"/>
        <v>13</v>
      </c>
      <c r="O39" s="348" t="s">
        <v>882</v>
      </c>
      <c r="P39" s="348"/>
      <c r="Q39" s="348"/>
      <c r="R39" s="348"/>
      <c r="U39" s="50"/>
      <c r="V39" s="37"/>
    </row>
    <row r="40" spans="1:35" ht="51" customHeight="1" x14ac:dyDescent="0.25">
      <c r="A40" s="280"/>
      <c r="B40" s="486"/>
      <c r="C40" s="347"/>
      <c r="D40" s="499" t="s">
        <v>967</v>
      </c>
      <c r="E40" s="272" t="s">
        <v>124</v>
      </c>
      <c r="F40" s="503" t="s">
        <v>109</v>
      </c>
      <c r="G40" s="503">
        <v>5</v>
      </c>
      <c r="H40" s="503">
        <v>1</v>
      </c>
      <c r="I40" s="503">
        <v>3</v>
      </c>
      <c r="J40" s="503">
        <v>1</v>
      </c>
      <c r="K40" s="108">
        <v>1</v>
      </c>
      <c r="L40" s="110" t="s">
        <v>213</v>
      </c>
      <c r="M40" s="173" t="s">
        <v>35</v>
      </c>
      <c r="N40" s="491">
        <f t="shared" si="0"/>
        <v>13</v>
      </c>
      <c r="O40" s="348" t="s">
        <v>882</v>
      </c>
      <c r="P40" s="348"/>
      <c r="Q40" s="348"/>
      <c r="R40" s="348"/>
      <c r="U40" s="50"/>
      <c r="V40" s="37"/>
    </row>
    <row r="41" spans="1:35" ht="46.5" customHeight="1" x14ac:dyDescent="0.25">
      <c r="A41" s="280"/>
      <c r="B41" s="486"/>
      <c r="C41" s="347"/>
      <c r="D41" s="499" t="s">
        <v>967</v>
      </c>
      <c r="E41" s="272" t="s">
        <v>128</v>
      </c>
      <c r="F41" s="503" t="s">
        <v>109</v>
      </c>
      <c r="G41" s="503">
        <v>5</v>
      </c>
      <c r="H41" s="503">
        <v>1</v>
      </c>
      <c r="I41" s="503">
        <v>3</v>
      </c>
      <c r="J41" s="503">
        <v>1</v>
      </c>
      <c r="K41" s="108">
        <v>1</v>
      </c>
      <c r="L41" s="110" t="s">
        <v>129</v>
      </c>
      <c r="M41" s="173" t="s">
        <v>35</v>
      </c>
      <c r="N41" s="491">
        <f t="shared" si="0"/>
        <v>13</v>
      </c>
      <c r="O41" s="348" t="s">
        <v>882</v>
      </c>
      <c r="P41" s="348"/>
      <c r="Q41" s="348"/>
      <c r="R41" s="348"/>
      <c r="U41" s="50"/>
      <c r="V41" s="37"/>
    </row>
    <row r="42" spans="1:35" ht="85.5" customHeight="1" x14ac:dyDescent="0.25">
      <c r="A42" s="280"/>
      <c r="B42" s="486"/>
      <c r="C42" s="347"/>
      <c r="D42" s="499" t="s">
        <v>967</v>
      </c>
      <c r="E42" s="504" t="s">
        <v>1115</v>
      </c>
      <c r="F42" s="503" t="s">
        <v>109</v>
      </c>
      <c r="G42" s="503">
        <v>5</v>
      </c>
      <c r="H42" s="503">
        <v>1</v>
      </c>
      <c r="I42" s="503">
        <v>3</v>
      </c>
      <c r="J42" s="503">
        <v>1</v>
      </c>
      <c r="K42" s="108">
        <v>1</v>
      </c>
      <c r="L42" s="244" t="s">
        <v>127</v>
      </c>
      <c r="M42" s="173" t="s">
        <v>35</v>
      </c>
      <c r="N42" s="491">
        <f t="shared" si="0"/>
        <v>13</v>
      </c>
      <c r="O42" s="348" t="s">
        <v>882</v>
      </c>
      <c r="P42" s="348"/>
      <c r="Q42" s="348"/>
      <c r="R42" s="348"/>
      <c r="U42" s="50"/>
      <c r="V42" s="37"/>
    </row>
    <row r="43" spans="1:35" ht="63.75" customHeight="1" x14ac:dyDescent="0.25">
      <c r="A43" s="280"/>
      <c r="B43" s="486"/>
      <c r="C43" s="347"/>
      <c r="D43" s="282" t="s">
        <v>967</v>
      </c>
      <c r="E43" s="48" t="s">
        <v>818</v>
      </c>
      <c r="F43" s="108" t="s">
        <v>109</v>
      </c>
      <c r="G43" s="108">
        <v>5</v>
      </c>
      <c r="H43" s="108">
        <v>1</v>
      </c>
      <c r="I43" s="108">
        <v>3</v>
      </c>
      <c r="J43" s="108">
        <v>1</v>
      </c>
      <c r="K43" s="108">
        <v>1</v>
      </c>
      <c r="L43" s="110" t="s">
        <v>819</v>
      </c>
      <c r="M43" s="173" t="s">
        <v>35</v>
      </c>
      <c r="N43" s="491">
        <f t="shared" si="0"/>
        <v>13</v>
      </c>
      <c r="O43" s="348" t="s">
        <v>882</v>
      </c>
      <c r="P43" s="348"/>
      <c r="Q43" s="348"/>
      <c r="R43" s="348"/>
      <c r="U43" s="50"/>
      <c r="V43" s="37"/>
    </row>
    <row r="44" spans="1:35" ht="75" x14ac:dyDescent="0.25">
      <c r="A44" s="280"/>
      <c r="B44" s="486"/>
      <c r="C44" s="505"/>
      <c r="D44" s="282" t="s">
        <v>967</v>
      </c>
      <c r="E44" s="48" t="s">
        <v>567</v>
      </c>
      <c r="F44" s="108" t="s">
        <v>109</v>
      </c>
      <c r="G44" s="108">
        <v>5</v>
      </c>
      <c r="H44" s="108">
        <v>1</v>
      </c>
      <c r="I44" s="108">
        <v>3</v>
      </c>
      <c r="J44" s="108">
        <v>1</v>
      </c>
      <c r="K44" s="108">
        <v>1</v>
      </c>
      <c r="L44" s="93" t="s">
        <v>143</v>
      </c>
      <c r="M44" s="506" t="s">
        <v>35</v>
      </c>
      <c r="N44" s="491">
        <f t="shared" si="0"/>
        <v>13</v>
      </c>
      <c r="O44" s="348" t="s">
        <v>882</v>
      </c>
      <c r="P44" s="348"/>
      <c r="Q44" s="348"/>
      <c r="R44" s="348"/>
      <c r="U44" s="50"/>
      <c r="V44" s="37"/>
    </row>
    <row r="45" spans="1:35" s="33" customFormat="1" x14ac:dyDescent="0.25">
      <c r="A45" s="7"/>
      <c r="B45" s="8"/>
      <c r="C45" s="8"/>
      <c r="D45" s="8"/>
      <c r="E45" s="9"/>
      <c r="F45" s="9"/>
      <c r="G45" s="7"/>
      <c r="H45" s="7"/>
      <c r="I45" s="7"/>
      <c r="J45" s="7"/>
      <c r="K45" s="7"/>
      <c r="L45" s="9"/>
      <c r="M45" s="7"/>
      <c r="N45" s="7"/>
      <c r="O45" s="7"/>
      <c r="P45" s="7"/>
      <c r="Q45" s="7"/>
      <c r="R45" s="7"/>
      <c r="S45"/>
      <c r="U45" s="58" t="s">
        <v>214</v>
      </c>
      <c r="W45" s="34"/>
      <c r="AD45"/>
      <c r="AE45"/>
      <c r="AF45"/>
      <c r="AG45"/>
      <c r="AH45"/>
      <c r="AI45"/>
    </row>
    <row r="46" spans="1:35" s="33" customFormat="1" x14ac:dyDescent="0.25">
      <c r="A46" s="7"/>
      <c r="B46" s="8"/>
      <c r="C46" s="8"/>
      <c r="D46" s="8"/>
      <c r="E46" s="9"/>
      <c r="F46" s="9"/>
      <c r="G46" s="7"/>
      <c r="H46" s="7"/>
      <c r="I46" s="7"/>
      <c r="J46" s="7"/>
      <c r="K46" s="7"/>
      <c r="L46" s="9"/>
      <c r="M46" s="7"/>
      <c r="N46" s="7"/>
      <c r="O46" s="7"/>
      <c r="P46" s="7"/>
      <c r="Q46" s="7"/>
      <c r="R46" s="7"/>
      <c r="S46"/>
      <c r="U46" s="58" t="s">
        <v>148</v>
      </c>
      <c r="W46" s="34"/>
      <c r="AD46"/>
      <c r="AE46"/>
      <c r="AF46"/>
      <c r="AG46"/>
      <c r="AH46"/>
      <c r="AI46"/>
    </row>
    <row r="47" spans="1:35" s="33" customFormat="1" ht="39.75" customHeight="1" x14ac:dyDescent="0.25">
      <c r="A47" s="7"/>
      <c r="B47" s="303" t="s">
        <v>149</v>
      </c>
      <c r="C47" s="304"/>
      <c r="D47" s="304"/>
      <c r="E47" s="305"/>
      <c r="F47" s="2"/>
      <c r="G47"/>
      <c r="H47"/>
      <c r="I47"/>
      <c r="J47" s="7"/>
      <c r="K47" s="7"/>
      <c r="L47" s="9"/>
      <c r="M47" s="7"/>
      <c r="N47" s="7"/>
      <c r="O47" s="7"/>
      <c r="P47" s="7"/>
      <c r="Q47" s="7"/>
      <c r="R47" s="7"/>
      <c r="S47"/>
      <c r="V47" s="33">
        <v>7</v>
      </c>
      <c r="W47" s="34"/>
      <c r="AD47"/>
      <c r="AE47"/>
      <c r="AF47"/>
      <c r="AG47"/>
      <c r="AH47"/>
      <c r="AI47"/>
    </row>
    <row r="48" spans="1:35" s="33" customFormat="1" ht="39.75" customHeight="1" x14ac:dyDescent="0.25">
      <c r="A48" s="7"/>
      <c r="B48" s="12" t="s">
        <v>150</v>
      </c>
      <c r="C48" s="64" t="s">
        <v>151</v>
      </c>
      <c r="D48" s="303" t="s">
        <v>152</v>
      </c>
      <c r="E48" s="305"/>
      <c r="F48" s="2"/>
      <c r="G48"/>
      <c r="H48"/>
      <c r="I48"/>
      <c r="J48" s="7"/>
      <c r="K48" s="7"/>
      <c r="L48" s="9"/>
      <c r="M48" s="7"/>
      <c r="N48" s="7"/>
      <c r="O48" s="7"/>
      <c r="P48" s="7"/>
      <c r="Q48" s="7"/>
      <c r="R48" s="7"/>
      <c r="S48"/>
      <c r="W48" s="34"/>
      <c r="AD48"/>
      <c r="AE48"/>
      <c r="AF48"/>
      <c r="AG48"/>
      <c r="AH48"/>
      <c r="AI48"/>
    </row>
    <row r="49" spans="1:35" s="33" customFormat="1" ht="39.75" customHeight="1" x14ac:dyDescent="0.25">
      <c r="A49" s="7"/>
      <c r="B49" s="13" t="s">
        <v>153</v>
      </c>
      <c r="C49" s="65" t="s">
        <v>154</v>
      </c>
      <c r="D49" s="295" t="s">
        <v>155</v>
      </c>
      <c r="E49" s="296"/>
      <c r="F49" s="2"/>
      <c r="G49"/>
      <c r="H49"/>
      <c r="I49"/>
      <c r="J49" s="7"/>
      <c r="K49" s="7"/>
      <c r="L49" s="9"/>
      <c r="M49" s="7"/>
      <c r="N49" s="7"/>
      <c r="O49" s="7"/>
      <c r="P49" s="7"/>
      <c r="Q49" s="7"/>
      <c r="R49" s="7"/>
      <c r="S49"/>
      <c r="W49" s="34"/>
      <c r="AD49"/>
      <c r="AE49"/>
      <c r="AF49"/>
      <c r="AG49"/>
      <c r="AH49"/>
      <c r="AI49"/>
    </row>
    <row r="50" spans="1:35" s="33" customFormat="1" ht="39.75" customHeight="1" x14ac:dyDescent="0.25">
      <c r="A50" s="7"/>
      <c r="B50" s="13" t="s">
        <v>156</v>
      </c>
      <c r="C50" s="65" t="s">
        <v>154</v>
      </c>
      <c r="D50" s="295" t="s">
        <v>155</v>
      </c>
      <c r="E50" s="296"/>
      <c r="F50" s="2"/>
      <c r="G50"/>
      <c r="H50"/>
      <c r="I50"/>
      <c r="J50" s="7"/>
      <c r="K50" s="7"/>
      <c r="L50" s="9"/>
      <c r="M50" s="7"/>
      <c r="N50" s="7"/>
      <c r="O50" s="7"/>
      <c r="P50" s="7"/>
      <c r="Q50" s="7"/>
      <c r="R50" s="7"/>
      <c r="S50"/>
      <c r="W50" s="34"/>
      <c r="AD50"/>
      <c r="AE50"/>
      <c r="AF50"/>
      <c r="AG50"/>
      <c r="AH50"/>
      <c r="AI50"/>
    </row>
    <row r="51" spans="1:35" s="33" customFormat="1" ht="39.75" customHeight="1" x14ac:dyDescent="0.25">
      <c r="A51" s="7"/>
      <c r="B51" s="297" t="s">
        <v>157</v>
      </c>
      <c r="C51" s="65" t="s">
        <v>158</v>
      </c>
      <c r="D51" s="295" t="s">
        <v>159</v>
      </c>
      <c r="E51" s="296"/>
      <c r="F51" s="2"/>
      <c r="G51"/>
      <c r="H51"/>
      <c r="I51"/>
      <c r="J51" s="7"/>
      <c r="K51" s="7"/>
      <c r="L51" s="9"/>
      <c r="M51" s="7"/>
      <c r="N51" s="7"/>
      <c r="O51" s="7"/>
      <c r="P51" s="7"/>
      <c r="Q51" s="7"/>
      <c r="R51" s="7"/>
      <c r="S51"/>
      <c r="W51" s="34"/>
      <c r="AD51"/>
      <c r="AE51"/>
      <c r="AF51"/>
      <c r="AG51"/>
      <c r="AH51"/>
      <c r="AI51"/>
    </row>
    <row r="52" spans="1:35" s="33" customFormat="1" ht="39.75" customHeight="1" x14ac:dyDescent="0.25">
      <c r="A52" s="7"/>
      <c r="B52" s="298"/>
      <c r="C52" s="65" t="s">
        <v>160</v>
      </c>
      <c r="D52" s="295" t="s">
        <v>161</v>
      </c>
      <c r="E52" s="296"/>
      <c r="F52" s="2"/>
      <c r="G52"/>
      <c r="H52"/>
      <c r="I52"/>
      <c r="J52" s="7"/>
      <c r="K52" s="7"/>
      <c r="L52" s="9"/>
      <c r="M52" s="7"/>
      <c r="N52" s="7"/>
      <c r="O52" s="7"/>
      <c r="P52" s="7"/>
      <c r="Q52" s="7"/>
      <c r="R52" s="7"/>
      <c r="S52"/>
      <c r="W52" s="34"/>
      <c r="AD52"/>
      <c r="AE52"/>
      <c r="AF52"/>
      <c r="AG52"/>
      <c r="AH52"/>
      <c r="AI52"/>
    </row>
    <row r="53" spans="1:35" s="33" customFormat="1" ht="39.75" customHeight="1" x14ac:dyDescent="0.25">
      <c r="A53" s="7"/>
      <c r="B53" s="298"/>
      <c r="C53" s="65"/>
      <c r="D53" s="295"/>
      <c r="E53" s="296"/>
      <c r="F53" s="2"/>
      <c r="G53"/>
      <c r="H53"/>
      <c r="I53"/>
      <c r="J53" s="7"/>
      <c r="K53" s="7"/>
      <c r="L53" s="9"/>
      <c r="M53" s="7"/>
      <c r="N53" s="7"/>
      <c r="O53" s="7"/>
      <c r="P53" s="7"/>
      <c r="Q53" s="7"/>
      <c r="R53" s="7"/>
      <c r="S53"/>
      <c r="W53" s="34"/>
      <c r="AD53"/>
      <c r="AE53"/>
      <c r="AF53"/>
      <c r="AG53"/>
      <c r="AH53"/>
      <c r="AI53"/>
    </row>
    <row r="54" spans="1:35" s="33" customFormat="1" ht="53.25" customHeight="1" x14ac:dyDescent="0.25">
      <c r="A54" s="7"/>
      <c r="B54" s="12" t="s">
        <v>162</v>
      </c>
      <c r="C54" s="143">
        <v>46244</v>
      </c>
      <c r="D54" s="12" t="s">
        <v>163</v>
      </c>
      <c r="E54" s="144" t="s">
        <v>164</v>
      </c>
      <c r="F54" s="2"/>
      <c r="G54"/>
      <c r="H54"/>
      <c r="I54"/>
      <c r="J54" s="7"/>
      <c r="K54" s="7"/>
      <c r="L54" s="9"/>
      <c r="M54" s="7"/>
      <c r="N54" s="7"/>
      <c r="O54" s="7"/>
      <c r="P54" s="7"/>
      <c r="Q54" s="7"/>
      <c r="R54" s="7"/>
      <c r="S54"/>
      <c r="W54" s="34"/>
      <c r="AD54"/>
      <c r="AE54"/>
      <c r="AF54"/>
      <c r="AG54"/>
      <c r="AH54"/>
      <c r="AI54"/>
    </row>
    <row r="55" spans="1:35" s="33" customFormat="1" ht="98.25" customHeight="1" x14ac:dyDescent="0.25">
      <c r="A55" s="7"/>
      <c r="B55" s="12" t="s">
        <v>165</v>
      </c>
      <c r="C55" s="302"/>
      <c r="D55" s="302"/>
      <c r="E55" s="296"/>
      <c r="F55" s="2"/>
      <c r="G55"/>
      <c r="H55"/>
      <c r="I55"/>
      <c r="J55" s="7"/>
      <c r="K55" s="7"/>
      <c r="L55" s="9"/>
      <c r="M55" s="7"/>
      <c r="N55" s="7"/>
      <c r="O55" s="7"/>
      <c r="P55" s="7"/>
      <c r="Q55" s="7"/>
      <c r="R55" s="7"/>
      <c r="S55"/>
      <c r="W55" s="34"/>
      <c r="AD55"/>
      <c r="AE55"/>
      <c r="AF55"/>
      <c r="AG55"/>
      <c r="AH55"/>
      <c r="AI55"/>
    </row>
    <row r="56" spans="1:35" s="33" customFormat="1" x14ac:dyDescent="0.25">
      <c r="A56" s="7"/>
      <c r="B56" s="8"/>
      <c r="C56" s="8"/>
      <c r="D56" s="8"/>
      <c r="E56" s="9"/>
      <c r="F56" s="9"/>
      <c r="G56" s="7"/>
      <c r="H56" s="7"/>
      <c r="I56" s="7"/>
      <c r="J56" s="7"/>
      <c r="K56" s="7"/>
      <c r="L56" s="9"/>
      <c r="M56" s="7"/>
      <c r="N56" s="7"/>
      <c r="O56" s="7"/>
      <c r="P56" s="7"/>
      <c r="Q56" s="7"/>
      <c r="R56" s="7"/>
      <c r="S56"/>
      <c r="W56" s="34"/>
      <c r="AD56"/>
      <c r="AE56"/>
      <c r="AF56"/>
      <c r="AG56"/>
      <c r="AH56"/>
      <c r="AI56"/>
    </row>
    <row r="57" spans="1:35" s="52" customFormat="1" ht="63.75" customHeight="1" x14ac:dyDescent="0.25">
      <c r="A57" s="287" t="s">
        <v>166</v>
      </c>
      <c r="B57" s="287"/>
      <c r="C57" s="287"/>
      <c r="D57" s="287"/>
      <c r="E57" s="287"/>
      <c r="F57" s="287"/>
      <c r="G57" s="287"/>
      <c r="H57" s="287"/>
      <c r="I57" s="287"/>
      <c r="J57" s="287"/>
      <c r="K57" s="287"/>
      <c r="L57" s="287"/>
      <c r="M57" s="287"/>
      <c r="N57" s="287"/>
      <c r="O57" s="287"/>
      <c r="P57" s="287"/>
      <c r="Q57" s="287"/>
      <c r="R57" s="287"/>
    </row>
    <row r="58" spans="1:35" s="52" customFormat="1" x14ac:dyDescent="0.25">
      <c r="A58" s="287"/>
      <c r="B58" s="287"/>
      <c r="C58" s="287"/>
      <c r="D58" s="287"/>
      <c r="E58" s="287"/>
      <c r="F58" s="287"/>
      <c r="G58" s="287"/>
      <c r="H58" s="287"/>
      <c r="I58" s="287"/>
      <c r="J58" s="287"/>
      <c r="K58" s="287"/>
      <c r="L58" s="287"/>
      <c r="M58" s="287"/>
      <c r="N58" s="287"/>
      <c r="O58" s="287"/>
      <c r="P58" s="287"/>
      <c r="Q58" s="287"/>
      <c r="R58" s="287"/>
    </row>
    <row r="59" spans="1:35" s="52" customFormat="1" ht="24.75" customHeight="1" x14ac:dyDescent="0.25">
      <c r="A59" s="288" t="s">
        <v>167</v>
      </c>
      <c r="B59" s="288"/>
      <c r="C59" s="288"/>
      <c r="D59" s="288"/>
      <c r="E59" s="288"/>
      <c r="F59" s="288"/>
      <c r="G59" s="288"/>
      <c r="H59" s="288"/>
      <c r="I59" s="288"/>
      <c r="J59" s="288"/>
      <c r="K59" s="288"/>
      <c r="L59" s="288"/>
      <c r="M59" s="288"/>
      <c r="N59" s="288"/>
      <c r="O59" s="288"/>
      <c r="P59" s="288"/>
      <c r="Q59" s="288"/>
      <c r="R59" s="288"/>
    </row>
    <row r="60" spans="1:35" x14ac:dyDescent="0.25">
      <c r="A60" s="288"/>
      <c r="B60" s="288"/>
      <c r="C60" s="288"/>
      <c r="D60" s="288"/>
      <c r="E60" s="288"/>
      <c r="F60" s="288"/>
      <c r="G60" s="288"/>
      <c r="H60" s="288"/>
      <c r="I60" s="288"/>
      <c r="J60" s="288"/>
      <c r="K60" s="288"/>
      <c r="L60" s="288"/>
      <c r="M60" s="288"/>
      <c r="N60" s="288"/>
      <c r="O60" s="288"/>
      <c r="P60" s="288"/>
      <c r="Q60" s="288"/>
      <c r="R60" s="288"/>
    </row>
    <row r="61" spans="1:35" x14ac:dyDescent="0.25">
      <c r="A61" s="288"/>
      <c r="B61" s="288"/>
      <c r="C61" s="288"/>
      <c r="D61" s="288"/>
      <c r="E61" s="288"/>
      <c r="F61" s="288"/>
      <c r="G61" s="288"/>
      <c r="H61" s="288"/>
      <c r="I61" s="288"/>
      <c r="J61" s="288"/>
      <c r="K61" s="288"/>
      <c r="L61" s="288"/>
      <c r="M61" s="288"/>
      <c r="N61" s="288"/>
      <c r="O61" s="288"/>
      <c r="P61" s="288"/>
      <c r="Q61" s="288"/>
      <c r="R61" s="288"/>
    </row>
    <row r="62" spans="1:35" x14ac:dyDescent="0.25">
      <c r="A62" s="288"/>
      <c r="B62" s="288"/>
      <c r="C62" s="288"/>
      <c r="D62" s="288"/>
      <c r="E62" s="288"/>
      <c r="F62" s="288"/>
      <c r="G62" s="288"/>
      <c r="H62" s="288"/>
      <c r="I62" s="288"/>
      <c r="J62" s="288"/>
      <c r="K62" s="288"/>
      <c r="L62" s="288"/>
      <c r="M62" s="288"/>
      <c r="N62" s="288"/>
      <c r="O62" s="288"/>
      <c r="P62" s="288"/>
      <c r="Q62" s="288"/>
      <c r="R62" s="288"/>
    </row>
    <row r="63" spans="1:35" x14ac:dyDescent="0.25">
      <c r="A63" s="288"/>
      <c r="B63" s="288"/>
      <c r="C63" s="288"/>
      <c r="D63" s="288"/>
      <c r="E63" s="288"/>
      <c r="F63" s="288"/>
      <c r="G63" s="288"/>
      <c r="H63" s="288"/>
      <c r="I63" s="288"/>
      <c r="J63" s="288"/>
      <c r="K63" s="288"/>
      <c r="L63" s="288"/>
      <c r="M63" s="288"/>
      <c r="N63" s="288"/>
      <c r="O63" s="288"/>
      <c r="P63" s="288"/>
      <c r="Q63" s="288"/>
      <c r="R63" s="288"/>
    </row>
    <row r="64" spans="1:35" x14ac:dyDescent="0.25">
      <c r="A64" s="288"/>
      <c r="B64" s="288"/>
      <c r="C64" s="288"/>
      <c r="D64" s="288"/>
      <c r="E64" s="288"/>
      <c r="F64" s="288"/>
      <c r="G64" s="288"/>
      <c r="H64" s="288"/>
      <c r="I64" s="288"/>
      <c r="J64" s="288"/>
      <c r="K64" s="288"/>
      <c r="L64" s="288"/>
      <c r="M64" s="288"/>
      <c r="N64" s="288"/>
      <c r="O64" s="288"/>
      <c r="P64" s="288"/>
      <c r="Q64" s="288"/>
      <c r="R64" s="288"/>
    </row>
    <row r="65" spans="1:18" x14ac:dyDescent="0.25">
      <c r="A65" s="288"/>
      <c r="B65" s="288"/>
      <c r="C65" s="288"/>
      <c r="D65" s="288"/>
      <c r="E65" s="288"/>
      <c r="F65" s="288"/>
      <c r="G65" s="288"/>
      <c r="H65" s="288"/>
      <c r="I65" s="288"/>
      <c r="J65" s="288"/>
      <c r="K65" s="288"/>
      <c r="L65" s="288"/>
      <c r="M65" s="288"/>
      <c r="N65" s="288"/>
      <c r="O65" s="288"/>
      <c r="P65" s="288"/>
      <c r="Q65" s="288"/>
      <c r="R65" s="288"/>
    </row>
    <row r="66" spans="1:18" x14ac:dyDescent="0.25">
      <c r="A66" s="288"/>
      <c r="B66" s="288"/>
      <c r="C66" s="288"/>
      <c r="D66" s="288"/>
      <c r="E66" s="288"/>
      <c r="F66" s="288"/>
      <c r="G66" s="288"/>
      <c r="H66" s="288"/>
      <c r="I66" s="288"/>
      <c r="J66" s="288"/>
      <c r="K66" s="288"/>
      <c r="L66" s="288"/>
      <c r="M66" s="288"/>
      <c r="N66" s="288"/>
      <c r="O66" s="288"/>
      <c r="P66" s="288"/>
      <c r="Q66" s="288"/>
      <c r="R66" s="288"/>
    </row>
    <row r="67" spans="1:18" x14ac:dyDescent="0.25">
      <c r="A67" s="288"/>
      <c r="B67" s="288"/>
      <c r="C67" s="288"/>
      <c r="D67" s="288"/>
      <c r="E67" s="288"/>
      <c r="F67" s="288"/>
      <c r="G67" s="288"/>
      <c r="H67" s="288"/>
      <c r="I67" s="288"/>
      <c r="J67" s="288"/>
      <c r="K67" s="288"/>
      <c r="L67" s="288"/>
      <c r="M67" s="288"/>
      <c r="N67" s="288"/>
      <c r="O67" s="288"/>
      <c r="P67" s="288"/>
      <c r="Q67" s="288"/>
      <c r="R67" s="288"/>
    </row>
    <row r="68" spans="1:18" x14ac:dyDescent="0.25">
      <c r="A68" s="288"/>
      <c r="B68" s="288"/>
      <c r="C68" s="288"/>
      <c r="D68" s="288"/>
      <c r="E68" s="288"/>
      <c r="F68" s="288"/>
      <c r="G68" s="288"/>
      <c r="H68" s="288"/>
      <c r="I68" s="288"/>
      <c r="J68" s="288"/>
      <c r="K68" s="288"/>
      <c r="L68" s="288"/>
      <c r="M68" s="288"/>
      <c r="N68" s="288"/>
      <c r="O68" s="288"/>
      <c r="P68" s="288"/>
      <c r="Q68" s="288"/>
      <c r="R68" s="288"/>
    </row>
    <row r="71" spans="1:18" x14ac:dyDescent="0.25">
      <c r="R71" s="14"/>
    </row>
    <row r="72" spans="1:18" x14ac:dyDescent="0.25">
      <c r="R72" s="14"/>
    </row>
  </sheetData>
  <sheetProtection formatCells="0" formatColumns="0" formatRows="0" insertColumns="0" insertRows="0" insertHyperlinks="0" deleteColumns="0" deleteRows="0" sort="0" autoFilter="0" pivotTables="0"/>
  <autoFilter ref="B14:R28" xr:uid="{00000000-0009-0000-0000-000000000000}"/>
  <mergeCells count="48">
    <mergeCell ref="C29:C44"/>
    <mergeCell ref="O42:R42"/>
    <mergeCell ref="O43:R43"/>
    <mergeCell ref="O44:R44"/>
    <mergeCell ref="O33:R33"/>
    <mergeCell ref="O34:R34"/>
    <mergeCell ref="O39:R39"/>
    <mergeCell ref="O40:R40"/>
    <mergeCell ref="O41:R41"/>
    <mergeCell ref="B2:B5"/>
    <mergeCell ref="C2:P2"/>
    <mergeCell ref="Q2:R2"/>
    <mergeCell ref="C3:P3"/>
    <mergeCell ref="Q3:R3"/>
    <mergeCell ref="C4:P5"/>
    <mergeCell ref="Q4:R4"/>
    <mergeCell ref="Q5:R5"/>
    <mergeCell ref="Q7:R7"/>
    <mergeCell ref="Q8:R8"/>
    <mergeCell ref="C55:E55"/>
    <mergeCell ref="B11:R11"/>
    <mergeCell ref="B12:R12"/>
    <mergeCell ref="B13:C13"/>
    <mergeCell ref="D13:F13"/>
    <mergeCell ref="G13:K13"/>
    <mergeCell ref="L13:M13"/>
    <mergeCell ref="N13:N14"/>
    <mergeCell ref="O13:R13"/>
    <mergeCell ref="O29:R29"/>
    <mergeCell ref="O30:R30"/>
    <mergeCell ref="O31:R31"/>
    <mergeCell ref="O32:R32"/>
    <mergeCell ref="A57:R58"/>
    <mergeCell ref="A59:R68"/>
    <mergeCell ref="C15:C28"/>
    <mergeCell ref="B15:B28"/>
    <mergeCell ref="O35:R35"/>
    <mergeCell ref="O36:R36"/>
    <mergeCell ref="O37:R37"/>
    <mergeCell ref="O38:R38"/>
    <mergeCell ref="D49:E49"/>
    <mergeCell ref="D50:E50"/>
    <mergeCell ref="B51:B53"/>
    <mergeCell ref="D51:E51"/>
    <mergeCell ref="D52:E52"/>
    <mergeCell ref="D53:E53"/>
    <mergeCell ref="B47:E47"/>
    <mergeCell ref="D48:E48"/>
  </mergeCells>
  <conditionalFormatting sqref="N15:N28">
    <cfRule type="cellIs" dxfId="83" priority="4" operator="between">
      <formula>84</formula>
      <formula>125</formula>
    </cfRule>
    <cfRule type="cellIs" dxfId="82" priority="5" operator="between">
      <formula>41</formula>
      <formula>83</formula>
    </cfRule>
    <cfRule type="cellIs" dxfId="81" priority="6" operator="between">
      <formula>0</formula>
      <formula>40</formula>
    </cfRule>
  </conditionalFormatting>
  <conditionalFormatting sqref="N29:N44">
    <cfRule type="cellIs" dxfId="80" priority="1" operator="between">
      <formula>84</formula>
      <formula>125</formula>
    </cfRule>
    <cfRule type="cellIs" dxfId="79" priority="2" operator="between">
      <formula>41</formula>
      <formula>83</formula>
    </cfRule>
    <cfRule type="cellIs" dxfId="78" priority="3" operator="between">
      <formula>0</formula>
      <formula>40</formula>
    </cfRule>
  </conditionalFormatting>
  <dataValidations count="6">
    <dataValidation type="list" allowBlank="1" showInputMessage="1" showErrorMessage="1" sqref="M15:M44" xr:uid="{824597CF-9116-4263-A06F-5FEFE2A32C92}">
      <formula1>"Positiva, Negativa"</formula1>
    </dataValidation>
    <dataValidation type="list" allowBlank="1" showInputMessage="1" showErrorMessage="1" sqref="F15:F44" xr:uid="{D1CCAE81-AF03-4AD3-A374-8F5877848323}">
      <formula1>"Normal, Anormal, Emergencia"</formula1>
    </dataValidation>
    <dataValidation type="list" allowBlank="1" showInputMessage="1" showErrorMessage="1" sqref="G15:K44" xr:uid="{61DBDBD0-3610-49B7-993A-8147BA3AB65B}">
      <formula1>"1,3,5"</formula1>
    </dataValidation>
    <dataValidation type="list" allowBlank="1" showInputMessage="1" showErrorMessage="1" sqref="D15:D28" xr:uid="{0E82A00D-17A2-46FE-BFA3-6E758320F45D}">
      <formula1>$AL$15:$AL$18</formula1>
    </dataValidation>
    <dataValidation type="list" allowBlank="1" showInputMessage="1" showErrorMessage="1" sqref="B15" xr:uid="{0028E56E-CE7E-44CE-A0AD-00CC8FC9A29C}">
      <formula1>$AK$15:$AK$18</formula1>
    </dataValidation>
    <dataValidation type="list" allowBlank="1" showInputMessage="1" showErrorMessage="1" sqref="D29:D44" xr:uid="{96A38E67-E846-47A7-89E2-87094A63AE18}">
      <formula1>$W$15:$W$48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B37EF0-D27B-45D5-8AC9-72FDEA3D7B29}">
          <x14:formula1>
            <xm:f>METRICA!$B$5:$B$8</xm:f>
          </x14:formula1>
          <xm:sqref>Q8:R8</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6C392-031C-445A-9E06-5BDA35D1DC59}">
  <sheetPr>
    <tabColor rgb="FFFFC000"/>
  </sheetPr>
  <dimension ref="A1:AI134"/>
  <sheetViews>
    <sheetView showGridLines="0" view="pageBreakPreview" topLeftCell="A89" zoomScale="30" zoomScaleNormal="70" zoomScaleSheetLayoutView="30" workbookViewId="0">
      <selection activeCell="P90" sqref="O90:R92"/>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5" width="40"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29" x14ac:dyDescent="0.25">
      <c r="A1" s="7"/>
      <c r="B1" s="8"/>
      <c r="C1" s="8"/>
      <c r="D1" s="8"/>
      <c r="E1" s="9"/>
      <c r="F1" s="9"/>
      <c r="G1" s="7"/>
      <c r="H1" s="7"/>
      <c r="I1" s="7"/>
      <c r="J1" s="7"/>
      <c r="K1" s="7"/>
      <c r="L1" s="9"/>
      <c r="M1" s="7"/>
      <c r="N1" s="7"/>
      <c r="O1" s="7"/>
      <c r="P1" s="7"/>
      <c r="Q1" s="7"/>
      <c r="R1" s="7"/>
    </row>
    <row r="2" spans="1:2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29" ht="16.899999999999999" customHeight="1" x14ac:dyDescent="0.25">
      <c r="A3" s="7"/>
      <c r="B3" s="319"/>
      <c r="C3" s="325"/>
      <c r="D3" s="325"/>
      <c r="E3" s="325"/>
      <c r="F3" s="325"/>
      <c r="G3" s="325"/>
      <c r="H3" s="325"/>
      <c r="I3" s="325"/>
      <c r="J3" s="325"/>
      <c r="K3" s="325"/>
      <c r="L3" s="325"/>
      <c r="M3" s="325"/>
      <c r="N3" s="325"/>
      <c r="O3" s="325"/>
      <c r="P3" s="326"/>
      <c r="Q3" s="323" t="s">
        <v>1</v>
      </c>
      <c r="R3" s="324"/>
    </row>
    <row r="4" spans="1:29" ht="16.899999999999999" customHeight="1" x14ac:dyDescent="0.25">
      <c r="A4" s="7"/>
      <c r="B4" s="319"/>
      <c r="C4" s="327"/>
      <c r="D4" s="327"/>
      <c r="E4" s="327"/>
      <c r="F4" s="327"/>
      <c r="G4" s="327"/>
      <c r="H4" s="327"/>
      <c r="I4" s="327"/>
      <c r="J4" s="327"/>
      <c r="K4" s="327"/>
      <c r="L4" s="327"/>
      <c r="M4" s="327"/>
      <c r="N4" s="327"/>
      <c r="O4" s="327"/>
      <c r="P4" s="328"/>
      <c r="Q4" s="323" t="s">
        <v>2</v>
      </c>
      <c r="R4" s="324"/>
    </row>
    <row r="5" spans="1:29" ht="16.899999999999999" customHeight="1" x14ac:dyDescent="0.25">
      <c r="A5" s="7"/>
      <c r="B5" s="320"/>
      <c r="C5" s="329"/>
      <c r="D5" s="329"/>
      <c r="E5" s="329"/>
      <c r="F5" s="329"/>
      <c r="G5" s="329"/>
      <c r="H5" s="329"/>
      <c r="I5" s="329"/>
      <c r="J5" s="329"/>
      <c r="K5" s="329"/>
      <c r="L5" s="329"/>
      <c r="M5" s="329"/>
      <c r="N5" s="329"/>
      <c r="O5" s="329"/>
      <c r="P5" s="330"/>
      <c r="Q5" s="323" t="s">
        <v>3</v>
      </c>
      <c r="R5" s="324"/>
    </row>
    <row r="6" spans="1:29" x14ac:dyDescent="0.25">
      <c r="A6" s="7"/>
      <c r="B6" s="7"/>
      <c r="C6" s="7"/>
      <c r="D6" s="7"/>
      <c r="E6" s="7"/>
      <c r="F6" s="7"/>
      <c r="G6" s="7"/>
      <c r="H6" s="7"/>
      <c r="I6" s="7"/>
      <c r="J6" s="7"/>
      <c r="K6" s="7"/>
      <c r="L6" s="7"/>
      <c r="M6" s="7"/>
      <c r="N6" s="7"/>
      <c r="O6" s="7"/>
      <c r="P6" s="7"/>
      <c r="Q6" s="7"/>
      <c r="R6" s="7"/>
    </row>
    <row r="7" spans="1:29" x14ac:dyDescent="0.25">
      <c r="A7" s="7"/>
      <c r="B7" s="7"/>
      <c r="C7" s="7"/>
      <c r="D7" s="7"/>
      <c r="E7" s="7"/>
      <c r="F7" s="7"/>
      <c r="G7" s="7"/>
      <c r="H7" s="7"/>
      <c r="I7" s="7"/>
      <c r="J7" s="7"/>
      <c r="K7" s="7"/>
      <c r="L7" s="7"/>
      <c r="M7" s="7"/>
      <c r="N7" s="7"/>
      <c r="O7" s="7"/>
      <c r="P7" s="7"/>
      <c r="Q7" s="306" t="s">
        <v>4</v>
      </c>
      <c r="R7" s="306"/>
    </row>
    <row r="8" spans="1:29" x14ac:dyDescent="0.25">
      <c r="A8" s="7"/>
      <c r="B8" s="7"/>
      <c r="C8" s="7"/>
      <c r="D8" s="7"/>
      <c r="E8" s="7"/>
      <c r="F8" s="7"/>
      <c r="G8" s="7"/>
      <c r="H8" s="7"/>
      <c r="I8" s="7"/>
      <c r="J8" s="7"/>
      <c r="K8" s="7"/>
      <c r="L8" s="7"/>
      <c r="M8" s="7"/>
      <c r="N8" s="7"/>
      <c r="O8" s="7"/>
      <c r="P8" s="7"/>
      <c r="Q8" s="307" t="s">
        <v>215</v>
      </c>
      <c r="R8" s="307"/>
    </row>
    <row r="9" spans="1:29" ht="24" customHeight="1" x14ac:dyDescent="0.25">
      <c r="A9" s="7"/>
      <c r="B9" s="10" t="s">
        <v>6</v>
      </c>
      <c r="C9" s="7"/>
      <c r="D9" s="7"/>
      <c r="E9" s="7"/>
      <c r="F9" s="7"/>
      <c r="G9" s="7"/>
      <c r="H9" s="7"/>
      <c r="I9" s="7"/>
      <c r="J9" s="7"/>
      <c r="K9" s="7"/>
      <c r="L9" s="7"/>
      <c r="M9" s="7"/>
      <c r="N9" s="7"/>
      <c r="O9" s="7"/>
      <c r="P9" s="7"/>
      <c r="Q9" s="7"/>
      <c r="R9" s="7"/>
    </row>
    <row r="10" spans="1:29" x14ac:dyDescent="0.25">
      <c r="A10" s="7"/>
      <c r="B10" s="7"/>
      <c r="C10" s="7"/>
      <c r="D10" s="7"/>
      <c r="E10" s="7"/>
      <c r="F10" s="7"/>
      <c r="G10" s="7"/>
      <c r="H10" s="7"/>
      <c r="I10" s="7"/>
      <c r="J10" s="7"/>
      <c r="K10" s="7"/>
      <c r="L10" s="7"/>
      <c r="M10" s="7"/>
      <c r="N10" s="7"/>
      <c r="O10" s="7"/>
      <c r="P10" s="7"/>
      <c r="Q10" s="7"/>
      <c r="R10" s="7"/>
    </row>
    <row r="11" spans="1:2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2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2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29" s="36" customFormat="1" ht="54.75" customHeight="1" x14ac:dyDescent="0.25">
      <c r="A14" s="32"/>
      <c r="B14" s="11" t="s">
        <v>13</v>
      </c>
      <c r="C14" s="11" t="s">
        <v>14</v>
      </c>
      <c r="D14" s="11" t="s">
        <v>15</v>
      </c>
      <c r="E14" s="11" t="s">
        <v>16</v>
      </c>
      <c r="F14" s="11" t="s">
        <v>17</v>
      </c>
      <c r="G14" s="11" t="s">
        <v>18</v>
      </c>
      <c r="H14" s="11" t="s">
        <v>19</v>
      </c>
      <c r="I14" s="11" t="s">
        <v>20</v>
      </c>
      <c r="J14" s="11" t="s">
        <v>21</v>
      </c>
      <c r="K14" s="11" t="s">
        <v>22</v>
      </c>
      <c r="L14" s="11" t="s">
        <v>23</v>
      </c>
      <c r="M14" s="127" t="s">
        <v>24</v>
      </c>
      <c r="N14" s="350"/>
      <c r="O14" s="127" t="s">
        <v>25</v>
      </c>
      <c r="P14" s="127" t="s">
        <v>26</v>
      </c>
      <c r="Q14" s="127" t="s">
        <v>27</v>
      </c>
      <c r="R14" s="127" t="s">
        <v>28</v>
      </c>
      <c r="S14"/>
      <c r="T14" s="33"/>
      <c r="U14" s="46"/>
      <c r="V14" s="33"/>
      <c r="W14" s="34"/>
      <c r="X14" s="33"/>
      <c r="Y14" s="33"/>
      <c r="Z14" s="44"/>
      <c r="AA14" s="44"/>
      <c r="AB14" s="44"/>
      <c r="AC14" s="44"/>
    </row>
    <row r="15" spans="1:29" ht="252.75" customHeight="1" x14ac:dyDescent="0.25">
      <c r="A15" s="32"/>
      <c r="B15" s="343" t="s">
        <v>216</v>
      </c>
      <c r="C15" s="345" t="s">
        <v>606</v>
      </c>
      <c r="D15" s="274" t="s">
        <v>107</v>
      </c>
      <c r="E15" s="93" t="s">
        <v>607</v>
      </c>
      <c r="F15" s="108" t="s">
        <v>33</v>
      </c>
      <c r="G15" s="124">
        <v>3</v>
      </c>
      <c r="H15" s="124">
        <v>3</v>
      </c>
      <c r="I15" s="124">
        <v>1</v>
      </c>
      <c r="J15" s="124">
        <v>5</v>
      </c>
      <c r="K15" s="108">
        <v>3</v>
      </c>
      <c r="L15" s="93" t="s">
        <v>608</v>
      </c>
      <c r="M15" s="108" t="s">
        <v>35</v>
      </c>
      <c r="N15" s="128">
        <f>(G15+H15+(I15*2)+J15)*K15</f>
        <v>39</v>
      </c>
      <c r="O15" s="93" t="s">
        <v>609</v>
      </c>
      <c r="P15" s="93" t="s">
        <v>610</v>
      </c>
      <c r="Q15" s="93" t="s">
        <v>611</v>
      </c>
      <c r="R15" s="93" t="s">
        <v>612</v>
      </c>
      <c r="U15" s="50" t="s">
        <v>40</v>
      </c>
      <c r="V15" s="37"/>
      <c r="W15" s="34" t="s">
        <v>31</v>
      </c>
      <c r="Z15" s="33" t="s">
        <v>29</v>
      </c>
      <c r="AB15" s="33" t="s">
        <v>41</v>
      </c>
    </row>
    <row r="16" spans="1:29" ht="252.75" customHeight="1" x14ac:dyDescent="0.25">
      <c r="A16" s="32"/>
      <c r="B16" s="344"/>
      <c r="C16" s="346"/>
      <c r="D16" s="274" t="s">
        <v>107</v>
      </c>
      <c r="E16" s="93" t="s">
        <v>613</v>
      </c>
      <c r="F16" s="108" t="s">
        <v>33</v>
      </c>
      <c r="G16" s="124">
        <v>5</v>
      </c>
      <c r="H16" s="124">
        <v>5</v>
      </c>
      <c r="I16" s="124">
        <v>5</v>
      </c>
      <c r="J16" s="124">
        <v>3</v>
      </c>
      <c r="K16" s="108">
        <v>3</v>
      </c>
      <c r="L16" s="93" t="s">
        <v>614</v>
      </c>
      <c r="M16" s="108" t="s">
        <v>35</v>
      </c>
      <c r="N16" s="128">
        <f t="shared" ref="N16:N46" si="0">(G16+H16+(I16*2)+J16)*K16</f>
        <v>69</v>
      </c>
      <c r="O16" s="93" t="s">
        <v>615</v>
      </c>
      <c r="P16" s="93" t="s">
        <v>616</v>
      </c>
      <c r="Q16" s="93" t="s">
        <v>617</v>
      </c>
      <c r="R16" s="93" t="s">
        <v>618</v>
      </c>
      <c r="U16" s="50"/>
      <c r="V16" s="37"/>
    </row>
    <row r="17" spans="1:22" ht="252.75" customHeight="1" x14ac:dyDescent="0.25">
      <c r="A17" s="32"/>
      <c r="B17" s="344"/>
      <c r="C17" s="346"/>
      <c r="D17" s="274" t="s">
        <v>107</v>
      </c>
      <c r="E17" s="93" t="s">
        <v>619</v>
      </c>
      <c r="F17" s="108" t="s">
        <v>33</v>
      </c>
      <c r="G17" s="124">
        <v>3</v>
      </c>
      <c r="H17" s="124">
        <v>3</v>
      </c>
      <c r="I17" s="124">
        <v>3</v>
      </c>
      <c r="J17" s="124">
        <v>3</v>
      </c>
      <c r="K17" s="108">
        <v>3</v>
      </c>
      <c r="L17" s="93" t="s">
        <v>620</v>
      </c>
      <c r="M17" s="108" t="s">
        <v>35</v>
      </c>
      <c r="N17" s="128">
        <f t="shared" si="0"/>
        <v>45</v>
      </c>
      <c r="O17" s="93" t="s">
        <v>621</v>
      </c>
      <c r="P17" s="93" t="s">
        <v>622</v>
      </c>
      <c r="Q17" s="93" t="s">
        <v>623</v>
      </c>
      <c r="R17" s="93" t="s">
        <v>624</v>
      </c>
      <c r="U17" s="50"/>
      <c r="V17" s="37"/>
    </row>
    <row r="18" spans="1:22" ht="252.75" customHeight="1" x14ac:dyDescent="0.25">
      <c r="A18" s="32"/>
      <c r="B18" s="344"/>
      <c r="C18" s="346"/>
      <c r="D18" s="274" t="s">
        <v>107</v>
      </c>
      <c r="E18" s="93" t="s">
        <v>625</v>
      </c>
      <c r="F18" s="108" t="s">
        <v>33</v>
      </c>
      <c r="G18" s="124">
        <v>5</v>
      </c>
      <c r="H18" s="124">
        <v>5</v>
      </c>
      <c r="I18" s="124">
        <v>5</v>
      </c>
      <c r="J18" s="124">
        <v>3</v>
      </c>
      <c r="K18" s="108">
        <v>3</v>
      </c>
      <c r="L18" s="93" t="s">
        <v>626</v>
      </c>
      <c r="M18" s="108" t="s">
        <v>35</v>
      </c>
      <c r="N18" s="128">
        <f t="shared" si="0"/>
        <v>69</v>
      </c>
      <c r="O18" s="93" t="s">
        <v>627</v>
      </c>
      <c r="P18" s="93" t="s">
        <v>628</v>
      </c>
      <c r="Q18" s="93" t="s">
        <v>629</v>
      </c>
      <c r="R18" s="93" t="s">
        <v>630</v>
      </c>
      <c r="U18" s="50"/>
      <c r="V18" s="37"/>
    </row>
    <row r="19" spans="1:22" ht="252.75" customHeight="1" x14ac:dyDescent="0.25">
      <c r="A19" s="32"/>
      <c r="B19" s="344"/>
      <c r="C19" s="346"/>
      <c r="D19" s="274" t="s">
        <v>107</v>
      </c>
      <c r="E19" s="93" t="s">
        <v>631</v>
      </c>
      <c r="F19" s="108" t="s">
        <v>33</v>
      </c>
      <c r="G19" s="108">
        <v>5</v>
      </c>
      <c r="H19" s="108">
        <v>3</v>
      </c>
      <c r="I19" s="108">
        <v>3</v>
      </c>
      <c r="J19" s="108">
        <v>3</v>
      </c>
      <c r="K19" s="108">
        <v>3</v>
      </c>
      <c r="L19" s="93" t="s">
        <v>632</v>
      </c>
      <c r="M19" s="108" t="s">
        <v>35</v>
      </c>
      <c r="N19" s="128">
        <f t="shared" si="0"/>
        <v>51</v>
      </c>
      <c r="O19" s="93" t="s">
        <v>633</v>
      </c>
      <c r="P19" s="93" t="s">
        <v>634</v>
      </c>
      <c r="Q19" s="93" t="s">
        <v>635</v>
      </c>
      <c r="R19" s="93" t="s">
        <v>636</v>
      </c>
      <c r="U19" s="50"/>
      <c r="V19" s="37"/>
    </row>
    <row r="20" spans="1:22" ht="252.75" customHeight="1" x14ac:dyDescent="0.25">
      <c r="A20" s="32"/>
      <c r="B20" s="344"/>
      <c r="C20" s="346"/>
      <c r="D20" s="274" t="s">
        <v>107</v>
      </c>
      <c r="E20" s="108" t="s">
        <v>390</v>
      </c>
      <c r="F20" s="108" t="s">
        <v>33</v>
      </c>
      <c r="G20" s="108">
        <v>5</v>
      </c>
      <c r="H20" s="108">
        <v>1</v>
      </c>
      <c r="I20" s="108">
        <v>3</v>
      </c>
      <c r="J20" s="108">
        <v>5</v>
      </c>
      <c r="K20" s="108">
        <v>3</v>
      </c>
      <c r="L20" s="110" t="s">
        <v>43</v>
      </c>
      <c r="M20" s="108" t="s">
        <v>35</v>
      </c>
      <c r="N20" s="128">
        <f t="shared" si="0"/>
        <v>51</v>
      </c>
      <c r="O20" s="109" t="s">
        <v>391</v>
      </c>
      <c r="P20" s="109" t="s">
        <v>637</v>
      </c>
      <c r="Q20" s="109" t="s">
        <v>46</v>
      </c>
      <c r="R20" s="109" t="s">
        <v>182</v>
      </c>
      <c r="U20" s="50"/>
      <c r="V20" s="37"/>
    </row>
    <row r="21" spans="1:22" ht="252.75" customHeight="1" x14ac:dyDescent="0.25">
      <c r="A21" s="32"/>
      <c r="B21" s="344"/>
      <c r="C21" s="346"/>
      <c r="D21" s="274" t="s">
        <v>107</v>
      </c>
      <c r="E21" s="93" t="s">
        <v>393</v>
      </c>
      <c r="F21" s="108" t="s">
        <v>33</v>
      </c>
      <c r="G21" s="108">
        <v>1</v>
      </c>
      <c r="H21" s="108">
        <v>3</v>
      </c>
      <c r="I21" s="108">
        <v>5</v>
      </c>
      <c r="J21" s="108">
        <v>3</v>
      </c>
      <c r="K21" s="108">
        <v>3</v>
      </c>
      <c r="L21" s="110" t="s">
        <v>49</v>
      </c>
      <c r="M21" s="108" t="s">
        <v>35</v>
      </c>
      <c r="N21" s="128">
        <f t="shared" si="0"/>
        <v>51</v>
      </c>
      <c r="O21" s="109" t="s">
        <v>394</v>
      </c>
      <c r="P21" s="109" t="s">
        <v>105</v>
      </c>
      <c r="Q21" s="109" t="s">
        <v>52</v>
      </c>
      <c r="R21" s="109" t="s">
        <v>205</v>
      </c>
      <c r="U21" s="50"/>
      <c r="V21" s="37"/>
    </row>
    <row r="22" spans="1:22" ht="252.75" customHeight="1" x14ac:dyDescent="0.25">
      <c r="A22" s="32"/>
      <c r="B22" s="344"/>
      <c r="C22" s="346"/>
      <c r="D22" s="274" t="s">
        <v>107</v>
      </c>
      <c r="E22" s="110" t="s">
        <v>395</v>
      </c>
      <c r="F22" s="108" t="s">
        <v>33</v>
      </c>
      <c r="G22" s="108">
        <v>3</v>
      </c>
      <c r="H22" s="108">
        <v>3</v>
      </c>
      <c r="I22" s="108">
        <v>5</v>
      </c>
      <c r="J22" s="108">
        <v>3</v>
      </c>
      <c r="K22" s="108">
        <v>3</v>
      </c>
      <c r="L22" s="110" t="s">
        <v>34</v>
      </c>
      <c r="M22" s="108" t="s">
        <v>35</v>
      </c>
      <c r="N22" s="128">
        <f t="shared" si="0"/>
        <v>57</v>
      </c>
      <c r="O22" s="109" t="s">
        <v>396</v>
      </c>
      <c r="P22" s="109" t="s">
        <v>593</v>
      </c>
      <c r="Q22" s="109" t="s">
        <v>86</v>
      </c>
      <c r="R22" s="109" t="s">
        <v>39</v>
      </c>
      <c r="U22" s="50"/>
      <c r="V22" s="37"/>
    </row>
    <row r="23" spans="1:22" ht="252.75" customHeight="1" x14ac:dyDescent="0.25">
      <c r="A23" s="32"/>
      <c r="B23" s="344"/>
      <c r="C23" s="346"/>
      <c r="D23" s="274" t="s">
        <v>107</v>
      </c>
      <c r="E23" s="110" t="s">
        <v>188</v>
      </c>
      <c r="F23" s="108" t="s">
        <v>33</v>
      </c>
      <c r="G23" s="108">
        <v>3</v>
      </c>
      <c r="H23" s="108">
        <v>3</v>
      </c>
      <c r="I23" s="108">
        <v>5</v>
      </c>
      <c r="J23" s="108">
        <v>3</v>
      </c>
      <c r="K23" s="108">
        <v>3</v>
      </c>
      <c r="L23" s="110" t="s">
        <v>55</v>
      </c>
      <c r="M23" s="108" t="s">
        <v>35</v>
      </c>
      <c r="N23" s="128">
        <f t="shared" si="0"/>
        <v>57</v>
      </c>
      <c r="O23" s="109" t="s">
        <v>306</v>
      </c>
      <c r="P23" s="109" t="s">
        <v>57</v>
      </c>
      <c r="Q23" s="109" t="s">
        <v>58</v>
      </c>
      <c r="R23" s="109" t="s">
        <v>191</v>
      </c>
      <c r="U23" s="50"/>
      <c r="V23" s="37"/>
    </row>
    <row r="24" spans="1:22" ht="252.75" customHeight="1" x14ac:dyDescent="0.25">
      <c r="A24" s="32"/>
      <c r="B24" s="344"/>
      <c r="C24" s="346"/>
      <c r="D24" s="274" t="s">
        <v>107</v>
      </c>
      <c r="E24" s="109" t="s">
        <v>397</v>
      </c>
      <c r="F24" s="108" t="s">
        <v>33</v>
      </c>
      <c r="G24" s="108">
        <v>3</v>
      </c>
      <c r="H24" s="108">
        <v>3</v>
      </c>
      <c r="I24" s="108">
        <v>5</v>
      </c>
      <c r="J24" s="108">
        <v>3</v>
      </c>
      <c r="K24" s="108">
        <v>3</v>
      </c>
      <c r="L24" s="129" t="s">
        <v>199</v>
      </c>
      <c r="M24" s="108" t="s">
        <v>35</v>
      </c>
      <c r="N24" s="128">
        <f t="shared" si="0"/>
        <v>57</v>
      </c>
      <c r="O24" s="109" t="s">
        <v>75</v>
      </c>
      <c r="P24" s="109" t="s">
        <v>68</v>
      </c>
      <c r="Q24" s="109" t="s">
        <v>69</v>
      </c>
      <c r="R24" s="109" t="s">
        <v>70</v>
      </c>
      <c r="U24" s="50"/>
      <c r="V24" s="37"/>
    </row>
    <row r="25" spans="1:22" ht="252.75" customHeight="1" x14ac:dyDescent="0.25">
      <c r="A25" s="32"/>
      <c r="B25" s="344"/>
      <c r="C25" s="346"/>
      <c r="D25" s="274" t="s">
        <v>107</v>
      </c>
      <c r="E25" s="109" t="s">
        <v>398</v>
      </c>
      <c r="F25" s="108" t="s">
        <v>33</v>
      </c>
      <c r="G25" s="108">
        <v>1</v>
      </c>
      <c r="H25" s="108">
        <v>3</v>
      </c>
      <c r="I25" s="108">
        <v>3</v>
      </c>
      <c r="J25" s="108">
        <v>3</v>
      </c>
      <c r="K25" s="108">
        <v>3</v>
      </c>
      <c r="L25" s="129" t="s">
        <v>399</v>
      </c>
      <c r="M25" s="108" t="s">
        <v>35</v>
      </c>
      <c r="N25" s="128">
        <f t="shared" si="0"/>
        <v>39</v>
      </c>
      <c r="O25" s="109" t="s">
        <v>400</v>
      </c>
      <c r="P25" s="109" t="s">
        <v>79</v>
      </c>
      <c r="Q25" s="109" t="s">
        <v>80</v>
      </c>
      <c r="R25" s="109" t="s">
        <v>81</v>
      </c>
      <c r="U25" s="50"/>
      <c r="V25" s="37"/>
    </row>
    <row r="26" spans="1:22" ht="252.75" customHeight="1" x14ac:dyDescent="0.25">
      <c r="A26" s="32"/>
      <c r="B26" s="344"/>
      <c r="C26" s="346"/>
      <c r="D26" s="274" t="s">
        <v>107</v>
      </c>
      <c r="E26" s="110" t="s">
        <v>401</v>
      </c>
      <c r="F26" s="108" t="s">
        <v>33</v>
      </c>
      <c r="G26" s="108">
        <v>3</v>
      </c>
      <c r="H26" s="108">
        <v>3</v>
      </c>
      <c r="I26" s="108">
        <v>5</v>
      </c>
      <c r="J26" s="108">
        <v>3</v>
      </c>
      <c r="K26" s="108">
        <v>3</v>
      </c>
      <c r="L26" s="110" t="s">
        <v>61</v>
      </c>
      <c r="M26" s="108" t="s">
        <v>90</v>
      </c>
      <c r="N26" s="128">
        <f t="shared" si="0"/>
        <v>57</v>
      </c>
      <c r="O26" s="109" t="s">
        <v>92</v>
      </c>
      <c r="P26" s="109" t="s">
        <v>68</v>
      </c>
      <c r="Q26" s="109" t="s">
        <v>69</v>
      </c>
      <c r="R26" s="109" t="s">
        <v>70</v>
      </c>
      <c r="U26" s="50"/>
      <c r="V26" s="37"/>
    </row>
    <row r="27" spans="1:22" ht="252.75" customHeight="1" x14ac:dyDescent="0.25">
      <c r="A27" s="32"/>
      <c r="B27" s="344"/>
      <c r="C27" s="346"/>
      <c r="D27" s="274" t="s">
        <v>107</v>
      </c>
      <c r="E27" s="93" t="s">
        <v>638</v>
      </c>
      <c r="F27" s="108" t="s">
        <v>33</v>
      </c>
      <c r="G27" s="124">
        <v>5</v>
      </c>
      <c r="H27" s="124">
        <v>5</v>
      </c>
      <c r="I27" s="124">
        <v>3</v>
      </c>
      <c r="J27" s="124">
        <v>5</v>
      </c>
      <c r="K27" s="108">
        <v>3</v>
      </c>
      <c r="L27" s="93" t="s">
        <v>639</v>
      </c>
      <c r="M27" s="108" t="s">
        <v>35</v>
      </c>
      <c r="N27" s="128">
        <f t="shared" ref="N27:N36" si="1">(G27+H27+(I27*2)+J27)*K27</f>
        <v>63</v>
      </c>
      <c r="O27" s="93" t="s">
        <v>640</v>
      </c>
      <c r="P27" s="93" t="s">
        <v>641</v>
      </c>
      <c r="Q27" s="93" t="s">
        <v>642</v>
      </c>
      <c r="R27" s="93" t="s">
        <v>643</v>
      </c>
      <c r="U27" s="50"/>
      <c r="V27" s="37"/>
    </row>
    <row r="28" spans="1:22" ht="252.75" customHeight="1" x14ac:dyDescent="0.25">
      <c r="A28" s="32"/>
      <c r="B28" s="344"/>
      <c r="C28" s="346"/>
      <c r="D28" s="274" t="s">
        <v>107</v>
      </c>
      <c r="E28" s="113" t="s">
        <v>108</v>
      </c>
      <c r="F28" s="108" t="s">
        <v>109</v>
      </c>
      <c r="G28" s="108">
        <v>3</v>
      </c>
      <c r="H28" s="108">
        <v>1</v>
      </c>
      <c r="I28" s="108">
        <v>3</v>
      </c>
      <c r="J28" s="108">
        <v>1</v>
      </c>
      <c r="K28" s="108">
        <v>1</v>
      </c>
      <c r="L28" s="113" t="s">
        <v>256</v>
      </c>
      <c r="M28" s="199" t="s">
        <v>35</v>
      </c>
      <c r="N28" s="107">
        <f t="shared" si="1"/>
        <v>11</v>
      </c>
      <c r="O28" s="284" t="s">
        <v>257</v>
      </c>
      <c r="P28" s="285"/>
      <c r="Q28" s="285"/>
      <c r="R28" s="286"/>
      <c r="U28" s="50"/>
      <c r="V28" s="37"/>
    </row>
    <row r="29" spans="1:22" ht="252.75" customHeight="1" x14ac:dyDescent="0.25">
      <c r="A29" s="32"/>
      <c r="B29" s="344"/>
      <c r="C29" s="346"/>
      <c r="D29" s="274" t="s">
        <v>107</v>
      </c>
      <c r="E29" s="113" t="s">
        <v>258</v>
      </c>
      <c r="F29" s="108" t="s">
        <v>109</v>
      </c>
      <c r="G29" s="108">
        <v>3</v>
      </c>
      <c r="H29" s="108">
        <v>1</v>
      </c>
      <c r="I29" s="108">
        <v>3</v>
      </c>
      <c r="J29" s="108">
        <v>1</v>
      </c>
      <c r="K29" s="108">
        <v>1</v>
      </c>
      <c r="L29" s="113" t="s">
        <v>259</v>
      </c>
      <c r="M29" s="199" t="s">
        <v>35</v>
      </c>
      <c r="N29" s="107">
        <f t="shared" si="1"/>
        <v>11</v>
      </c>
      <c r="O29" s="284" t="s">
        <v>257</v>
      </c>
      <c r="P29" s="285"/>
      <c r="Q29" s="285"/>
      <c r="R29" s="286"/>
      <c r="U29" s="50"/>
      <c r="V29" s="37"/>
    </row>
    <row r="30" spans="1:22" ht="252.75" customHeight="1" x14ac:dyDescent="0.25">
      <c r="A30" s="32"/>
      <c r="B30" s="344"/>
      <c r="C30" s="346"/>
      <c r="D30" s="274" t="s">
        <v>107</v>
      </c>
      <c r="E30" s="113" t="s">
        <v>114</v>
      </c>
      <c r="F30" s="108" t="s">
        <v>109</v>
      </c>
      <c r="G30" s="108">
        <v>5</v>
      </c>
      <c r="H30" s="108">
        <v>1</v>
      </c>
      <c r="I30" s="108">
        <v>3</v>
      </c>
      <c r="J30" s="108">
        <v>1</v>
      </c>
      <c r="K30" s="108">
        <v>1</v>
      </c>
      <c r="L30" s="113" t="s">
        <v>260</v>
      </c>
      <c r="M30" s="108" t="s">
        <v>35</v>
      </c>
      <c r="N30" s="107">
        <f t="shared" si="1"/>
        <v>13</v>
      </c>
      <c r="O30" s="284" t="s">
        <v>257</v>
      </c>
      <c r="P30" s="285"/>
      <c r="Q30" s="285"/>
      <c r="R30" s="286"/>
      <c r="U30" s="50"/>
      <c r="V30" s="37"/>
    </row>
    <row r="31" spans="1:22" ht="252.75" customHeight="1" x14ac:dyDescent="0.25">
      <c r="A31" s="32"/>
      <c r="B31" s="344"/>
      <c r="C31" s="346"/>
      <c r="D31" s="274" t="s">
        <v>107</v>
      </c>
      <c r="E31" s="113" t="s">
        <v>261</v>
      </c>
      <c r="F31" s="108" t="s">
        <v>109</v>
      </c>
      <c r="G31" s="108">
        <v>3</v>
      </c>
      <c r="H31" s="108">
        <v>1</v>
      </c>
      <c r="I31" s="108">
        <v>3</v>
      </c>
      <c r="J31" s="108">
        <v>1</v>
      </c>
      <c r="K31" s="108">
        <v>1</v>
      </c>
      <c r="L31" s="113" t="s">
        <v>117</v>
      </c>
      <c r="M31" s="108" t="s">
        <v>35</v>
      </c>
      <c r="N31" s="107">
        <f t="shared" si="1"/>
        <v>11</v>
      </c>
      <c r="O31" s="284" t="s">
        <v>257</v>
      </c>
      <c r="P31" s="285"/>
      <c r="Q31" s="285"/>
      <c r="R31" s="286"/>
      <c r="U31" s="50"/>
      <c r="V31" s="37"/>
    </row>
    <row r="32" spans="1:22" ht="252.75" customHeight="1" x14ac:dyDescent="0.25">
      <c r="A32" s="32"/>
      <c r="B32" s="344"/>
      <c r="C32" s="346"/>
      <c r="D32" s="274" t="s">
        <v>107</v>
      </c>
      <c r="E32" s="113" t="s">
        <v>120</v>
      </c>
      <c r="F32" s="108" t="s">
        <v>109</v>
      </c>
      <c r="G32" s="199">
        <v>3</v>
      </c>
      <c r="H32" s="108">
        <v>1</v>
      </c>
      <c r="I32" s="108">
        <v>3</v>
      </c>
      <c r="J32" s="108">
        <v>1</v>
      </c>
      <c r="K32" s="108">
        <v>1</v>
      </c>
      <c r="L32" s="113" t="s">
        <v>121</v>
      </c>
      <c r="M32" s="108" t="s">
        <v>35</v>
      </c>
      <c r="N32" s="107">
        <f t="shared" si="1"/>
        <v>11</v>
      </c>
      <c r="O32" s="201" t="s">
        <v>262</v>
      </c>
      <c r="P32" s="201"/>
      <c r="Q32" s="201"/>
      <c r="R32" s="109" t="s">
        <v>47</v>
      </c>
      <c r="U32" s="50"/>
      <c r="V32" s="37"/>
    </row>
    <row r="33" spans="1:22" ht="252.75" customHeight="1" x14ac:dyDescent="0.25">
      <c r="A33" s="32"/>
      <c r="B33" s="344"/>
      <c r="C33" s="346"/>
      <c r="D33" s="274" t="s">
        <v>107</v>
      </c>
      <c r="E33" s="113" t="s">
        <v>122</v>
      </c>
      <c r="F33" s="108" t="s">
        <v>109</v>
      </c>
      <c r="G33" s="199">
        <v>3</v>
      </c>
      <c r="H33" s="108">
        <v>1</v>
      </c>
      <c r="I33" s="108">
        <v>3</v>
      </c>
      <c r="J33" s="108">
        <v>1</v>
      </c>
      <c r="K33" s="108">
        <v>1</v>
      </c>
      <c r="L33" s="113" t="s">
        <v>123</v>
      </c>
      <c r="M33" s="108" t="s">
        <v>35</v>
      </c>
      <c r="N33" s="107">
        <f t="shared" si="1"/>
        <v>11</v>
      </c>
      <c r="O33" s="201" t="s">
        <v>263</v>
      </c>
      <c r="P33" s="201" t="s">
        <v>264</v>
      </c>
      <c r="Q33" s="201" t="s">
        <v>265</v>
      </c>
      <c r="R33" s="201"/>
      <c r="U33" s="50"/>
      <c r="V33" s="37"/>
    </row>
    <row r="34" spans="1:22" ht="252.75" customHeight="1" x14ac:dyDescent="0.25">
      <c r="A34" s="32"/>
      <c r="B34" s="344"/>
      <c r="C34" s="346"/>
      <c r="D34" s="274" t="s">
        <v>107</v>
      </c>
      <c r="E34" s="113" t="s">
        <v>124</v>
      </c>
      <c r="F34" s="108" t="s">
        <v>109</v>
      </c>
      <c r="G34" s="199">
        <v>3</v>
      </c>
      <c r="H34" s="108">
        <v>1</v>
      </c>
      <c r="I34" s="108">
        <v>3</v>
      </c>
      <c r="J34" s="108">
        <v>1</v>
      </c>
      <c r="K34" s="108">
        <v>1</v>
      </c>
      <c r="L34" s="113" t="s">
        <v>125</v>
      </c>
      <c r="M34" s="108" t="s">
        <v>35</v>
      </c>
      <c r="N34" s="107">
        <f t="shared" si="1"/>
        <v>11</v>
      </c>
      <c r="O34" s="201" t="s">
        <v>266</v>
      </c>
      <c r="P34" s="201"/>
      <c r="Q34" s="201"/>
      <c r="R34" s="201"/>
      <c r="U34" s="50"/>
      <c r="V34" s="37"/>
    </row>
    <row r="35" spans="1:22" ht="252.75" customHeight="1" x14ac:dyDescent="0.25">
      <c r="A35" s="32"/>
      <c r="B35" s="344"/>
      <c r="C35" s="346"/>
      <c r="D35" s="274" t="s">
        <v>107</v>
      </c>
      <c r="E35" s="113" t="s">
        <v>126</v>
      </c>
      <c r="F35" s="205" t="s">
        <v>109</v>
      </c>
      <c r="G35" s="207">
        <v>5</v>
      </c>
      <c r="H35" s="208">
        <v>1</v>
      </c>
      <c r="I35" s="208">
        <v>3</v>
      </c>
      <c r="J35" s="208">
        <v>1</v>
      </c>
      <c r="K35" s="108">
        <v>1</v>
      </c>
      <c r="L35" s="204" t="s">
        <v>267</v>
      </c>
      <c r="M35" s="205" t="s">
        <v>35</v>
      </c>
      <c r="N35" s="188">
        <f t="shared" si="1"/>
        <v>13</v>
      </c>
      <c r="O35" s="212"/>
      <c r="P35" s="212" t="s">
        <v>268</v>
      </c>
      <c r="Q35" s="212"/>
      <c r="R35" s="212"/>
      <c r="U35" s="50"/>
      <c r="V35" s="37"/>
    </row>
    <row r="36" spans="1:22" ht="252.75" customHeight="1" x14ac:dyDescent="0.25">
      <c r="A36" s="32"/>
      <c r="B36" s="344"/>
      <c r="C36" s="346"/>
      <c r="D36" s="274" t="s">
        <v>107</v>
      </c>
      <c r="E36" s="113" t="s">
        <v>269</v>
      </c>
      <c r="F36" s="108" t="s">
        <v>109</v>
      </c>
      <c r="G36" s="108">
        <v>5</v>
      </c>
      <c r="H36" s="108">
        <v>1</v>
      </c>
      <c r="I36" s="108">
        <v>3</v>
      </c>
      <c r="J36" s="108">
        <v>1</v>
      </c>
      <c r="K36" s="108">
        <v>1</v>
      </c>
      <c r="L36" s="113" t="s">
        <v>270</v>
      </c>
      <c r="M36" s="108" t="s">
        <v>35</v>
      </c>
      <c r="N36" s="128">
        <f t="shared" si="1"/>
        <v>13</v>
      </c>
      <c r="O36" s="213" t="s">
        <v>271</v>
      </c>
      <c r="P36" s="213"/>
      <c r="Q36" s="213"/>
      <c r="R36" s="213"/>
      <c r="U36" s="50"/>
      <c r="V36" s="37"/>
    </row>
    <row r="37" spans="1:22" ht="252.75" customHeight="1" x14ac:dyDescent="0.25">
      <c r="A37" s="32"/>
      <c r="B37" s="344"/>
      <c r="C37" s="345" t="s">
        <v>644</v>
      </c>
      <c r="D37" s="351" t="s">
        <v>107</v>
      </c>
      <c r="E37" s="93" t="s">
        <v>645</v>
      </c>
      <c r="F37" s="108" t="s">
        <v>33</v>
      </c>
      <c r="G37" s="124">
        <v>5</v>
      </c>
      <c r="H37" s="124">
        <v>5</v>
      </c>
      <c r="I37" s="124">
        <v>5</v>
      </c>
      <c r="J37" s="124">
        <v>5</v>
      </c>
      <c r="K37" s="108">
        <v>5</v>
      </c>
      <c r="L37" s="93" t="s">
        <v>646</v>
      </c>
      <c r="M37" s="108" t="s">
        <v>35</v>
      </c>
      <c r="N37" s="128">
        <f t="shared" si="0"/>
        <v>125</v>
      </c>
      <c r="O37" s="93" t="s">
        <v>647</v>
      </c>
      <c r="P37" s="93" t="s">
        <v>648</v>
      </c>
      <c r="Q37" s="93" t="s">
        <v>649</v>
      </c>
      <c r="R37" s="93" t="s">
        <v>650</v>
      </c>
      <c r="U37" s="50"/>
      <c r="V37" s="37"/>
    </row>
    <row r="38" spans="1:22" ht="252.75" customHeight="1" x14ac:dyDescent="0.25">
      <c r="A38" s="32"/>
      <c r="B38" s="344"/>
      <c r="C38" s="346"/>
      <c r="D38" s="347"/>
      <c r="E38" s="93" t="s">
        <v>651</v>
      </c>
      <c r="F38" s="108" t="s">
        <v>33</v>
      </c>
      <c r="G38" s="124">
        <v>5</v>
      </c>
      <c r="H38" s="124">
        <v>5</v>
      </c>
      <c r="I38" s="124">
        <v>3</v>
      </c>
      <c r="J38" s="124">
        <v>5</v>
      </c>
      <c r="K38" s="108">
        <v>5</v>
      </c>
      <c r="L38" s="93" t="s">
        <v>652</v>
      </c>
      <c r="M38" s="108" t="s">
        <v>35</v>
      </c>
      <c r="N38" s="128">
        <f t="shared" si="0"/>
        <v>105</v>
      </c>
      <c r="O38" s="93" t="s">
        <v>653</v>
      </c>
      <c r="P38" s="93" t="s">
        <v>654</v>
      </c>
      <c r="Q38" s="93" t="s">
        <v>655</v>
      </c>
      <c r="R38" s="93" t="s">
        <v>656</v>
      </c>
      <c r="U38" s="50"/>
      <c r="V38" s="37"/>
    </row>
    <row r="39" spans="1:22" ht="252.75" customHeight="1" x14ac:dyDescent="0.25">
      <c r="A39" s="32"/>
      <c r="B39" s="344"/>
      <c r="C39" s="346"/>
      <c r="D39" s="347"/>
      <c r="E39" s="93" t="s">
        <v>657</v>
      </c>
      <c r="F39" s="108" t="s">
        <v>33</v>
      </c>
      <c r="G39" s="124">
        <v>3</v>
      </c>
      <c r="H39" s="124">
        <v>3</v>
      </c>
      <c r="I39" s="124">
        <v>3</v>
      </c>
      <c r="J39" s="124">
        <v>5</v>
      </c>
      <c r="K39" s="108">
        <v>5</v>
      </c>
      <c r="L39" s="93" t="s">
        <v>658</v>
      </c>
      <c r="M39" s="108" t="s">
        <v>35</v>
      </c>
      <c r="N39" s="128">
        <f t="shared" si="0"/>
        <v>85</v>
      </c>
      <c r="O39" s="93" t="s">
        <v>659</v>
      </c>
      <c r="P39" s="93" t="s">
        <v>660</v>
      </c>
      <c r="Q39" s="93" t="s">
        <v>661</v>
      </c>
      <c r="R39" s="93" t="s">
        <v>662</v>
      </c>
      <c r="U39" s="50"/>
      <c r="V39" s="37"/>
    </row>
    <row r="40" spans="1:22" ht="252.75" customHeight="1" x14ac:dyDescent="0.25">
      <c r="A40" s="32"/>
      <c r="B40" s="344"/>
      <c r="C40" s="346"/>
      <c r="D40" s="347"/>
      <c r="E40" s="93" t="s">
        <v>663</v>
      </c>
      <c r="F40" s="108" t="s">
        <v>33</v>
      </c>
      <c r="G40" s="124">
        <v>5</v>
      </c>
      <c r="H40" s="124">
        <v>5</v>
      </c>
      <c r="I40" s="124">
        <v>5</v>
      </c>
      <c r="J40" s="124">
        <v>3</v>
      </c>
      <c r="K40" s="108">
        <v>5</v>
      </c>
      <c r="L40" s="93" t="s">
        <v>664</v>
      </c>
      <c r="M40" s="108" t="s">
        <v>35</v>
      </c>
      <c r="N40" s="128">
        <f t="shared" si="0"/>
        <v>115</v>
      </c>
      <c r="O40" s="93" t="s">
        <v>665</v>
      </c>
      <c r="P40" s="93" t="s">
        <v>666</v>
      </c>
      <c r="Q40" s="93" t="s">
        <v>667</v>
      </c>
      <c r="R40" s="93" t="s">
        <v>668</v>
      </c>
      <c r="U40" s="50"/>
      <c r="V40" s="37"/>
    </row>
    <row r="41" spans="1:22" ht="252.75" customHeight="1" x14ac:dyDescent="0.25">
      <c r="A41" s="32"/>
      <c r="B41" s="344"/>
      <c r="C41" s="346"/>
      <c r="D41" s="347"/>
      <c r="E41" s="93" t="s">
        <v>669</v>
      </c>
      <c r="F41" s="108" t="s">
        <v>33</v>
      </c>
      <c r="G41" s="124">
        <v>5</v>
      </c>
      <c r="H41" s="124">
        <v>3</v>
      </c>
      <c r="I41" s="124">
        <v>5</v>
      </c>
      <c r="J41" s="124">
        <v>5</v>
      </c>
      <c r="K41" s="108">
        <v>5</v>
      </c>
      <c r="L41" s="93" t="s">
        <v>670</v>
      </c>
      <c r="M41" s="108" t="s">
        <v>35</v>
      </c>
      <c r="N41" s="128">
        <f t="shared" si="0"/>
        <v>115</v>
      </c>
      <c r="O41" s="93" t="s">
        <v>671</v>
      </c>
      <c r="P41" s="93" t="s">
        <v>672</v>
      </c>
      <c r="Q41" s="93" t="s">
        <v>673</v>
      </c>
      <c r="R41" s="93" t="s">
        <v>674</v>
      </c>
      <c r="U41" s="50"/>
      <c r="V41" s="37"/>
    </row>
    <row r="42" spans="1:22" ht="252.75" customHeight="1" x14ac:dyDescent="0.25">
      <c r="A42" s="32"/>
      <c r="B42" s="344"/>
      <c r="C42" s="346"/>
      <c r="D42" s="347"/>
      <c r="E42" s="113" t="s">
        <v>269</v>
      </c>
      <c r="F42" s="108" t="s">
        <v>186</v>
      </c>
      <c r="G42" s="124">
        <v>5</v>
      </c>
      <c r="H42" s="124">
        <v>5</v>
      </c>
      <c r="I42" s="124">
        <v>3</v>
      </c>
      <c r="J42" s="124">
        <v>1</v>
      </c>
      <c r="K42" s="108">
        <v>3</v>
      </c>
      <c r="L42" s="113" t="s">
        <v>270</v>
      </c>
      <c r="M42" s="108" t="s">
        <v>35</v>
      </c>
      <c r="N42" s="128">
        <f t="shared" si="0"/>
        <v>51</v>
      </c>
      <c r="O42" s="93" t="s">
        <v>675</v>
      </c>
      <c r="P42" s="93" t="s">
        <v>676</v>
      </c>
      <c r="Q42" s="93" t="s">
        <v>677</v>
      </c>
      <c r="R42" s="93" t="s">
        <v>678</v>
      </c>
      <c r="U42" s="50"/>
      <c r="V42" s="37"/>
    </row>
    <row r="43" spans="1:22" ht="252.75" customHeight="1" x14ac:dyDescent="0.25">
      <c r="A43" s="32"/>
      <c r="B43" s="344"/>
      <c r="C43" s="346"/>
      <c r="D43" s="347"/>
      <c r="E43" s="113" t="s">
        <v>502</v>
      </c>
      <c r="F43" s="108" t="s">
        <v>33</v>
      </c>
      <c r="G43" s="124">
        <v>5</v>
      </c>
      <c r="H43" s="124">
        <v>5</v>
      </c>
      <c r="I43" s="124">
        <v>5</v>
      </c>
      <c r="J43" s="124">
        <v>3</v>
      </c>
      <c r="K43" s="108">
        <v>5</v>
      </c>
      <c r="L43" s="113" t="s">
        <v>503</v>
      </c>
      <c r="M43" s="108" t="s">
        <v>35</v>
      </c>
      <c r="N43" s="128">
        <f t="shared" si="0"/>
        <v>115</v>
      </c>
      <c r="O43" s="93" t="s">
        <v>679</v>
      </c>
      <c r="P43" s="93" t="s">
        <v>680</v>
      </c>
      <c r="Q43" s="93" t="s">
        <v>681</v>
      </c>
      <c r="R43" s="93" t="s">
        <v>682</v>
      </c>
      <c r="U43" s="50"/>
      <c r="V43" s="37"/>
    </row>
    <row r="44" spans="1:22" ht="252.75" customHeight="1" x14ac:dyDescent="0.25">
      <c r="A44" s="32"/>
      <c r="B44" s="344"/>
      <c r="C44" s="346"/>
      <c r="D44" s="347"/>
      <c r="E44" s="113" t="s">
        <v>536</v>
      </c>
      <c r="F44" s="108" t="s">
        <v>186</v>
      </c>
      <c r="G44" s="124">
        <v>5</v>
      </c>
      <c r="H44" s="124">
        <v>5</v>
      </c>
      <c r="I44" s="124">
        <v>5</v>
      </c>
      <c r="J44" s="124">
        <v>1</v>
      </c>
      <c r="K44" s="108">
        <v>5</v>
      </c>
      <c r="L44" s="113" t="s">
        <v>505</v>
      </c>
      <c r="M44" s="108" t="s">
        <v>35</v>
      </c>
      <c r="N44" s="128">
        <f t="shared" si="0"/>
        <v>105</v>
      </c>
      <c r="O44" s="93" t="s">
        <v>683</v>
      </c>
      <c r="P44" s="93" t="s">
        <v>684</v>
      </c>
      <c r="Q44" s="93" t="s">
        <v>685</v>
      </c>
      <c r="R44" s="93" t="s">
        <v>686</v>
      </c>
      <c r="U44" s="50"/>
      <c r="V44" s="37"/>
    </row>
    <row r="45" spans="1:22" ht="252.75" customHeight="1" x14ac:dyDescent="0.25">
      <c r="A45" s="32"/>
      <c r="B45" s="344"/>
      <c r="C45" s="346"/>
      <c r="D45" s="347"/>
      <c r="E45" s="113" t="s">
        <v>687</v>
      </c>
      <c r="F45" s="108" t="s">
        <v>186</v>
      </c>
      <c r="G45" s="124">
        <v>5</v>
      </c>
      <c r="H45" s="124">
        <v>5</v>
      </c>
      <c r="I45" s="124">
        <v>5</v>
      </c>
      <c r="J45" s="124">
        <v>3</v>
      </c>
      <c r="K45" s="108">
        <v>3</v>
      </c>
      <c r="L45" s="113" t="s">
        <v>688</v>
      </c>
      <c r="M45" s="108" t="s">
        <v>35</v>
      </c>
      <c r="N45" s="128">
        <f t="shared" si="0"/>
        <v>69</v>
      </c>
      <c r="O45" s="93" t="s">
        <v>689</v>
      </c>
      <c r="P45" s="93" t="s">
        <v>690</v>
      </c>
      <c r="Q45" s="93" t="s">
        <v>691</v>
      </c>
      <c r="R45" s="93" t="s">
        <v>692</v>
      </c>
      <c r="U45" s="50"/>
      <c r="V45" s="37"/>
    </row>
    <row r="46" spans="1:22" ht="252.75" customHeight="1" x14ac:dyDescent="0.25">
      <c r="A46" s="32"/>
      <c r="B46" s="344"/>
      <c r="C46" s="346"/>
      <c r="D46" s="347"/>
      <c r="E46" s="93" t="s">
        <v>693</v>
      </c>
      <c r="F46" s="108" t="s">
        <v>186</v>
      </c>
      <c r="G46" s="124">
        <v>5</v>
      </c>
      <c r="H46" s="124">
        <v>5</v>
      </c>
      <c r="I46" s="124">
        <v>5</v>
      </c>
      <c r="J46" s="124">
        <v>3</v>
      </c>
      <c r="K46" s="108">
        <v>5</v>
      </c>
      <c r="L46" s="93" t="s">
        <v>694</v>
      </c>
      <c r="M46" s="108" t="s">
        <v>35</v>
      </c>
      <c r="N46" s="128">
        <f t="shared" si="0"/>
        <v>115</v>
      </c>
      <c r="O46" s="93" t="s">
        <v>695</v>
      </c>
      <c r="P46" s="93" t="s">
        <v>696</v>
      </c>
      <c r="Q46" s="93" t="s">
        <v>697</v>
      </c>
      <c r="R46" s="93" t="s">
        <v>698</v>
      </c>
      <c r="U46" s="50"/>
      <c r="V46" s="37"/>
    </row>
    <row r="47" spans="1:22" ht="252.75" customHeight="1" x14ac:dyDescent="0.25">
      <c r="A47" s="32"/>
      <c r="B47" s="344"/>
      <c r="C47" s="346"/>
      <c r="D47" s="347"/>
      <c r="E47" s="108" t="s">
        <v>390</v>
      </c>
      <c r="F47" s="108" t="s">
        <v>33</v>
      </c>
      <c r="G47" s="108">
        <v>5</v>
      </c>
      <c r="H47" s="108">
        <v>1</v>
      </c>
      <c r="I47" s="108">
        <v>3</v>
      </c>
      <c r="J47" s="108">
        <v>5</v>
      </c>
      <c r="K47" s="108">
        <v>5</v>
      </c>
      <c r="L47" s="110" t="s">
        <v>43</v>
      </c>
      <c r="M47" s="108" t="s">
        <v>35</v>
      </c>
      <c r="N47" s="128">
        <f t="shared" ref="N47" si="2">(G47+H47+(I47*2)+J47)*K47</f>
        <v>85</v>
      </c>
      <c r="O47" s="109" t="s">
        <v>391</v>
      </c>
      <c r="P47" s="109" t="s">
        <v>637</v>
      </c>
      <c r="Q47" s="109" t="s">
        <v>46</v>
      </c>
      <c r="R47" s="109" t="s">
        <v>182</v>
      </c>
      <c r="U47" s="50"/>
      <c r="V47" s="37"/>
    </row>
    <row r="48" spans="1:22" ht="252.75" customHeight="1" x14ac:dyDescent="0.25">
      <c r="A48" s="32"/>
      <c r="B48" s="344"/>
      <c r="C48" s="346"/>
      <c r="D48" s="347"/>
      <c r="E48" s="93" t="s">
        <v>393</v>
      </c>
      <c r="F48" s="108" t="s">
        <v>33</v>
      </c>
      <c r="G48" s="108">
        <v>1</v>
      </c>
      <c r="H48" s="108">
        <v>3</v>
      </c>
      <c r="I48" s="108">
        <v>5</v>
      </c>
      <c r="J48" s="108">
        <v>3</v>
      </c>
      <c r="K48" s="108">
        <v>5</v>
      </c>
      <c r="L48" s="110" t="s">
        <v>49</v>
      </c>
      <c r="M48" s="108" t="s">
        <v>35</v>
      </c>
      <c r="N48" s="128">
        <f t="shared" ref="N48:N89" si="3">(G48+H48+(I48*2)+J48)*K48</f>
        <v>85</v>
      </c>
      <c r="O48" s="109" t="s">
        <v>394</v>
      </c>
      <c r="P48" s="109" t="s">
        <v>105</v>
      </c>
      <c r="Q48" s="109" t="s">
        <v>52</v>
      </c>
      <c r="R48" s="109" t="s">
        <v>205</v>
      </c>
      <c r="U48" s="50"/>
      <c r="V48" s="37"/>
    </row>
    <row r="49" spans="1:22" ht="252.75" customHeight="1" x14ac:dyDescent="0.25">
      <c r="A49" s="32"/>
      <c r="B49" s="344"/>
      <c r="C49" s="346"/>
      <c r="D49" s="347"/>
      <c r="E49" s="110" t="s">
        <v>395</v>
      </c>
      <c r="F49" s="108" t="s">
        <v>33</v>
      </c>
      <c r="G49" s="108">
        <v>3</v>
      </c>
      <c r="H49" s="108">
        <v>3</v>
      </c>
      <c r="I49" s="108">
        <v>5</v>
      </c>
      <c r="J49" s="108">
        <v>3</v>
      </c>
      <c r="K49" s="108">
        <v>5</v>
      </c>
      <c r="L49" s="110" t="s">
        <v>34</v>
      </c>
      <c r="M49" s="108" t="s">
        <v>35</v>
      </c>
      <c r="N49" s="128">
        <f t="shared" si="3"/>
        <v>95</v>
      </c>
      <c r="O49" s="109" t="s">
        <v>396</v>
      </c>
      <c r="P49" s="109" t="s">
        <v>593</v>
      </c>
      <c r="Q49" s="109" t="s">
        <v>86</v>
      </c>
      <c r="R49" s="109" t="s">
        <v>39</v>
      </c>
      <c r="U49" s="50"/>
      <c r="V49" s="37"/>
    </row>
    <row r="50" spans="1:22" ht="252.75" customHeight="1" x14ac:dyDescent="0.25">
      <c r="A50" s="32"/>
      <c r="B50" s="344"/>
      <c r="C50" s="346"/>
      <c r="D50" s="347"/>
      <c r="E50" s="110" t="s">
        <v>188</v>
      </c>
      <c r="F50" s="108" t="s">
        <v>33</v>
      </c>
      <c r="G50" s="108">
        <v>3</v>
      </c>
      <c r="H50" s="108">
        <v>3</v>
      </c>
      <c r="I50" s="108">
        <v>5</v>
      </c>
      <c r="J50" s="108">
        <v>3</v>
      </c>
      <c r="K50" s="108">
        <v>5</v>
      </c>
      <c r="L50" s="110" t="s">
        <v>55</v>
      </c>
      <c r="M50" s="108" t="s">
        <v>35</v>
      </c>
      <c r="N50" s="128">
        <f t="shared" si="3"/>
        <v>95</v>
      </c>
      <c r="O50" s="109" t="s">
        <v>306</v>
      </c>
      <c r="P50" s="109" t="s">
        <v>57</v>
      </c>
      <c r="Q50" s="109" t="s">
        <v>58</v>
      </c>
      <c r="R50" s="109" t="s">
        <v>191</v>
      </c>
      <c r="U50" s="50"/>
      <c r="V50" s="37"/>
    </row>
    <row r="51" spans="1:22" ht="252.75" customHeight="1" x14ac:dyDescent="0.25">
      <c r="A51" s="32"/>
      <c r="B51" s="344"/>
      <c r="C51" s="346"/>
      <c r="D51" s="347"/>
      <c r="E51" s="109" t="s">
        <v>397</v>
      </c>
      <c r="F51" s="108" t="s">
        <v>33</v>
      </c>
      <c r="G51" s="108">
        <v>3</v>
      </c>
      <c r="H51" s="108">
        <v>3</v>
      </c>
      <c r="I51" s="108">
        <v>5</v>
      </c>
      <c r="J51" s="108">
        <v>3</v>
      </c>
      <c r="K51" s="108">
        <v>5</v>
      </c>
      <c r="L51" s="129" t="s">
        <v>199</v>
      </c>
      <c r="M51" s="108" t="s">
        <v>35</v>
      </c>
      <c r="N51" s="128">
        <f t="shared" si="3"/>
        <v>95</v>
      </c>
      <c r="O51" s="109" t="s">
        <v>75</v>
      </c>
      <c r="P51" s="109" t="s">
        <v>68</v>
      </c>
      <c r="Q51" s="109" t="s">
        <v>69</v>
      </c>
      <c r="R51" s="109" t="s">
        <v>70</v>
      </c>
      <c r="U51" s="50"/>
      <c r="V51" s="37"/>
    </row>
    <row r="52" spans="1:22" ht="252.75" customHeight="1" x14ac:dyDescent="0.25">
      <c r="A52" s="32"/>
      <c r="B52" s="344"/>
      <c r="C52" s="346"/>
      <c r="D52" s="347"/>
      <c r="E52" s="109" t="s">
        <v>398</v>
      </c>
      <c r="F52" s="108" t="s">
        <v>186</v>
      </c>
      <c r="G52" s="108">
        <v>1</v>
      </c>
      <c r="H52" s="108">
        <v>3</v>
      </c>
      <c r="I52" s="108">
        <v>3</v>
      </c>
      <c r="J52" s="108">
        <v>3</v>
      </c>
      <c r="K52" s="108">
        <v>1</v>
      </c>
      <c r="L52" s="129" t="s">
        <v>399</v>
      </c>
      <c r="M52" s="108" t="s">
        <v>35</v>
      </c>
      <c r="N52" s="128">
        <f t="shared" si="3"/>
        <v>13</v>
      </c>
      <c r="O52" s="109" t="s">
        <v>400</v>
      </c>
      <c r="P52" s="109" t="s">
        <v>79</v>
      </c>
      <c r="Q52" s="109" t="s">
        <v>80</v>
      </c>
      <c r="R52" s="109" t="s">
        <v>81</v>
      </c>
      <c r="U52" s="50"/>
      <c r="V52" s="37"/>
    </row>
    <row r="53" spans="1:22" ht="252.75" customHeight="1" x14ac:dyDescent="0.25">
      <c r="A53" s="32"/>
      <c r="B53" s="344"/>
      <c r="C53" s="346"/>
      <c r="D53" s="347"/>
      <c r="E53" s="110" t="s">
        <v>401</v>
      </c>
      <c r="F53" s="108" t="s">
        <v>33</v>
      </c>
      <c r="G53" s="108">
        <v>3</v>
      </c>
      <c r="H53" s="108">
        <v>3</v>
      </c>
      <c r="I53" s="108">
        <v>5</v>
      </c>
      <c r="J53" s="108">
        <v>3</v>
      </c>
      <c r="K53" s="108">
        <v>5</v>
      </c>
      <c r="L53" s="110" t="s">
        <v>61</v>
      </c>
      <c r="M53" s="108" t="s">
        <v>35</v>
      </c>
      <c r="N53" s="128">
        <f t="shared" si="3"/>
        <v>95</v>
      </c>
      <c r="O53" s="109" t="s">
        <v>92</v>
      </c>
      <c r="P53" s="109" t="s">
        <v>68</v>
      </c>
      <c r="Q53" s="109" t="s">
        <v>69</v>
      </c>
      <c r="R53" s="109" t="s">
        <v>70</v>
      </c>
      <c r="U53" s="50"/>
      <c r="V53" s="37"/>
    </row>
    <row r="54" spans="1:22" ht="252.75" customHeight="1" x14ac:dyDescent="0.25">
      <c r="A54" s="32"/>
      <c r="B54" s="344"/>
      <c r="C54" s="346"/>
      <c r="D54" s="347"/>
      <c r="E54" s="93" t="s">
        <v>638</v>
      </c>
      <c r="F54" s="108" t="s">
        <v>33</v>
      </c>
      <c r="G54" s="124">
        <v>5</v>
      </c>
      <c r="H54" s="124">
        <v>5</v>
      </c>
      <c r="I54" s="124">
        <v>3</v>
      </c>
      <c r="J54" s="124">
        <v>5</v>
      </c>
      <c r="K54" s="108">
        <v>5</v>
      </c>
      <c r="L54" s="93" t="s">
        <v>639</v>
      </c>
      <c r="M54" s="108" t="s">
        <v>35</v>
      </c>
      <c r="N54" s="128">
        <f t="shared" ref="N54:N63" si="4">(G54+H54+(I54*2)+J54)*K54</f>
        <v>105</v>
      </c>
      <c r="O54" s="93" t="s">
        <v>640</v>
      </c>
      <c r="P54" s="93" t="s">
        <v>641</v>
      </c>
      <c r="Q54" s="93" t="s">
        <v>642</v>
      </c>
      <c r="R54" s="93" t="s">
        <v>643</v>
      </c>
      <c r="U54" s="50"/>
      <c r="V54" s="37"/>
    </row>
    <row r="55" spans="1:22" ht="252.75" customHeight="1" x14ac:dyDescent="0.25">
      <c r="A55" s="32"/>
      <c r="B55" s="344"/>
      <c r="C55" s="346"/>
      <c r="D55" s="347"/>
      <c r="E55" s="113" t="s">
        <v>108</v>
      </c>
      <c r="F55" s="108" t="s">
        <v>109</v>
      </c>
      <c r="G55" s="108">
        <v>3</v>
      </c>
      <c r="H55" s="108">
        <v>1</v>
      </c>
      <c r="I55" s="108">
        <v>3</v>
      </c>
      <c r="J55" s="108">
        <v>1</v>
      </c>
      <c r="K55" s="108">
        <v>5</v>
      </c>
      <c r="L55" s="113" t="s">
        <v>256</v>
      </c>
      <c r="M55" s="199" t="s">
        <v>35</v>
      </c>
      <c r="N55" s="107">
        <f t="shared" si="4"/>
        <v>55</v>
      </c>
      <c r="O55" s="284" t="s">
        <v>257</v>
      </c>
      <c r="P55" s="285"/>
      <c r="Q55" s="285"/>
      <c r="R55" s="286"/>
      <c r="U55" s="50"/>
      <c r="V55" s="37"/>
    </row>
    <row r="56" spans="1:22" ht="252.75" customHeight="1" x14ac:dyDescent="0.25">
      <c r="A56" s="32"/>
      <c r="B56" s="344"/>
      <c r="C56" s="346"/>
      <c r="D56" s="347"/>
      <c r="E56" s="113" t="s">
        <v>258</v>
      </c>
      <c r="F56" s="108" t="s">
        <v>109</v>
      </c>
      <c r="G56" s="108">
        <v>3</v>
      </c>
      <c r="H56" s="108">
        <v>1</v>
      </c>
      <c r="I56" s="108">
        <v>3</v>
      </c>
      <c r="J56" s="108">
        <v>1</v>
      </c>
      <c r="K56" s="108">
        <v>5</v>
      </c>
      <c r="L56" s="113" t="s">
        <v>259</v>
      </c>
      <c r="M56" s="199" t="s">
        <v>35</v>
      </c>
      <c r="N56" s="107">
        <f t="shared" si="4"/>
        <v>55</v>
      </c>
      <c r="O56" s="284" t="s">
        <v>257</v>
      </c>
      <c r="P56" s="285"/>
      <c r="Q56" s="285"/>
      <c r="R56" s="286"/>
      <c r="U56" s="50"/>
      <c r="V56" s="37"/>
    </row>
    <row r="57" spans="1:22" ht="252.75" customHeight="1" x14ac:dyDescent="0.25">
      <c r="A57" s="32"/>
      <c r="B57" s="344"/>
      <c r="C57" s="346"/>
      <c r="D57" s="347"/>
      <c r="E57" s="113" t="s">
        <v>114</v>
      </c>
      <c r="F57" s="108" t="s">
        <v>109</v>
      </c>
      <c r="G57" s="108">
        <v>5</v>
      </c>
      <c r="H57" s="108">
        <v>1</v>
      </c>
      <c r="I57" s="108">
        <v>3</v>
      </c>
      <c r="J57" s="108">
        <v>1</v>
      </c>
      <c r="K57" s="108">
        <v>5</v>
      </c>
      <c r="L57" s="113" t="s">
        <v>260</v>
      </c>
      <c r="M57" s="108" t="s">
        <v>35</v>
      </c>
      <c r="N57" s="107">
        <f t="shared" si="4"/>
        <v>65</v>
      </c>
      <c r="O57" s="284" t="s">
        <v>257</v>
      </c>
      <c r="P57" s="285"/>
      <c r="Q57" s="285"/>
      <c r="R57" s="286"/>
      <c r="U57" s="50"/>
      <c r="V57" s="37"/>
    </row>
    <row r="58" spans="1:22" ht="252.75" customHeight="1" x14ac:dyDescent="0.25">
      <c r="A58" s="32"/>
      <c r="B58" s="344"/>
      <c r="C58" s="346"/>
      <c r="D58" s="347"/>
      <c r="E58" s="113" t="s">
        <v>261</v>
      </c>
      <c r="F58" s="108" t="s">
        <v>109</v>
      </c>
      <c r="G58" s="108">
        <v>3</v>
      </c>
      <c r="H58" s="108">
        <v>1</v>
      </c>
      <c r="I58" s="108">
        <v>3</v>
      </c>
      <c r="J58" s="108">
        <v>1</v>
      </c>
      <c r="K58" s="108">
        <v>5</v>
      </c>
      <c r="L58" s="113" t="s">
        <v>117</v>
      </c>
      <c r="M58" s="108" t="s">
        <v>35</v>
      </c>
      <c r="N58" s="107">
        <f t="shared" si="4"/>
        <v>55</v>
      </c>
      <c r="O58" s="284" t="s">
        <v>257</v>
      </c>
      <c r="P58" s="285"/>
      <c r="Q58" s="285"/>
      <c r="R58" s="286"/>
      <c r="U58" s="50"/>
      <c r="V58" s="37"/>
    </row>
    <row r="59" spans="1:22" ht="252.75" customHeight="1" x14ac:dyDescent="0.25">
      <c r="A59" s="32"/>
      <c r="B59" s="344"/>
      <c r="C59" s="346"/>
      <c r="D59" s="347"/>
      <c r="E59" s="113" t="s">
        <v>120</v>
      </c>
      <c r="F59" s="108" t="s">
        <v>109</v>
      </c>
      <c r="G59" s="199">
        <v>3</v>
      </c>
      <c r="H59" s="108">
        <v>1</v>
      </c>
      <c r="I59" s="108">
        <v>3</v>
      </c>
      <c r="J59" s="108">
        <v>1</v>
      </c>
      <c r="K59" s="108">
        <v>5</v>
      </c>
      <c r="L59" s="113" t="s">
        <v>121</v>
      </c>
      <c r="M59" s="108" t="s">
        <v>35</v>
      </c>
      <c r="N59" s="107">
        <f t="shared" si="4"/>
        <v>55</v>
      </c>
      <c r="O59" s="201" t="s">
        <v>262</v>
      </c>
      <c r="P59" s="201"/>
      <c r="Q59" s="201"/>
      <c r="R59" s="109" t="s">
        <v>47</v>
      </c>
      <c r="U59" s="50"/>
      <c r="V59" s="37"/>
    </row>
    <row r="60" spans="1:22" ht="252.75" customHeight="1" x14ac:dyDescent="0.25">
      <c r="A60" s="32"/>
      <c r="B60" s="344"/>
      <c r="C60" s="346"/>
      <c r="D60" s="347"/>
      <c r="E60" s="113" t="s">
        <v>122</v>
      </c>
      <c r="F60" s="108" t="s">
        <v>109</v>
      </c>
      <c r="G60" s="199">
        <v>3</v>
      </c>
      <c r="H60" s="108">
        <v>1</v>
      </c>
      <c r="I60" s="108">
        <v>3</v>
      </c>
      <c r="J60" s="108">
        <v>1</v>
      </c>
      <c r="K60" s="108">
        <v>5</v>
      </c>
      <c r="L60" s="113" t="s">
        <v>123</v>
      </c>
      <c r="M60" s="108" t="s">
        <v>35</v>
      </c>
      <c r="N60" s="107">
        <f t="shared" si="4"/>
        <v>55</v>
      </c>
      <c r="O60" s="201" t="s">
        <v>263</v>
      </c>
      <c r="P60" s="201" t="s">
        <v>264</v>
      </c>
      <c r="Q60" s="201" t="s">
        <v>265</v>
      </c>
      <c r="R60" s="201"/>
      <c r="U60" s="50"/>
      <c r="V60" s="37"/>
    </row>
    <row r="61" spans="1:22" ht="252.75" customHeight="1" x14ac:dyDescent="0.25">
      <c r="A61" s="32"/>
      <c r="B61" s="344"/>
      <c r="C61" s="346"/>
      <c r="D61" s="347"/>
      <c r="E61" s="113" t="s">
        <v>124</v>
      </c>
      <c r="F61" s="108" t="s">
        <v>109</v>
      </c>
      <c r="G61" s="199">
        <v>3</v>
      </c>
      <c r="H61" s="108">
        <v>1</v>
      </c>
      <c r="I61" s="108">
        <v>3</v>
      </c>
      <c r="J61" s="108">
        <v>1</v>
      </c>
      <c r="K61" s="108">
        <v>5</v>
      </c>
      <c r="L61" s="113" t="s">
        <v>125</v>
      </c>
      <c r="M61" s="108" t="s">
        <v>35</v>
      </c>
      <c r="N61" s="107">
        <f t="shared" si="4"/>
        <v>55</v>
      </c>
      <c r="O61" s="201" t="s">
        <v>266</v>
      </c>
      <c r="P61" s="201"/>
      <c r="Q61" s="201"/>
      <c r="R61" s="201"/>
      <c r="U61" s="50"/>
      <c r="V61" s="37"/>
    </row>
    <row r="62" spans="1:22" ht="252.75" customHeight="1" x14ac:dyDescent="0.25">
      <c r="A62" s="32"/>
      <c r="B62" s="344"/>
      <c r="C62" s="346"/>
      <c r="D62" s="347"/>
      <c r="E62" s="113" t="s">
        <v>126</v>
      </c>
      <c r="F62" s="205" t="s">
        <v>109</v>
      </c>
      <c r="G62" s="207">
        <v>5</v>
      </c>
      <c r="H62" s="208">
        <v>1</v>
      </c>
      <c r="I62" s="208">
        <v>3</v>
      </c>
      <c r="J62" s="208">
        <v>1</v>
      </c>
      <c r="K62" s="108">
        <v>5</v>
      </c>
      <c r="L62" s="204" t="s">
        <v>267</v>
      </c>
      <c r="M62" s="205" t="s">
        <v>35</v>
      </c>
      <c r="N62" s="188">
        <f t="shared" si="4"/>
        <v>65</v>
      </c>
      <c r="O62" s="212"/>
      <c r="P62" s="212" t="s">
        <v>268</v>
      </c>
      <c r="Q62" s="212"/>
      <c r="R62" s="212"/>
      <c r="U62" s="50"/>
      <c r="V62" s="37"/>
    </row>
    <row r="63" spans="1:22" ht="252.75" customHeight="1" x14ac:dyDescent="0.25">
      <c r="A63" s="32"/>
      <c r="B63" s="344"/>
      <c r="C63" s="346"/>
      <c r="D63" s="347"/>
      <c r="E63" s="113" t="s">
        <v>269</v>
      </c>
      <c r="F63" s="108" t="s">
        <v>109</v>
      </c>
      <c r="G63" s="108">
        <v>5</v>
      </c>
      <c r="H63" s="108">
        <v>1</v>
      </c>
      <c r="I63" s="108">
        <v>3</v>
      </c>
      <c r="J63" s="108">
        <v>1</v>
      </c>
      <c r="K63" s="108">
        <v>5</v>
      </c>
      <c r="L63" s="113" t="s">
        <v>270</v>
      </c>
      <c r="M63" s="108" t="s">
        <v>35</v>
      </c>
      <c r="N63" s="128">
        <f t="shared" si="4"/>
        <v>65</v>
      </c>
      <c r="O63" s="213" t="s">
        <v>271</v>
      </c>
      <c r="P63" s="213"/>
      <c r="Q63" s="213"/>
      <c r="R63" s="213"/>
      <c r="U63" s="50"/>
      <c r="V63" s="37"/>
    </row>
    <row r="64" spans="1:22" ht="252.75" customHeight="1" x14ac:dyDescent="0.25">
      <c r="A64" s="32"/>
      <c r="B64" s="344"/>
      <c r="C64" s="345" t="s">
        <v>699</v>
      </c>
      <c r="D64" s="351" t="s">
        <v>107</v>
      </c>
      <c r="E64" s="93" t="s">
        <v>700</v>
      </c>
      <c r="F64" s="108" t="s">
        <v>33</v>
      </c>
      <c r="G64" s="124">
        <v>3</v>
      </c>
      <c r="H64" s="124">
        <v>3</v>
      </c>
      <c r="I64" s="124">
        <v>1</v>
      </c>
      <c r="J64" s="124">
        <v>5</v>
      </c>
      <c r="K64" s="108">
        <v>3</v>
      </c>
      <c r="L64" s="93" t="s">
        <v>701</v>
      </c>
      <c r="M64" s="108" t="s">
        <v>90</v>
      </c>
      <c r="N64" s="128">
        <f t="shared" si="3"/>
        <v>39</v>
      </c>
      <c r="O64" s="93" t="s">
        <v>679</v>
      </c>
      <c r="P64" s="93" t="s">
        <v>680</v>
      </c>
      <c r="Q64" s="93" t="s">
        <v>681</v>
      </c>
      <c r="R64" s="93" t="s">
        <v>682</v>
      </c>
      <c r="U64" s="50"/>
      <c r="V64" s="37"/>
    </row>
    <row r="65" spans="1:22" ht="252.75" customHeight="1" x14ac:dyDescent="0.25">
      <c r="A65" s="32"/>
      <c r="B65" s="344"/>
      <c r="C65" s="346"/>
      <c r="D65" s="347"/>
      <c r="E65" s="93" t="s">
        <v>702</v>
      </c>
      <c r="F65" s="108" t="s">
        <v>33</v>
      </c>
      <c r="G65" s="124">
        <v>5</v>
      </c>
      <c r="H65" s="124">
        <v>5</v>
      </c>
      <c r="I65" s="124">
        <v>3</v>
      </c>
      <c r="J65" s="124">
        <v>5</v>
      </c>
      <c r="K65" s="108">
        <v>3</v>
      </c>
      <c r="L65" s="93" t="s">
        <v>703</v>
      </c>
      <c r="M65" s="108" t="s">
        <v>90</v>
      </c>
      <c r="N65" s="128">
        <f t="shared" si="3"/>
        <v>63</v>
      </c>
      <c r="O65" s="93" t="s">
        <v>683</v>
      </c>
      <c r="P65" s="93" t="s">
        <v>684</v>
      </c>
      <c r="Q65" s="93" t="s">
        <v>685</v>
      </c>
      <c r="R65" s="93" t="s">
        <v>686</v>
      </c>
      <c r="U65" s="50"/>
      <c r="V65" s="37"/>
    </row>
    <row r="66" spans="1:22" ht="252.75" customHeight="1" x14ac:dyDescent="0.25">
      <c r="A66" s="32"/>
      <c r="B66" s="344"/>
      <c r="C66" s="346"/>
      <c r="D66" s="347"/>
      <c r="E66" s="108" t="s">
        <v>390</v>
      </c>
      <c r="F66" s="108" t="s">
        <v>33</v>
      </c>
      <c r="G66" s="108">
        <v>5</v>
      </c>
      <c r="H66" s="108">
        <v>1</v>
      </c>
      <c r="I66" s="108">
        <v>3</v>
      </c>
      <c r="J66" s="108">
        <v>5</v>
      </c>
      <c r="K66" s="108">
        <v>3</v>
      </c>
      <c r="L66" s="110" t="s">
        <v>43</v>
      </c>
      <c r="M66" s="108" t="s">
        <v>35</v>
      </c>
      <c r="N66" s="128">
        <f t="shared" si="3"/>
        <v>51</v>
      </c>
      <c r="O66" s="109" t="s">
        <v>391</v>
      </c>
      <c r="P66" s="109" t="s">
        <v>637</v>
      </c>
      <c r="Q66" s="109" t="s">
        <v>46</v>
      </c>
      <c r="R66" s="109" t="s">
        <v>182</v>
      </c>
      <c r="U66" s="50"/>
      <c r="V66" s="37"/>
    </row>
    <row r="67" spans="1:22" ht="252.75" customHeight="1" x14ac:dyDescent="0.25">
      <c r="A67" s="32"/>
      <c r="B67" s="344"/>
      <c r="C67" s="346"/>
      <c r="D67" s="347"/>
      <c r="E67" s="93" t="s">
        <v>393</v>
      </c>
      <c r="F67" s="108" t="s">
        <v>33</v>
      </c>
      <c r="G67" s="108">
        <v>1</v>
      </c>
      <c r="H67" s="108">
        <v>3</v>
      </c>
      <c r="I67" s="108">
        <v>5</v>
      </c>
      <c r="J67" s="108">
        <v>3</v>
      </c>
      <c r="K67" s="108">
        <v>3</v>
      </c>
      <c r="L67" s="110" t="s">
        <v>49</v>
      </c>
      <c r="M67" s="108" t="s">
        <v>35</v>
      </c>
      <c r="N67" s="128">
        <f t="shared" si="3"/>
        <v>51</v>
      </c>
      <c r="O67" s="109" t="s">
        <v>394</v>
      </c>
      <c r="P67" s="109" t="s">
        <v>105</v>
      </c>
      <c r="Q67" s="109" t="s">
        <v>52</v>
      </c>
      <c r="R67" s="109" t="s">
        <v>205</v>
      </c>
      <c r="U67" s="50"/>
      <c r="V67" s="37"/>
    </row>
    <row r="68" spans="1:22" ht="252.75" customHeight="1" x14ac:dyDescent="0.25">
      <c r="A68" s="32"/>
      <c r="B68" s="344"/>
      <c r="C68" s="346"/>
      <c r="D68" s="347"/>
      <c r="E68" s="110" t="s">
        <v>395</v>
      </c>
      <c r="F68" s="108" t="s">
        <v>33</v>
      </c>
      <c r="G68" s="108">
        <v>3</v>
      </c>
      <c r="H68" s="108">
        <v>3</v>
      </c>
      <c r="I68" s="108">
        <v>5</v>
      </c>
      <c r="J68" s="108">
        <v>3</v>
      </c>
      <c r="K68" s="108">
        <v>3</v>
      </c>
      <c r="L68" s="110" t="s">
        <v>34</v>
      </c>
      <c r="M68" s="108" t="s">
        <v>35</v>
      </c>
      <c r="N68" s="128">
        <f t="shared" si="3"/>
        <v>57</v>
      </c>
      <c r="O68" s="109" t="s">
        <v>396</v>
      </c>
      <c r="P68" s="109" t="s">
        <v>593</v>
      </c>
      <c r="Q68" s="109" t="s">
        <v>86</v>
      </c>
      <c r="R68" s="109" t="s">
        <v>39</v>
      </c>
      <c r="U68" s="50"/>
      <c r="V68" s="37"/>
    </row>
    <row r="69" spans="1:22" ht="252.75" customHeight="1" x14ac:dyDescent="0.25">
      <c r="A69" s="32"/>
      <c r="B69" s="344"/>
      <c r="C69" s="346"/>
      <c r="D69" s="347"/>
      <c r="E69" s="110" t="s">
        <v>188</v>
      </c>
      <c r="F69" s="108" t="s">
        <v>186</v>
      </c>
      <c r="G69" s="108">
        <v>3</v>
      </c>
      <c r="H69" s="108">
        <v>3</v>
      </c>
      <c r="I69" s="108">
        <v>5</v>
      </c>
      <c r="J69" s="108">
        <v>3</v>
      </c>
      <c r="K69" s="108">
        <v>3</v>
      </c>
      <c r="L69" s="110" t="s">
        <v>55</v>
      </c>
      <c r="M69" s="108" t="s">
        <v>35</v>
      </c>
      <c r="N69" s="128">
        <f t="shared" si="3"/>
        <v>57</v>
      </c>
      <c r="O69" s="109" t="s">
        <v>306</v>
      </c>
      <c r="P69" s="109" t="s">
        <v>57</v>
      </c>
      <c r="Q69" s="109" t="s">
        <v>58</v>
      </c>
      <c r="R69" s="109" t="s">
        <v>191</v>
      </c>
      <c r="U69" s="50"/>
      <c r="V69" s="37"/>
    </row>
    <row r="70" spans="1:22" ht="252.75" customHeight="1" x14ac:dyDescent="0.25">
      <c r="A70" s="32"/>
      <c r="B70" s="344"/>
      <c r="C70" s="346"/>
      <c r="D70" s="347"/>
      <c r="E70" s="109" t="s">
        <v>397</v>
      </c>
      <c r="F70" s="108" t="s">
        <v>33</v>
      </c>
      <c r="G70" s="108">
        <v>3</v>
      </c>
      <c r="H70" s="108">
        <v>3</v>
      </c>
      <c r="I70" s="108">
        <v>5</v>
      </c>
      <c r="J70" s="108">
        <v>3</v>
      </c>
      <c r="K70" s="108">
        <v>3</v>
      </c>
      <c r="L70" s="129" t="s">
        <v>199</v>
      </c>
      <c r="M70" s="108" t="s">
        <v>35</v>
      </c>
      <c r="N70" s="128">
        <f t="shared" si="3"/>
        <v>57</v>
      </c>
      <c r="O70" s="109" t="s">
        <v>75</v>
      </c>
      <c r="P70" s="109" t="s">
        <v>68</v>
      </c>
      <c r="Q70" s="109" t="s">
        <v>69</v>
      </c>
      <c r="R70" s="109" t="s">
        <v>70</v>
      </c>
      <c r="U70" s="50"/>
      <c r="V70" s="37"/>
    </row>
    <row r="71" spans="1:22" ht="252.75" customHeight="1" x14ac:dyDescent="0.25">
      <c r="A71" s="32"/>
      <c r="B71" s="344"/>
      <c r="C71" s="346"/>
      <c r="D71" s="347"/>
      <c r="E71" s="109" t="s">
        <v>398</v>
      </c>
      <c r="F71" s="108" t="s">
        <v>186</v>
      </c>
      <c r="G71" s="108">
        <v>1</v>
      </c>
      <c r="H71" s="108">
        <v>3</v>
      </c>
      <c r="I71" s="108">
        <v>3</v>
      </c>
      <c r="J71" s="108">
        <v>3</v>
      </c>
      <c r="K71" s="108">
        <v>1</v>
      </c>
      <c r="L71" s="129" t="s">
        <v>399</v>
      </c>
      <c r="M71" s="108" t="s">
        <v>35</v>
      </c>
      <c r="N71" s="128">
        <f t="shared" si="3"/>
        <v>13</v>
      </c>
      <c r="O71" s="109" t="s">
        <v>400</v>
      </c>
      <c r="P71" s="109" t="s">
        <v>79</v>
      </c>
      <c r="Q71" s="109" t="s">
        <v>80</v>
      </c>
      <c r="R71" s="109" t="s">
        <v>81</v>
      </c>
      <c r="U71" s="50"/>
      <c r="V71" s="37"/>
    </row>
    <row r="72" spans="1:22" ht="252.75" customHeight="1" x14ac:dyDescent="0.25">
      <c r="A72" s="32"/>
      <c r="B72" s="344"/>
      <c r="C72" s="346"/>
      <c r="D72" s="347"/>
      <c r="E72" s="110" t="s">
        <v>401</v>
      </c>
      <c r="F72" s="108" t="s">
        <v>186</v>
      </c>
      <c r="G72" s="108">
        <v>3</v>
      </c>
      <c r="H72" s="108">
        <v>3</v>
      </c>
      <c r="I72" s="108">
        <v>5</v>
      </c>
      <c r="J72" s="108">
        <v>3</v>
      </c>
      <c r="K72" s="108">
        <v>3</v>
      </c>
      <c r="L72" s="110" t="s">
        <v>61</v>
      </c>
      <c r="M72" s="108" t="s">
        <v>90</v>
      </c>
      <c r="N72" s="128">
        <f t="shared" ref="N72:N80" si="5">(G72+H72+(I72*2)+J72)*K72</f>
        <v>57</v>
      </c>
      <c r="O72" s="109" t="s">
        <v>92</v>
      </c>
      <c r="P72" s="109" t="s">
        <v>68</v>
      </c>
      <c r="Q72" s="109" t="s">
        <v>69</v>
      </c>
      <c r="R72" s="109" t="s">
        <v>70</v>
      </c>
      <c r="U72" s="50"/>
      <c r="V72" s="37"/>
    </row>
    <row r="73" spans="1:22" ht="252.75" customHeight="1" x14ac:dyDescent="0.25">
      <c r="A73" s="32"/>
      <c r="B73" s="344"/>
      <c r="C73" s="346"/>
      <c r="D73" s="347"/>
      <c r="E73" s="93" t="s">
        <v>638</v>
      </c>
      <c r="F73" s="108" t="s">
        <v>33</v>
      </c>
      <c r="G73" s="124">
        <v>5</v>
      </c>
      <c r="H73" s="124">
        <v>5</v>
      </c>
      <c r="I73" s="124">
        <v>3</v>
      </c>
      <c r="J73" s="124">
        <v>5</v>
      </c>
      <c r="K73" s="108">
        <v>3</v>
      </c>
      <c r="L73" s="93" t="s">
        <v>639</v>
      </c>
      <c r="M73" s="108" t="s">
        <v>35</v>
      </c>
      <c r="N73" s="128">
        <f t="shared" si="5"/>
        <v>63</v>
      </c>
      <c r="O73" s="93" t="s">
        <v>640</v>
      </c>
      <c r="P73" s="93" t="s">
        <v>641</v>
      </c>
      <c r="Q73" s="93" t="s">
        <v>642</v>
      </c>
      <c r="R73" s="93" t="s">
        <v>643</v>
      </c>
      <c r="U73" s="50"/>
      <c r="V73" s="37"/>
    </row>
    <row r="74" spans="1:22" ht="252.75" customHeight="1" x14ac:dyDescent="0.25">
      <c r="A74" s="32"/>
      <c r="B74" s="344"/>
      <c r="C74" s="346"/>
      <c r="D74" s="347"/>
      <c r="E74" s="113" t="s">
        <v>108</v>
      </c>
      <c r="F74" s="108" t="s">
        <v>109</v>
      </c>
      <c r="G74" s="108">
        <v>3</v>
      </c>
      <c r="H74" s="108">
        <v>1</v>
      </c>
      <c r="I74" s="108">
        <v>3</v>
      </c>
      <c r="J74" s="108">
        <v>1</v>
      </c>
      <c r="K74" s="108">
        <v>3</v>
      </c>
      <c r="L74" s="113" t="s">
        <v>256</v>
      </c>
      <c r="M74" s="199" t="s">
        <v>35</v>
      </c>
      <c r="N74" s="107">
        <f t="shared" si="5"/>
        <v>33</v>
      </c>
      <c r="O74" s="284" t="s">
        <v>257</v>
      </c>
      <c r="P74" s="285"/>
      <c r="Q74" s="285"/>
      <c r="R74" s="286"/>
      <c r="U74" s="50"/>
      <c r="V74" s="37"/>
    </row>
    <row r="75" spans="1:22" ht="252.75" customHeight="1" x14ac:dyDescent="0.25">
      <c r="A75" s="32"/>
      <c r="B75" s="344"/>
      <c r="C75" s="346"/>
      <c r="D75" s="347"/>
      <c r="E75" s="113" t="s">
        <v>114</v>
      </c>
      <c r="F75" s="108" t="s">
        <v>109</v>
      </c>
      <c r="G75" s="108">
        <v>5</v>
      </c>
      <c r="H75" s="108">
        <v>1</v>
      </c>
      <c r="I75" s="108">
        <v>3</v>
      </c>
      <c r="J75" s="108">
        <v>1</v>
      </c>
      <c r="K75" s="108">
        <v>3</v>
      </c>
      <c r="L75" s="113" t="s">
        <v>260</v>
      </c>
      <c r="M75" s="108" t="s">
        <v>35</v>
      </c>
      <c r="N75" s="107">
        <f t="shared" si="5"/>
        <v>39</v>
      </c>
      <c r="O75" s="284" t="s">
        <v>257</v>
      </c>
      <c r="P75" s="285"/>
      <c r="Q75" s="285"/>
      <c r="R75" s="286"/>
      <c r="U75" s="50"/>
      <c r="V75" s="37"/>
    </row>
    <row r="76" spans="1:22" ht="252.75" customHeight="1" x14ac:dyDescent="0.25">
      <c r="A76" s="32"/>
      <c r="B76" s="344"/>
      <c r="C76" s="346"/>
      <c r="D76" s="347"/>
      <c r="E76" s="113" t="s">
        <v>261</v>
      </c>
      <c r="F76" s="108" t="s">
        <v>109</v>
      </c>
      <c r="G76" s="108">
        <v>3</v>
      </c>
      <c r="H76" s="108">
        <v>1</v>
      </c>
      <c r="I76" s="108">
        <v>3</v>
      </c>
      <c r="J76" s="108">
        <v>1</v>
      </c>
      <c r="K76" s="108">
        <v>3</v>
      </c>
      <c r="L76" s="113" t="s">
        <v>117</v>
      </c>
      <c r="M76" s="108" t="s">
        <v>35</v>
      </c>
      <c r="N76" s="107">
        <f t="shared" si="5"/>
        <v>33</v>
      </c>
      <c r="O76" s="284" t="s">
        <v>257</v>
      </c>
      <c r="P76" s="285"/>
      <c r="Q76" s="285"/>
      <c r="R76" s="286"/>
      <c r="U76" s="50"/>
      <c r="V76" s="37"/>
    </row>
    <row r="77" spans="1:22" ht="252.75" customHeight="1" x14ac:dyDescent="0.25">
      <c r="A77" s="32"/>
      <c r="B77" s="344"/>
      <c r="C77" s="346"/>
      <c r="D77" s="347"/>
      <c r="E77" s="113" t="s">
        <v>122</v>
      </c>
      <c r="F77" s="108" t="s">
        <v>109</v>
      </c>
      <c r="G77" s="199">
        <v>3</v>
      </c>
      <c r="H77" s="108">
        <v>1</v>
      </c>
      <c r="I77" s="108">
        <v>3</v>
      </c>
      <c r="J77" s="108">
        <v>1</v>
      </c>
      <c r="K77" s="108">
        <v>3</v>
      </c>
      <c r="L77" s="113" t="s">
        <v>123</v>
      </c>
      <c r="M77" s="108" t="s">
        <v>35</v>
      </c>
      <c r="N77" s="107">
        <f t="shared" si="5"/>
        <v>33</v>
      </c>
      <c r="O77" s="201" t="s">
        <v>263</v>
      </c>
      <c r="P77" s="201" t="s">
        <v>264</v>
      </c>
      <c r="Q77" s="201" t="s">
        <v>265</v>
      </c>
      <c r="R77" s="201"/>
      <c r="U77" s="50"/>
      <c r="V77" s="37"/>
    </row>
    <row r="78" spans="1:22" ht="252.75" customHeight="1" x14ac:dyDescent="0.25">
      <c r="A78" s="32"/>
      <c r="B78" s="344"/>
      <c r="C78" s="346"/>
      <c r="D78" s="347"/>
      <c r="E78" s="113" t="s">
        <v>124</v>
      </c>
      <c r="F78" s="108" t="s">
        <v>109</v>
      </c>
      <c r="G78" s="199">
        <v>3</v>
      </c>
      <c r="H78" s="108">
        <v>1</v>
      </c>
      <c r="I78" s="108">
        <v>3</v>
      </c>
      <c r="J78" s="108">
        <v>1</v>
      </c>
      <c r="K78" s="108">
        <v>3</v>
      </c>
      <c r="L78" s="113" t="s">
        <v>125</v>
      </c>
      <c r="M78" s="108" t="s">
        <v>35</v>
      </c>
      <c r="N78" s="107">
        <f t="shared" si="5"/>
        <v>33</v>
      </c>
      <c r="O78" s="201" t="s">
        <v>266</v>
      </c>
      <c r="P78" s="201"/>
      <c r="Q78" s="201"/>
      <c r="R78" s="201"/>
      <c r="U78" s="50"/>
      <c r="V78" s="37"/>
    </row>
    <row r="79" spans="1:22" ht="252.75" customHeight="1" x14ac:dyDescent="0.25">
      <c r="A79" s="32"/>
      <c r="B79" s="344"/>
      <c r="C79" s="346"/>
      <c r="D79" s="347"/>
      <c r="E79" s="113" t="s">
        <v>126</v>
      </c>
      <c r="F79" s="205" t="s">
        <v>109</v>
      </c>
      <c r="G79" s="207">
        <v>5</v>
      </c>
      <c r="H79" s="208">
        <v>1</v>
      </c>
      <c r="I79" s="208">
        <v>3</v>
      </c>
      <c r="J79" s="208">
        <v>1</v>
      </c>
      <c r="K79" s="108">
        <v>3</v>
      </c>
      <c r="L79" s="204" t="s">
        <v>267</v>
      </c>
      <c r="M79" s="205" t="s">
        <v>35</v>
      </c>
      <c r="N79" s="188">
        <f t="shared" si="5"/>
        <v>39</v>
      </c>
      <c r="O79" s="212"/>
      <c r="P79" s="212" t="s">
        <v>268</v>
      </c>
      <c r="Q79" s="212"/>
      <c r="R79" s="212"/>
      <c r="U79" s="50"/>
      <c r="V79" s="37"/>
    </row>
    <row r="80" spans="1:22" ht="252.75" customHeight="1" x14ac:dyDescent="0.25">
      <c r="A80" s="32"/>
      <c r="B80" s="344"/>
      <c r="C80" s="346"/>
      <c r="D80" s="347"/>
      <c r="E80" s="204" t="s">
        <v>269</v>
      </c>
      <c r="F80" s="108" t="s">
        <v>109</v>
      </c>
      <c r="G80" s="108">
        <v>5</v>
      </c>
      <c r="H80" s="108">
        <v>1</v>
      </c>
      <c r="I80" s="108">
        <v>3</v>
      </c>
      <c r="J80" s="108">
        <v>1</v>
      </c>
      <c r="K80" s="108">
        <v>3</v>
      </c>
      <c r="L80" s="113" t="s">
        <v>270</v>
      </c>
      <c r="M80" s="108" t="s">
        <v>35</v>
      </c>
      <c r="N80" s="128">
        <f t="shared" si="5"/>
        <v>39</v>
      </c>
      <c r="O80" s="213" t="s">
        <v>271</v>
      </c>
      <c r="P80" s="213"/>
      <c r="Q80" s="213"/>
      <c r="R80" s="213"/>
      <c r="U80" s="50"/>
      <c r="V80" s="37"/>
    </row>
    <row r="81" spans="1:35" ht="252.75" customHeight="1" x14ac:dyDescent="0.25">
      <c r="A81" s="32"/>
      <c r="B81" s="334"/>
      <c r="C81" s="339" t="s">
        <v>704</v>
      </c>
      <c r="D81" s="339" t="s">
        <v>107</v>
      </c>
      <c r="E81" s="93" t="s">
        <v>705</v>
      </c>
      <c r="F81" s="108" t="s">
        <v>33</v>
      </c>
      <c r="G81" s="124">
        <v>5</v>
      </c>
      <c r="H81" s="124">
        <v>5</v>
      </c>
      <c r="I81" s="124">
        <v>3</v>
      </c>
      <c r="J81" s="124">
        <v>5</v>
      </c>
      <c r="K81" s="108">
        <v>3</v>
      </c>
      <c r="L81" s="93" t="s">
        <v>706</v>
      </c>
      <c r="M81" s="108" t="s">
        <v>35</v>
      </c>
      <c r="N81" s="128">
        <f t="shared" si="3"/>
        <v>63</v>
      </c>
      <c r="O81" s="93" t="s">
        <v>689</v>
      </c>
      <c r="P81" s="93" t="s">
        <v>690</v>
      </c>
      <c r="Q81" s="93" t="s">
        <v>691</v>
      </c>
      <c r="R81" s="93" t="s">
        <v>692</v>
      </c>
      <c r="U81" s="50"/>
      <c r="V81" s="37"/>
    </row>
    <row r="82" spans="1:35" ht="252.75" customHeight="1" x14ac:dyDescent="0.25">
      <c r="A82" s="32"/>
      <c r="B82" s="334"/>
      <c r="C82" s="339"/>
      <c r="D82" s="339"/>
      <c r="E82" s="93" t="s">
        <v>707</v>
      </c>
      <c r="F82" s="108" t="s">
        <v>33</v>
      </c>
      <c r="G82" s="124">
        <v>3</v>
      </c>
      <c r="H82" s="124">
        <v>3</v>
      </c>
      <c r="I82" s="124">
        <v>3</v>
      </c>
      <c r="J82" s="124">
        <v>5</v>
      </c>
      <c r="K82" s="108">
        <v>3</v>
      </c>
      <c r="L82" s="93" t="s">
        <v>708</v>
      </c>
      <c r="M82" s="108" t="s">
        <v>90</v>
      </c>
      <c r="N82" s="128">
        <f t="shared" si="3"/>
        <v>51</v>
      </c>
      <c r="O82" s="93" t="s">
        <v>695</v>
      </c>
      <c r="P82" s="93" t="s">
        <v>696</v>
      </c>
      <c r="Q82" s="93" t="s">
        <v>697</v>
      </c>
      <c r="R82" s="93" t="s">
        <v>698</v>
      </c>
      <c r="U82" s="50"/>
      <c r="V82" s="37"/>
    </row>
    <row r="83" spans="1:35" ht="252.75" customHeight="1" x14ac:dyDescent="0.25">
      <c r="A83" s="32"/>
      <c r="B83" s="334"/>
      <c r="C83" s="339"/>
      <c r="D83" s="339"/>
      <c r="E83" s="108" t="s">
        <v>390</v>
      </c>
      <c r="F83" s="108" t="s">
        <v>33</v>
      </c>
      <c r="G83" s="108">
        <v>5</v>
      </c>
      <c r="H83" s="108">
        <v>1</v>
      </c>
      <c r="I83" s="108">
        <v>3</v>
      </c>
      <c r="J83" s="108">
        <v>5</v>
      </c>
      <c r="K83" s="108">
        <v>3</v>
      </c>
      <c r="L83" s="110" t="s">
        <v>43</v>
      </c>
      <c r="M83" s="108" t="s">
        <v>35</v>
      </c>
      <c r="N83" s="128">
        <f t="shared" si="3"/>
        <v>51</v>
      </c>
      <c r="O83" s="109" t="s">
        <v>391</v>
      </c>
      <c r="P83" s="109" t="s">
        <v>637</v>
      </c>
      <c r="Q83" s="109" t="s">
        <v>46</v>
      </c>
      <c r="R83" s="109" t="s">
        <v>182</v>
      </c>
      <c r="U83" s="50"/>
      <c r="V83" s="37"/>
    </row>
    <row r="84" spans="1:35" ht="252.75" customHeight="1" x14ac:dyDescent="0.25">
      <c r="A84" s="32"/>
      <c r="B84" s="334"/>
      <c r="C84" s="339"/>
      <c r="D84" s="339"/>
      <c r="E84" s="93" t="s">
        <v>393</v>
      </c>
      <c r="F84" s="108" t="s">
        <v>186</v>
      </c>
      <c r="G84" s="108">
        <v>1</v>
      </c>
      <c r="H84" s="108">
        <v>3</v>
      </c>
      <c r="I84" s="108">
        <v>5</v>
      </c>
      <c r="J84" s="108">
        <v>3</v>
      </c>
      <c r="K84" s="108">
        <v>3</v>
      </c>
      <c r="L84" s="110" t="s">
        <v>49</v>
      </c>
      <c r="M84" s="108" t="s">
        <v>35</v>
      </c>
      <c r="N84" s="128">
        <f t="shared" si="3"/>
        <v>51</v>
      </c>
      <c r="O84" s="109" t="s">
        <v>394</v>
      </c>
      <c r="P84" s="109" t="s">
        <v>105</v>
      </c>
      <c r="Q84" s="109" t="s">
        <v>52</v>
      </c>
      <c r="R84" s="109" t="s">
        <v>205</v>
      </c>
      <c r="U84" s="50"/>
      <c r="V84" s="37"/>
    </row>
    <row r="85" spans="1:35" ht="252.75" customHeight="1" x14ac:dyDescent="0.25">
      <c r="A85" s="32"/>
      <c r="B85" s="334"/>
      <c r="C85" s="339"/>
      <c r="D85" s="339"/>
      <c r="E85" s="110" t="s">
        <v>395</v>
      </c>
      <c r="F85" s="108" t="s">
        <v>33</v>
      </c>
      <c r="G85" s="108">
        <v>3</v>
      </c>
      <c r="H85" s="108">
        <v>3</v>
      </c>
      <c r="I85" s="108">
        <v>5</v>
      </c>
      <c r="J85" s="108">
        <v>3</v>
      </c>
      <c r="K85" s="108">
        <v>3</v>
      </c>
      <c r="L85" s="110" t="s">
        <v>34</v>
      </c>
      <c r="M85" s="108" t="s">
        <v>35</v>
      </c>
      <c r="N85" s="128">
        <f t="shared" si="3"/>
        <v>57</v>
      </c>
      <c r="O85" s="109" t="s">
        <v>396</v>
      </c>
      <c r="P85" s="109" t="s">
        <v>593</v>
      </c>
      <c r="Q85" s="109" t="s">
        <v>86</v>
      </c>
      <c r="R85" s="109" t="s">
        <v>39</v>
      </c>
      <c r="U85" s="50"/>
      <c r="V85" s="37"/>
    </row>
    <row r="86" spans="1:35" ht="252.75" customHeight="1" x14ac:dyDescent="0.25">
      <c r="A86" s="32"/>
      <c r="B86" s="334"/>
      <c r="C86" s="339"/>
      <c r="D86" s="339"/>
      <c r="E86" s="110" t="s">
        <v>188</v>
      </c>
      <c r="F86" s="108" t="s">
        <v>33</v>
      </c>
      <c r="G86" s="108">
        <v>3</v>
      </c>
      <c r="H86" s="108">
        <v>3</v>
      </c>
      <c r="I86" s="108">
        <v>5</v>
      </c>
      <c r="J86" s="108">
        <v>3</v>
      </c>
      <c r="K86" s="108">
        <v>3</v>
      </c>
      <c r="L86" s="110" t="s">
        <v>55</v>
      </c>
      <c r="M86" s="108" t="s">
        <v>35</v>
      </c>
      <c r="N86" s="128">
        <f t="shared" si="3"/>
        <v>57</v>
      </c>
      <c r="O86" s="109" t="s">
        <v>306</v>
      </c>
      <c r="P86" s="109" t="s">
        <v>57</v>
      </c>
      <c r="Q86" s="109" t="s">
        <v>58</v>
      </c>
      <c r="R86" s="109" t="s">
        <v>191</v>
      </c>
      <c r="U86" s="50"/>
      <c r="V86" s="37"/>
    </row>
    <row r="87" spans="1:35" ht="252.75" customHeight="1" x14ac:dyDescent="0.25">
      <c r="A87" s="32"/>
      <c r="B87" s="334"/>
      <c r="C87" s="339"/>
      <c r="D87" s="339"/>
      <c r="E87" s="283" t="s">
        <v>397</v>
      </c>
      <c r="F87" s="108" t="s">
        <v>33</v>
      </c>
      <c r="G87" s="108">
        <v>3</v>
      </c>
      <c r="H87" s="108">
        <v>3</v>
      </c>
      <c r="I87" s="108">
        <v>5</v>
      </c>
      <c r="J87" s="108">
        <v>3</v>
      </c>
      <c r="K87" s="108">
        <v>3</v>
      </c>
      <c r="L87" s="129" t="s">
        <v>199</v>
      </c>
      <c r="M87" s="108" t="s">
        <v>35</v>
      </c>
      <c r="N87" s="128">
        <f t="shared" si="3"/>
        <v>57</v>
      </c>
      <c r="O87" s="109" t="s">
        <v>75</v>
      </c>
      <c r="P87" s="109" t="s">
        <v>68</v>
      </c>
      <c r="Q87" s="109" t="s">
        <v>69</v>
      </c>
      <c r="R87" s="109" t="s">
        <v>70</v>
      </c>
      <c r="U87" s="50" t="s">
        <v>709</v>
      </c>
      <c r="V87" s="37"/>
      <c r="W87" s="34" t="s">
        <v>176</v>
      </c>
      <c r="Z87" s="33" t="s">
        <v>216</v>
      </c>
    </row>
    <row r="88" spans="1:35" s="33" customFormat="1" ht="252.75" customHeight="1" x14ac:dyDescent="0.25">
      <c r="A88" s="32"/>
      <c r="B88" s="334"/>
      <c r="C88" s="339"/>
      <c r="D88" s="339"/>
      <c r="E88" s="283" t="s">
        <v>398</v>
      </c>
      <c r="F88" s="108" t="s">
        <v>186</v>
      </c>
      <c r="G88" s="108">
        <v>1</v>
      </c>
      <c r="H88" s="108">
        <v>3</v>
      </c>
      <c r="I88" s="108">
        <v>3</v>
      </c>
      <c r="J88" s="108">
        <v>3</v>
      </c>
      <c r="K88" s="108">
        <v>1</v>
      </c>
      <c r="L88" s="129" t="s">
        <v>399</v>
      </c>
      <c r="M88" s="108" t="s">
        <v>35</v>
      </c>
      <c r="N88" s="128">
        <f t="shared" si="3"/>
        <v>13</v>
      </c>
      <c r="O88" s="109" t="s">
        <v>400</v>
      </c>
      <c r="P88" s="109" t="s">
        <v>79</v>
      </c>
      <c r="Q88" s="109" t="s">
        <v>80</v>
      </c>
      <c r="R88" s="109" t="s">
        <v>81</v>
      </c>
      <c r="S88"/>
      <c r="U88" s="50" t="s">
        <v>710</v>
      </c>
      <c r="V88" s="37"/>
      <c r="W88" s="34" t="s">
        <v>107</v>
      </c>
      <c r="Z88" s="33" t="s">
        <v>178</v>
      </c>
      <c r="AD88"/>
      <c r="AE88"/>
      <c r="AF88"/>
      <c r="AG88"/>
      <c r="AH88"/>
      <c r="AI88"/>
    </row>
    <row r="89" spans="1:35" s="33" customFormat="1" ht="252.75" customHeight="1" x14ac:dyDescent="0.25">
      <c r="A89" s="32"/>
      <c r="B89" s="334"/>
      <c r="C89" s="339"/>
      <c r="D89" s="339"/>
      <c r="E89" s="110" t="s">
        <v>401</v>
      </c>
      <c r="F89" s="108" t="s">
        <v>33</v>
      </c>
      <c r="G89" s="108">
        <v>3</v>
      </c>
      <c r="H89" s="108">
        <v>3</v>
      </c>
      <c r="I89" s="108">
        <v>5</v>
      </c>
      <c r="J89" s="108">
        <v>3</v>
      </c>
      <c r="K89" s="108">
        <v>3</v>
      </c>
      <c r="L89" s="110" t="s">
        <v>61</v>
      </c>
      <c r="M89" s="108" t="s">
        <v>35</v>
      </c>
      <c r="N89" s="128">
        <f t="shared" si="3"/>
        <v>57</v>
      </c>
      <c r="O89" s="109" t="s">
        <v>92</v>
      </c>
      <c r="P89" s="109" t="s">
        <v>68</v>
      </c>
      <c r="Q89" s="109" t="s">
        <v>69</v>
      </c>
      <c r="R89" s="109" t="s">
        <v>70</v>
      </c>
      <c r="S89"/>
      <c r="U89" s="50" t="s">
        <v>711</v>
      </c>
      <c r="V89" s="37"/>
      <c r="W89" s="34" t="s">
        <v>184</v>
      </c>
      <c r="Z89" s="33" t="s">
        <v>712</v>
      </c>
      <c r="AD89"/>
      <c r="AE89"/>
      <c r="AF89"/>
      <c r="AG89"/>
      <c r="AH89"/>
      <c r="AI89"/>
    </row>
    <row r="90" spans="1:35" s="33" customFormat="1" ht="252.75" customHeight="1" x14ac:dyDescent="0.25">
      <c r="A90" s="32"/>
      <c r="B90" s="334"/>
      <c r="C90" s="339"/>
      <c r="D90" s="339"/>
      <c r="E90" s="110" t="s">
        <v>638</v>
      </c>
      <c r="F90" s="108" t="s">
        <v>186</v>
      </c>
      <c r="G90" s="124">
        <v>5</v>
      </c>
      <c r="H90" s="124">
        <v>5</v>
      </c>
      <c r="I90" s="124">
        <v>3</v>
      </c>
      <c r="J90" s="124">
        <v>5</v>
      </c>
      <c r="K90" s="108">
        <v>3</v>
      </c>
      <c r="L90" s="93" t="s">
        <v>639</v>
      </c>
      <c r="M90" s="108" t="s">
        <v>35</v>
      </c>
      <c r="N90" s="519">
        <f t="shared" ref="N90:N106" si="6">(G90+H90+(I90*2)+J90)*K90</f>
        <v>63</v>
      </c>
      <c r="O90" s="93" t="s">
        <v>640</v>
      </c>
      <c r="P90" s="93" t="s">
        <v>641</v>
      </c>
      <c r="Q90" s="93" t="s">
        <v>642</v>
      </c>
      <c r="R90" s="93" t="s">
        <v>643</v>
      </c>
      <c r="S90"/>
      <c r="U90" s="50"/>
      <c r="V90" s="37"/>
      <c r="W90" s="34"/>
      <c r="AD90"/>
      <c r="AE90"/>
      <c r="AF90"/>
      <c r="AG90"/>
      <c r="AH90"/>
      <c r="AI90"/>
    </row>
    <row r="91" spans="1:35" ht="114.75" customHeight="1" x14ac:dyDescent="0.25">
      <c r="A91" s="280"/>
      <c r="B91" s="486"/>
      <c r="C91" s="347" t="s">
        <v>1228</v>
      </c>
      <c r="D91" s="487" t="s">
        <v>967</v>
      </c>
      <c r="E91" s="488" t="s">
        <v>814</v>
      </c>
      <c r="F91" s="488" t="s">
        <v>109</v>
      </c>
      <c r="G91" s="489">
        <v>5</v>
      </c>
      <c r="H91" s="489">
        <v>1</v>
      </c>
      <c r="I91" s="489">
        <v>3</v>
      </c>
      <c r="J91" s="489">
        <v>1</v>
      </c>
      <c r="K91" s="172">
        <v>1</v>
      </c>
      <c r="L91" s="490" t="s">
        <v>210</v>
      </c>
      <c r="M91" s="173" t="s">
        <v>35</v>
      </c>
      <c r="N91" s="509">
        <f t="shared" si="6"/>
        <v>13</v>
      </c>
      <c r="O91" s="348" t="s">
        <v>882</v>
      </c>
      <c r="P91" s="348"/>
      <c r="Q91" s="348"/>
      <c r="R91" s="348"/>
      <c r="U91" s="50"/>
      <c r="V91" s="37"/>
    </row>
    <row r="92" spans="1:35" ht="114.75" customHeight="1" x14ac:dyDescent="0.25">
      <c r="A92" s="280"/>
      <c r="B92" s="486"/>
      <c r="C92" s="347"/>
      <c r="D92" s="487" t="s">
        <v>967</v>
      </c>
      <c r="E92" s="494" t="s">
        <v>132</v>
      </c>
      <c r="F92" s="488" t="s">
        <v>109</v>
      </c>
      <c r="G92" s="489">
        <v>5</v>
      </c>
      <c r="H92" s="489">
        <v>1</v>
      </c>
      <c r="I92" s="489">
        <v>3</v>
      </c>
      <c r="J92" s="489">
        <v>1</v>
      </c>
      <c r="K92" s="172">
        <v>1</v>
      </c>
      <c r="L92" s="490" t="s">
        <v>133</v>
      </c>
      <c r="M92" s="173" t="s">
        <v>35</v>
      </c>
      <c r="N92" s="509">
        <f t="shared" si="6"/>
        <v>13</v>
      </c>
      <c r="O92" s="348" t="s">
        <v>882</v>
      </c>
      <c r="P92" s="348"/>
      <c r="Q92" s="348"/>
      <c r="R92" s="348"/>
      <c r="U92" s="50"/>
      <c r="V92" s="37"/>
    </row>
    <row r="93" spans="1:35" ht="63.75" customHeight="1" x14ac:dyDescent="0.25">
      <c r="A93" s="280"/>
      <c r="B93" s="486"/>
      <c r="C93" s="347"/>
      <c r="D93" s="487" t="s">
        <v>967</v>
      </c>
      <c r="E93" s="495" t="s">
        <v>1229</v>
      </c>
      <c r="F93" s="488" t="s">
        <v>109</v>
      </c>
      <c r="G93" s="489">
        <v>5</v>
      </c>
      <c r="H93" s="489">
        <v>1</v>
      </c>
      <c r="I93" s="489">
        <v>3</v>
      </c>
      <c r="J93" s="489">
        <v>1</v>
      </c>
      <c r="K93" s="172">
        <v>1</v>
      </c>
      <c r="L93" s="496" t="s">
        <v>112</v>
      </c>
      <c r="M93" s="173" t="s">
        <v>35</v>
      </c>
      <c r="N93" s="491">
        <f t="shared" si="6"/>
        <v>13</v>
      </c>
      <c r="O93" s="348" t="s">
        <v>882</v>
      </c>
      <c r="P93" s="348"/>
      <c r="Q93" s="348"/>
      <c r="R93" s="348"/>
      <c r="U93" s="50"/>
      <c r="V93" s="37"/>
    </row>
    <row r="94" spans="1:35" ht="63.75" customHeight="1" x14ac:dyDescent="0.25">
      <c r="A94" s="280"/>
      <c r="B94" s="486"/>
      <c r="C94" s="347"/>
      <c r="D94" s="487" t="s">
        <v>967</v>
      </c>
      <c r="E94" s="497" t="s">
        <v>130</v>
      </c>
      <c r="F94" s="488" t="s">
        <v>109</v>
      </c>
      <c r="G94" s="489">
        <v>5</v>
      </c>
      <c r="H94" s="489">
        <v>1</v>
      </c>
      <c r="I94" s="489">
        <v>3</v>
      </c>
      <c r="J94" s="489">
        <v>1</v>
      </c>
      <c r="K94" s="172">
        <v>1</v>
      </c>
      <c r="L94" s="498" t="s">
        <v>1100</v>
      </c>
      <c r="M94" s="173" t="s">
        <v>35</v>
      </c>
      <c r="N94" s="491">
        <f t="shared" si="6"/>
        <v>13</v>
      </c>
      <c r="O94" s="348" t="s">
        <v>882</v>
      </c>
      <c r="P94" s="348"/>
      <c r="Q94" s="348"/>
      <c r="R94" s="348"/>
      <c r="U94" s="50"/>
      <c r="V94" s="37"/>
    </row>
    <row r="95" spans="1:35" ht="63.75" customHeight="1" x14ac:dyDescent="0.25">
      <c r="A95" s="280"/>
      <c r="B95" s="486"/>
      <c r="C95" s="347"/>
      <c r="D95" s="499" t="s">
        <v>967</v>
      </c>
      <c r="E95" s="497" t="s">
        <v>116</v>
      </c>
      <c r="F95" s="500" t="s">
        <v>109</v>
      </c>
      <c r="G95" s="501">
        <v>5</v>
      </c>
      <c r="H95" s="501">
        <v>1</v>
      </c>
      <c r="I95" s="501">
        <v>3</v>
      </c>
      <c r="J95" s="501">
        <v>1</v>
      </c>
      <c r="K95" s="208">
        <v>1</v>
      </c>
      <c r="L95" s="498" t="s">
        <v>211</v>
      </c>
      <c r="M95" s="173" t="s">
        <v>35</v>
      </c>
      <c r="N95" s="491">
        <f t="shared" si="6"/>
        <v>13</v>
      </c>
      <c r="O95" s="502" t="s">
        <v>882</v>
      </c>
      <c r="P95" s="502"/>
      <c r="Q95" s="502"/>
      <c r="R95" s="502"/>
      <c r="U95" s="50"/>
      <c r="V95" s="37"/>
    </row>
    <row r="96" spans="1:35" ht="63.75" customHeight="1" x14ac:dyDescent="0.25">
      <c r="A96" s="280"/>
      <c r="B96" s="486"/>
      <c r="C96" s="347"/>
      <c r="D96" s="499" t="s">
        <v>967</v>
      </c>
      <c r="E96" s="503" t="s">
        <v>119</v>
      </c>
      <c r="F96" s="503" t="s">
        <v>109</v>
      </c>
      <c r="G96" s="503">
        <v>5</v>
      </c>
      <c r="H96" s="503">
        <v>1</v>
      </c>
      <c r="I96" s="503">
        <v>3</v>
      </c>
      <c r="J96" s="503">
        <v>1</v>
      </c>
      <c r="K96" s="108">
        <v>1</v>
      </c>
      <c r="L96" s="113" t="s">
        <v>1230</v>
      </c>
      <c r="M96" s="173" t="s">
        <v>35</v>
      </c>
      <c r="N96" s="491">
        <f t="shared" si="6"/>
        <v>13</v>
      </c>
      <c r="O96" s="348" t="s">
        <v>882</v>
      </c>
      <c r="P96" s="348"/>
      <c r="Q96" s="348"/>
      <c r="R96" s="348"/>
      <c r="U96" s="50"/>
      <c r="V96" s="37"/>
    </row>
    <row r="97" spans="1:35" ht="63.75" customHeight="1" x14ac:dyDescent="0.25">
      <c r="A97" s="280"/>
      <c r="B97" s="486"/>
      <c r="C97" s="347"/>
      <c r="D97" s="499" t="s">
        <v>967</v>
      </c>
      <c r="E97" s="503" t="s">
        <v>1104</v>
      </c>
      <c r="F97" s="503" t="s">
        <v>109</v>
      </c>
      <c r="G97" s="503">
        <v>5</v>
      </c>
      <c r="H97" s="503">
        <v>1</v>
      </c>
      <c r="I97" s="503">
        <v>3</v>
      </c>
      <c r="J97" s="503">
        <v>1</v>
      </c>
      <c r="K97" s="108">
        <v>1</v>
      </c>
      <c r="L97" s="113" t="s">
        <v>1105</v>
      </c>
      <c r="M97" s="173" t="s">
        <v>35</v>
      </c>
      <c r="N97" s="491">
        <f t="shared" si="6"/>
        <v>13</v>
      </c>
      <c r="O97" s="348" t="s">
        <v>882</v>
      </c>
      <c r="P97" s="348"/>
      <c r="Q97" s="348"/>
      <c r="R97" s="348"/>
      <c r="U97" s="50"/>
      <c r="V97" s="37"/>
    </row>
    <row r="98" spans="1:35" ht="108.75" customHeight="1" x14ac:dyDescent="0.25">
      <c r="A98" s="280"/>
      <c r="B98" s="486"/>
      <c r="C98" s="347"/>
      <c r="D98" s="499" t="s">
        <v>967</v>
      </c>
      <c r="E98" s="503" t="s">
        <v>865</v>
      </c>
      <c r="F98" s="503" t="s">
        <v>109</v>
      </c>
      <c r="G98" s="503">
        <v>5</v>
      </c>
      <c r="H98" s="503">
        <v>1</v>
      </c>
      <c r="I98" s="503">
        <v>3</v>
      </c>
      <c r="J98" s="503">
        <v>1</v>
      </c>
      <c r="K98" s="108">
        <v>1</v>
      </c>
      <c r="L98" s="113" t="s">
        <v>115</v>
      </c>
      <c r="M98" s="173" t="s">
        <v>35</v>
      </c>
      <c r="N98" s="491">
        <f t="shared" si="6"/>
        <v>13</v>
      </c>
      <c r="O98" s="348" t="s">
        <v>882</v>
      </c>
      <c r="P98" s="348"/>
      <c r="Q98" s="348"/>
      <c r="R98" s="348"/>
      <c r="U98" s="50"/>
      <c r="V98" s="37"/>
    </row>
    <row r="99" spans="1:35" ht="87.75" customHeight="1" x14ac:dyDescent="0.25">
      <c r="A99" s="280"/>
      <c r="B99" s="486"/>
      <c r="C99" s="347"/>
      <c r="D99" s="499" t="s">
        <v>967</v>
      </c>
      <c r="E99" s="113" t="s">
        <v>122</v>
      </c>
      <c r="F99" s="503" t="s">
        <v>109</v>
      </c>
      <c r="G99" s="503">
        <v>5</v>
      </c>
      <c r="H99" s="503">
        <v>1</v>
      </c>
      <c r="I99" s="503">
        <v>3</v>
      </c>
      <c r="J99" s="503">
        <v>1</v>
      </c>
      <c r="K99" s="108">
        <v>1</v>
      </c>
      <c r="L99" s="110" t="s">
        <v>212</v>
      </c>
      <c r="M99" s="173" t="s">
        <v>35</v>
      </c>
      <c r="N99" s="491">
        <f t="shared" si="6"/>
        <v>13</v>
      </c>
      <c r="O99" s="348" t="s">
        <v>882</v>
      </c>
      <c r="P99" s="348"/>
      <c r="Q99" s="348"/>
      <c r="R99" s="348"/>
      <c r="U99" s="50"/>
      <c r="V99" s="37"/>
    </row>
    <row r="100" spans="1:35" ht="51" customHeight="1" x14ac:dyDescent="0.25">
      <c r="A100" s="280"/>
      <c r="B100" s="486"/>
      <c r="C100" s="347"/>
      <c r="D100" s="499" t="s">
        <v>967</v>
      </c>
      <c r="E100" s="272" t="s">
        <v>1231</v>
      </c>
      <c r="F100" s="503" t="s">
        <v>109</v>
      </c>
      <c r="G100" s="503">
        <v>5</v>
      </c>
      <c r="H100" s="503">
        <v>1</v>
      </c>
      <c r="I100" s="503">
        <v>3</v>
      </c>
      <c r="J100" s="503">
        <v>1</v>
      </c>
      <c r="K100" s="108">
        <v>1</v>
      </c>
      <c r="L100" s="110" t="s">
        <v>815</v>
      </c>
      <c r="M100" s="173" t="s">
        <v>35</v>
      </c>
      <c r="N100" s="491">
        <f t="shared" si="6"/>
        <v>13</v>
      </c>
      <c r="O100" s="348" t="s">
        <v>882</v>
      </c>
      <c r="P100" s="348"/>
      <c r="Q100" s="348"/>
      <c r="R100" s="348"/>
      <c r="U100" s="50"/>
      <c r="V100" s="37"/>
    </row>
    <row r="101" spans="1:35" ht="51" customHeight="1" x14ac:dyDescent="0.25">
      <c r="A101" s="280"/>
      <c r="B101" s="486"/>
      <c r="C101" s="347"/>
      <c r="D101" s="499" t="s">
        <v>967</v>
      </c>
      <c r="E101" s="272" t="s">
        <v>816</v>
      </c>
      <c r="F101" s="503" t="s">
        <v>109</v>
      </c>
      <c r="G101" s="503">
        <v>5</v>
      </c>
      <c r="H101" s="503">
        <v>1</v>
      </c>
      <c r="I101" s="503">
        <v>3</v>
      </c>
      <c r="J101" s="503">
        <v>1</v>
      </c>
      <c r="K101" s="108">
        <v>1</v>
      </c>
      <c r="L101" s="110" t="s">
        <v>817</v>
      </c>
      <c r="M101" s="173" t="s">
        <v>35</v>
      </c>
      <c r="N101" s="491">
        <f t="shared" si="6"/>
        <v>13</v>
      </c>
      <c r="O101" s="348" t="s">
        <v>882</v>
      </c>
      <c r="P101" s="348"/>
      <c r="Q101" s="348"/>
      <c r="R101" s="348"/>
      <c r="U101" s="50"/>
      <c r="V101" s="37"/>
    </row>
    <row r="102" spans="1:35" ht="51" customHeight="1" x14ac:dyDescent="0.25">
      <c r="A102" s="280"/>
      <c r="B102" s="486"/>
      <c r="C102" s="347"/>
      <c r="D102" s="499" t="s">
        <v>967</v>
      </c>
      <c r="E102" s="272" t="s">
        <v>124</v>
      </c>
      <c r="F102" s="503" t="s">
        <v>109</v>
      </c>
      <c r="G102" s="503">
        <v>5</v>
      </c>
      <c r="H102" s="503">
        <v>1</v>
      </c>
      <c r="I102" s="503">
        <v>3</v>
      </c>
      <c r="J102" s="503">
        <v>1</v>
      </c>
      <c r="K102" s="108">
        <v>1</v>
      </c>
      <c r="L102" s="110" t="s">
        <v>213</v>
      </c>
      <c r="M102" s="173" t="s">
        <v>35</v>
      </c>
      <c r="N102" s="491">
        <f t="shared" si="6"/>
        <v>13</v>
      </c>
      <c r="O102" s="348" t="s">
        <v>882</v>
      </c>
      <c r="P102" s="348"/>
      <c r="Q102" s="348"/>
      <c r="R102" s="348"/>
      <c r="U102" s="50"/>
      <c r="V102" s="37"/>
    </row>
    <row r="103" spans="1:35" ht="46.5" customHeight="1" x14ac:dyDescent="0.25">
      <c r="A103" s="280"/>
      <c r="B103" s="486"/>
      <c r="C103" s="347"/>
      <c r="D103" s="499" t="s">
        <v>967</v>
      </c>
      <c r="E103" s="272" t="s">
        <v>128</v>
      </c>
      <c r="F103" s="503" t="s">
        <v>109</v>
      </c>
      <c r="G103" s="503">
        <v>5</v>
      </c>
      <c r="H103" s="503">
        <v>1</v>
      </c>
      <c r="I103" s="503">
        <v>3</v>
      </c>
      <c r="J103" s="503">
        <v>1</v>
      </c>
      <c r="K103" s="108">
        <v>1</v>
      </c>
      <c r="L103" s="110" t="s">
        <v>129</v>
      </c>
      <c r="M103" s="173" t="s">
        <v>35</v>
      </c>
      <c r="N103" s="491">
        <f t="shared" si="6"/>
        <v>13</v>
      </c>
      <c r="O103" s="348" t="s">
        <v>882</v>
      </c>
      <c r="P103" s="348"/>
      <c r="Q103" s="348"/>
      <c r="R103" s="348"/>
      <c r="U103" s="50"/>
      <c r="V103" s="37"/>
    </row>
    <row r="104" spans="1:35" ht="85.5" customHeight="1" x14ac:dyDescent="0.25">
      <c r="A104" s="280"/>
      <c r="B104" s="486"/>
      <c r="C104" s="347"/>
      <c r="D104" s="499" t="s">
        <v>967</v>
      </c>
      <c r="E104" s="504" t="s">
        <v>1115</v>
      </c>
      <c r="F104" s="503" t="s">
        <v>109</v>
      </c>
      <c r="G104" s="503">
        <v>5</v>
      </c>
      <c r="H104" s="503">
        <v>1</v>
      </c>
      <c r="I104" s="503">
        <v>3</v>
      </c>
      <c r="J104" s="503">
        <v>1</v>
      </c>
      <c r="K104" s="108">
        <v>1</v>
      </c>
      <c r="L104" s="244" t="s">
        <v>127</v>
      </c>
      <c r="M104" s="173" t="s">
        <v>35</v>
      </c>
      <c r="N104" s="491">
        <f t="shared" si="6"/>
        <v>13</v>
      </c>
      <c r="O104" s="348" t="s">
        <v>882</v>
      </c>
      <c r="P104" s="348"/>
      <c r="Q104" s="348"/>
      <c r="R104" s="348"/>
      <c r="U104" s="50"/>
      <c r="V104" s="37"/>
    </row>
    <row r="105" spans="1:35" ht="63.75" customHeight="1" x14ac:dyDescent="0.25">
      <c r="A105" s="280"/>
      <c r="B105" s="486"/>
      <c r="C105" s="347"/>
      <c r="D105" s="282" t="s">
        <v>967</v>
      </c>
      <c r="E105" s="48" t="s">
        <v>818</v>
      </c>
      <c r="F105" s="108" t="s">
        <v>109</v>
      </c>
      <c r="G105" s="108">
        <v>5</v>
      </c>
      <c r="H105" s="108">
        <v>1</v>
      </c>
      <c r="I105" s="108">
        <v>3</v>
      </c>
      <c r="J105" s="108">
        <v>1</v>
      </c>
      <c r="K105" s="108">
        <v>1</v>
      </c>
      <c r="L105" s="110" t="s">
        <v>819</v>
      </c>
      <c r="M105" s="173" t="s">
        <v>35</v>
      </c>
      <c r="N105" s="491">
        <f t="shared" si="6"/>
        <v>13</v>
      </c>
      <c r="O105" s="348" t="s">
        <v>882</v>
      </c>
      <c r="P105" s="348"/>
      <c r="Q105" s="348"/>
      <c r="R105" s="348"/>
      <c r="U105" s="50"/>
      <c r="V105" s="37"/>
    </row>
    <row r="106" spans="1:35" ht="75" x14ac:dyDescent="0.25">
      <c r="A106" s="280"/>
      <c r="B106" s="486"/>
      <c r="C106" s="505"/>
      <c r="D106" s="282" t="s">
        <v>967</v>
      </c>
      <c r="E106" s="48" t="s">
        <v>567</v>
      </c>
      <c r="F106" s="108" t="s">
        <v>109</v>
      </c>
      <c r="G106" s="108">
        <v>5</v>
      </c>
      <c r="H106" s="108">
        <v>1</v>
      </c>
      <c r="I106" s="108">
        <v>3</v>
      </c>
      <c r="J106" s="108">
        <v>1</v>
      </c>
      <c r="K106" s="108">
        <v>1</v>
      </c>
      <c r="L106" s="93" t="s">
        <v>143</v>
      </c>
      <c r="M106" s="506" t="s">
        <v>35</v>
      </c>
      <c r="N106" s="491">
        <f t="shared" si="6"/>
        <v>13</v>
      </c>
      <c r="O106" s="348" t="s">
        <v>882</v>
      </c>
      <c r="P106" s="348"/>
      <c r="Q106" s="348"/>
      <c r="R106" s="348"/>
      <c r="U106" s="50"/>
      <c r="V106" s="37"/>
    </row>
    <row r="107" spans="1:35" s="33" customFormat="1" x14ac:dyDescent="0.25">
      <c r="A107" s="7"/>
      <c r="B107" s="8"/>
      <c r="C107" s="8"/>
      <c r="D107" s="8"/>
      <c r="E107" s="9"/>
      <c r="F107" s="9"/>
      <c r="G107" s="7"/>
      <c r="H107" s="7"/>
      <c r="I107" s="7"/>
      <c r="J107" s="7"/>
      <c r="K107" s="7"/>
      <c r="L107" s="9"/>
      <c r="M107" s="7"/>
      <c r="N107" s="7"/>
      <c r="O107" s="7"/>
      <c r="P107" s="7"/>
      <c r="Q107" s="7"/>
      <c r="R107" s="7"/>
      <c r="S107"/>
      <c r="U107" s="58" t="s">
        <v>214</v>
      </c>
      <c r="W107" s="34"/>
      <c r="AD107"/>
      <c r="AE107"/>
      <c r="AF107"/>
      <c r="AG107"/>
      <c r="AH107"/>
      <c r="AI107"/>
    </row>
    <row r="108" spans="1:35" s="33" customFormat="1" x14ac:dyDescent="0.25">
      <c r="A108" s="7"/>
      <c r="B108" s="8"/>
      <c r="C108" s="8"/>
      <c r="D108" s="8"/>
      <c r="E108" s="9"/>
      <c r="F108" s="9"/>
      <c r="G108" s="7"/>
      <c r="H108" s="7"/>
      <c r="I108" s="7"/>
      <c r="J108" s="7"/>
      <c r="K108" s="7"/>
      <c r="L108" s="9"/>
      <c r="M108" s="7"/>
      <c r="N108" s="7"/>
      <c r="O108" s="7"/>
      <c r="P108" s="7"/>
      <c r="Q108" s="7"/>
      <c r="R108" s="7"/>
      <c r="S108"/>
      <c r="U108" s="58" t="s">
        <v>148</v>
      </c>
      <c r="W108" s="34"/>
      <c r="AD108"/>
      <c r="AE108"/>
      <c r="AF108"/>
      <c r="AG108"/>
      <c r="AH108"/>
      <c r="AI108"/>
    </row>
    <row r="109" spans="1:35" s="33" customFormat="1" ht="39.75" customHeight="1" x14ac:dyDescent="0.25">
      <c r="A109" s="7"/>
      <c r="B109" s="303" t="s">
        <v>149</v>
      </c>
      <c r="C109" s="304"/>
      <c r="D109" s="304"/>
      <c r="E109" s="305"/>
      <c r="F109" s="2"/>
      <c r="G109"/>
      <c r="H109"/>
      <c r="I109"/>
      <c r="J109" s="7"/>
      <c r="K109" s="7"/>
      <c r="L109" s="9"/>
      <c r="M109" s="7"/>
      <c r="N109" s="7"/>
      <c r="O109" s="7"/>
      <c r="P109" s="7"/>
      <c r="Q109" s="7"/>
      <c r="R109" s="7"/>
      <c r="S109"/>
      <c r="V109" s="33">
        <v>7</v>
      </c>
      <c r="W109" s="34"/>
      <c r="AD109"/>
      <c r="AE109"/>
      <c r="AF109"/>
      <c r="AG109"/>
      <c r="AH109"/>
      <c r="AI109"/>
    </row>
    <row r="110" spans="1:35" s="33" customFormat="1" ht="39.75" customHeight="1" x14ac:dyDescent="0.25">
      <c r="A110" s="7"/>
      <c r="B110" s="12" t="s">
        <v>150</v>
      </c>
      <c r="C110" s="64"/>
      <c r="D110" s="303" t="s">
        <v>152</v>
      </c>
      <c r="E110" s="305"/>
      <c r="F110" s="2"/>
      <c r="G110"/>
      <c r="H110"/>
      <c r="I110"/>
      <c r="J110" s="7"/>
      <c r="K110" s="7"/>
      <c r="L110" s="9"/>
      <c r="M110" s="7"/>
      <c r="N110" s="7"/>
      <c r="O110" s="7"/>
      <c r="P110" s="7"/>
      <c r="Q110" s="7"/>
      <c r="R110" s="7"/>
      <c r="S110"/>
      <c r="W110" s="34"/>
      <c r="AD110"/>
      <c r="AE110"/>
      <c r="AF110"/>
      <c r="AG110"/>
      <c r="AH110"/>
      <c r="AI110"/>
    </row>
    <row r="111" spans="1:35" s="33" customFormat="1" ht="39.75" customHeight="1" x14ac:dyDescent="0.25">
      <c r="A111" s="7"/>
      <c r="B111" s="13" t="s">
        <v>153</v>
      </c>
      <c r="C111" s="65" t="s">
        <v>154</v>
      </c>
      <c r="D111" s="295" t="s">
        <v>272</v>
      </c>
      <c r="E111" s="296"/>
      <c r="F111" s="2"/>
      <c r="G111"/>
      <c r="H111"/>
      <c r="I111"/>
      <c r="J111" s="7"/>
      <c r="K111" s="7"/>
      <c r="L111" s="9"/>
      <c r="M111" s="7"/>
      <c r="N111" s="7"/>
      <c r="O111" s="7"/>
      <c r="P111" s="7"/>
      <c r="Q111" s="7"/>
      <c r="R111" s="7"/>
      <c r="S111"/>
      <c r="W111" s="34"/>
      <c r="AD111"/>
      <c r="AE111"/>
      <c r="AF111"/>
      <c r="AG111"/>
      <c r="AH111"/>
      <c r="AI111"/>
    </row>
    <row r="112" spans="1:35" s="33" customFormat="1" ht="39.75" customHeight="1" x14ac:dyDescent="0.25">
      <c r="A112" s="7"/>
      <c r="B112" s="13" t="s">
        <v>156</v>
      </c>
      <c r="C112" s="65" t="s">
        <v>154</v>
      </c>
      <c r="D112" s="295" t="s">
        <v>272</v>
      </c>
      <c r="E112" s="296"/>
      <c r="F112" s="2"/>
      <c r="G112"/>
      <c r="H112"/>
      <c r="I112"/>
      <c r="J112" s="7"/>
      <c r="K112" s="7"/>
      <c r="L112" s="9"/>
      <c r="M112" s="7"/>
      <c r="N112" s="7"/>
      <c r="O112" s="7"/>
      <c r="P112" s="7"/>
      <c r="Q112" s="7"/>
      <c r="R112" s="7"/>
      <c r="S112"/>
      <c r="W112" s="34"/>
      <c r="AD112"/>
      <c r="AE112"/>
      <c r="AF112"/>
      <c r="AG112"/>
      <c r="AH112"/>
      <c r="AI112"/>
    </row>
    <row r="113" spans="1:35" s="33" customFormat="1" ht="39.75" customHeight="1" x14ac:dyDescent="0.25">
      <c r="A113" s="7"/>
      <c r="B113" s="297" t="s">
        <v>157</v>
      </c>
      <c r="C113" s="65" t="s">
        <v>158</v>
      </c>
      <c r="D113" s="295" t="s">
        <v>159</v>
      </c>
      <c r="E113" s="296"/>
      <c r="F113" s="2"/>
      <c r="G113"/>
      <c r="H113"/>
      <c r="I113"/>
      <c r="J113" s="7"/>
      <c r="K113" s="7"/>
      <c r="L113" s="9"/>
      <c r="M113" s="7"/>
      <c r="N113" s="7"/>
      <c r="O113" s="7"/>
      <c r="P113" s="7"/>
      <c r="Q113" s="7"/>
      <c r="R113" s="7"/>
      <c r="S113"/>
      <c r="W113" s="34"/>
      <c r="AD113"/>
      <c r="AE113"/>
      <c r="AF113"/>
      <c r="AG113"/>
      <c r="AH113"/>
      <c r="AI113"/>
    </row>
    <row r="114" spans="1:35" s="33" customFormat="1" ht="39.75" customHeight="1" x14ac:dyDescent="0.25">
      <c r="A114" s="7"/>
      <c r="B114" s="298"/>
      <c r="C114" s="65" t="s">
        <v>273</v>
      </c>
      <c r="D114" s="295" t="s">
        <v>161</v>
      </c>
      <c r="E114" s="296"/>
      <c r="F114" s="2"/>
      <c r="G114"/>
      <c r="H114"/>
      <c r="I114"/>
      <c r="J114" s="7"/>
      <c r="K114" s="7"/>
      <c r="L114" s="9"/>
      <c r="M114" s="7"/>
      <c r="N114" s="7"/>
      <c r="O114" s="7"/>
      <c r="P114" s="7"/>
      <c r="Q114" s="7"/>
      <c r="R114" s="7"/>
      <c r="S114"/>
      <c r="W114" s="34"/>
      <c r="AD114"/>
      <c r="AE114"/>
      <c r="AF114"/>
      <c r="AG114"/>
      <c r="AH114"/>
      <c r="AI114"/>
    </row>
    <row r="115" spans="1:35" s="33" customFormat="1" ht="39.75" customHeight="1" x14ac:dyDescent="0.25">
      <c r="A115" s="7"/>
      <c r="B115" s="298"/>
      <c r="C115" s="65"/>
      <c r="D115" s="295"/>
      <c r="E115" s="296"/>
      <c r="F115" s="2"/>
      <c r="G115"/>
      <c r="H115"/>
      <c r="I115"/>
      <c r="J115" s="7"/>
      <c r="K115" s="7"/>
      <c r="L115" s="9"/>
      <c r="M115" s="7"/>
      <c r="N115" s="7"/>
      <c r="O115" s="7"/>
      <c r="P115" s="7"/>
      <c r="Q115" s="7"/>
      <c r="R115" s="7"/>
      <c r="S115"/>
      <c r="W115" s="34"/>
      <c r="AD115"/>
      <c r="AE115"/>
      <c r="AF115"/>
      <c r="AG115"/>
      <c r="AH115"/>
      <c r="AI115"/>
    </row>
    <row r="116" spans="1:35" s="33" customFormat="1" ht="53.25" customHeight="1" x14ac:dyDescent="0.25">
      <c r="A116" s="7"/>
      <c r="B116" s="12" t="s">
        <v>162</v>
      </c>
      <c r="C116" s="143">
        <v>46244</v>
      </c>
      <c r="D116" s="12" t="s">
        <v>163</v>
      </c>
      <c r="E116" s="144" t="s">
        <v>164</v>
      </c>
      <c r="F116" s="2"/>
      <c r="G116"/>
      <c r="H116"/>
      <c r="I116"/>
      <c r="J116" s="7"/>
      <c r="K116" s="7"/>
      <c r="L116" s="9"/>
      <c r="M116" s="7"/>
      <c r="N116" s="7"/>
      <c r="O116" s="7"/>
      <c r="P116" s="7"/>
      <c r="Q116" s="7"/>
      <c r="R116" s="7"/>
      <c r="S116"/>
      <c r="W116" s="34"/>
      <c r="AD116"/>
      <c r="AE116"/>
      <c r="AF116"/>
      <c r="AG116"/>
      <c r="AH116"/>
      <c r="AI116"/>
    </row>
    <row r="117" spans="1:35" s="33" customFormat="1" ht="98.25" customHeight="1" x14ac:dyDescent="0.25">
      <c r="A117" s="7"/>
      <c r="B117" s="12" t="s">
        <v>165</v>
      </c>
      <c r="C117" s="302"/>
      <c r="D117" s="302"/>
      <c r="E117" s="296"/>
      <c r="F117" s="2"/>
      <c r="G117"/>
      <c r="H117"/>
      <c r="I117"/>
      <c r="J117" s="7"/>
      <c r="K117" s="7"/>
      <c r="L117" s="9"/>
      <c r="M117" s="7"/>
      <c r="N117" s="7"/>
      <c r="O117" s="7"/>
      <c r="P117" s="7"/>
      <c r="Q117" s="7"/>
      <c r="R117" s="7"/>
      <c r="S117"/>
      <c r="W117" s="34"/>
      <c r="AD117"/>
      <c r="AE117"/>
      <c r="AF117"/>
      <c r="AG117"/>
      <c r="AH117"/>
      <c r="AI117"/>
    </row>
    <row r="118" spans="1:35" s="33" customFormat="1" x14ac:dyDescent="0.25">
      <c r="A118" s="7"/>
      <c r="B118" s="8"/>
      <c r="C118" s="8"/>
      <c r="D118" s="8"/>
      <c r="E118" s="9"/>
      <c r="F118" s="9"/>
      <c r="G118" s="7"/>
      <c r="H118" s="7"/>
      <c r="I118" s="7"/>
      <c r="J118" s="7"/>
      <c r="K118" s="7"/>
      <c r="L118" s="9"/>
      <c r="M118" s="7"/>
      <c r="N118" s="7"/>
      <c r="O118" s="7"/>
      <c r="P118" s="7"/>
      <c r="Q118" s="7"/>
      <c r="R118" s="7"/>
      <c r="S118"/>
      <c r="W118" s="34"/>
      <c r="AD118"/>
      <c r="AE118"/>
      <c r="AF118"/>
      <c r="AG118"/>
      <c r="AH118"/>
      <c r="AI118"/>
    </row>
    <row r="119" spans="1:35" s="52" customFormat="1" ht="63.75" customHeight="1" x14ac:dyDescent="0.25">
      <c r="A119" s="287" t="s">
        <v>166</v>
      </c>
      <c r="B119" s="287"/>
      <c r="C119" s="287"/>
      <c r="D119" s="287"/>
      <c r="E119" s="287"/>
      <c r="F119" s="287"/>
      <c r="G119" s="287"/>
      <c r="H119" s="287"/>
      <c r="I119" s="287"/>
      <c r="J119" s="287"/>
      <c r="K119" s="287"/>
      <c r="L119" s="287"/>
      <c r="M119" s="287"/>
      <c r="N119" s="287"/>
      <c r="O119" s="287"/>
      <c r="P119" s="287"/>
      <c r="Q119" s="287"/>
      <c r="R119" s="287"/>
    </row>
    <row r="120" spans="1:35" s="52" customFormat="1" x14ac:dyDescent="0.25">
      <c r="A120" s="287"/>
      <c r="B120" s="287"/>
      <c r="C120" s="287"/>
      <c r="D120" s="287"/>
      <c r="E120" s="287"/>
      <c r="F120" s="287"/>
      <c r="G120" s="287"/>
      <c r="H120" s="287"/>
      <c r="I120" s="287"/>
      <c r="J120" s="287"/>
      <c r="K120" s="287"/>
      <c r="L120" s="287"/>
      <c r="M120" s="287"/>
      <c r="N120" s="287"/>
      <c r="O120" s="287"/>
      <c r="P120" s="287"/>
      <c r="Q120" s="287"/>
      <c r="R120" s="287"/>
    </row>
    <row r="121" spans="1:35" s="52" customFormat="1" ht="24.75" customHeight="1" x14ac:dyDescent="0.25">
      <c r="A121" s="288" t="s">
        <v>167</v>
      </c>
      <c r="B121" s="288"/>
      <c r="C121" s="288"/>
      <c r="D121" s="288"/>
      <c r="E121" s="288"/>
      <c r="F121" s="288"/>
      <c r="G121" s="288"/>
      <c r="H121" s="288"/>
      <c r="I121" s="288"/>
      <c r="J121" s="288"/>
      <c r="K121" s="288"/>
      <c r="L121" s="288"/>
      <c r="M121" s="288"/>
      <c r="N121" s="288"/>
      <c r="O121" s="288"/>
      <c r="P121" s="288"/>
      <c r="Q121" s="288"/>
      <c r="R121" s="288"/>
    </row>
    <row r="122" spans="1:35" x14ac:dyDescent="0.25">
      <c r="A122" s="288"/>
      <c r="B122" s="288"/>
      <c r="C122" s="288"/>
      <c r="D122" s="288"/>
      <c r="E122" s="288"/>
      <c r="F122" s="288"/>
      <c r="G122" s="288"/>
      <c r="H122" s="288"/>
      <c r="I122" s="288"/>
      <c r="J122" s="288"/>
      <c r="K122" s="288"/>
      <c r="L122" s="288"/>
      <c r="M122" s="288"/>
      <c r="N122" s="288"/>
      <c r="O122" s="288"/>
      <c r="P122" s="288"/>
      <c r="Q122" s="288"/>
      <c r="R122" s="288"/>
    </row>
    <row r="123" spans="1:35" x14ac:dyDescent="0.25">
      <c r="A123" s="288"/>
      <c r="B123" s="288"/>
      <c r="C123" s="288"/>
      <c r="D123" s="288"/>
      <c r="E123" s="288"/>
      <c r="F123" s="288"/>
      <c r="G123" s="288"/>
      <c r="H123" s="288"/>
      <c r="I123" s="288"/>
      <c r="J123" s="288"/>
      <c r="K123" s="288"/>
      <c r="L123" s="288"/>
      <c r="M123" s="288"/>
      <c r="N123" s="288"/>
      <c r="O123" s="288"/>
      <c r="P123" s="288"/>
      <c r="Q123" s="288"/>
      <c r="R123" s="288"/>
    </row>
    <row r="124" spans="1:35" x14ac:dyDescent="0.25">
      <c r="A124" s="288"/>
      <c r="B124" s="288"/>
      <c r="C124" s="288"/>
      <c r="D124" s="288"/>
      <c r="E124" s="288"/>
      <c r="F124" s="288"/>
      <c r="G124" s="288"/>
      <c r="H124" s="288"/>
      <c r="I124" s="288"/>
      <c r="J124" s="288"/>
      <c r="K124" s="288"/>
      <c r="L124" s="288"/>
      <c r="M124" s="288"/>
      <c r="N124" s="288"/>
      <c r="O124" s="288"/>
      <c r="P124" s="288"/>
      <c r="Q124" s="288"/>
      <c r="R124" s="288"/>
    </row>
    <row r="125" spans="1:35" x14ac:dyDescent="0.25">
      <c r="A125" s="288"/>
      <c r="B125" s="288"/>
      <c r="C125" s="288"/>
      <c r="D125" s="288"/>
      <c r="E125" s="288"/>
      <c r="F125" s="288"/>
      <c r="G125" s="288"/>
      <c r="H125" s="288"/>
      <c r="I125" s="288"/>
      <c r="J125" s="288"/>
      <c r="K125" s="288"/>
      <c r="L125" s="288"/>
      <c r="M125" s="288"/>
      <c r="N125" s="288"/>
      <c r="O125" s="288"/>
      <c r="P125" s="288"/>
      <c r="Q125" s="288"/>
      <c r="R125" s="288"/>
    </row>
    <row r="126" spans="1:35" x14ac:dyDescent="0.25">
      <c r="A126" s="288"/>
      <c r="B126" s="288"/>
      <c r="C126" s="288"/>
      <c r="D126" s="288"/>
      <c r="E126" s="288"/>
      <c r="F126" s="288"/>
      <c r="G126" s="288"/>
      <c r="H126" s="288"/>
      <c r="I126" s="288"/>
      <c r="J126" s="288"/>
      <c r="K126" s="288"/>
      <c r="L126" s="288"/>
      <c r="M126" s="288"/>
      <c r="N126" s="288"/>
      <c r="O126" s="288"/>
      <c r="P126" s="288"/>
      <c r="Q126" s="288"/>
      <c r="R126" s="288"/>
    </row>
    <row r="127" spans="1:35" x14ac:dyDescent="0.25">
      <c r="A127" s="288"/>
      <c r="B127" s="288"/>
      <c r="C127" s="288"/>
      <c r="D127" s="288"/>
      <c r="E127" s="288"/>
      <c r="F127" s="288"/>
      <c r="G127" s="288"/>
      <c r="H127" s="288"/>
      <c r="I127" s="288"/>
      <c r="J127" s="288"/>
      <c r="K127" s="288"/>
      <c r="L127" s="288"/>
      <c r="M127" s="288"/>
      <c r="N127" s="288"/>
      <c r="O127" s="288"/>
      <c r="P127" s="288"/>
      <c r="Q127" s="288"/>
      <c r="R127" s="288"/>
    </row>
    <row r="128" spans="1:35" x14ac:dyDescent="0.25">
      <c r="A128" s="288"/>
      <c r="B128" s="288"/>
      <c r="C128" s="288"/>
      <c r="D128" s="288"/>
      <c r="E128" s="288"/>
      <c r="F128" s="288"/>
      <c r="G128" s="288"/>
      <c r="H128" s="288"/>
      <c r="I128" s="288"/>
      <c r="J128" s="288"/>
      <c r="K128" s="288"/>
      <c r="L128" s="288"/>
      <c r="M128" s="288"/>
      <c r="N128" s="288"/>
      <c r="O128" s="288"/>
      <c r="P128" s="288"/>
      <c r="Q128" s="288"/>
      <c r="R128" s="288"/>
    </row>
    <row r="129" spans="1:18" x14ac:dyDescent="0.25">
      <c r="A129" s="288"/>
      <c r="B129" s="288"/>
      <c r="C129" s="288"/>
      <c r="D129" s="288"/>
      <c r="E129" s="288"/>
      <c r="F129" s="288"/>
      <c r="G129" s="288"/>
      <c r="H129" s="288"/>
      <c r="I129" s="288"/>
      <c r="J129" s="288"/>
      <c r="K129" s="288"/>
      <c r="L129" s="288"/>
      <c r="M129" s="288"/>
      <c r="N129" s="288"/>
      <c r="O129" s="288"/>
      <c r="P129" s="288"/>
      <c r="Q129" s="288"/>
      <c r="R129" s="288"/>
    </row>
    <row r="130" spans="1:18" x14ac:dyDescent="0.25">
      <c r="A130" s="288"/>
      <c r="B130" s="288"/>
      <c r="C130" s="288"/>
      <c r="D130" s="288"/>
      <c r="E130" s="288"/>
      <c r="F130" s="288"/>
      <c r="G130" s="288"/>
      <c r="H130" s="288"/>
      <c r="I130" s="288"/>
      <c r="J130" s="288"/>
      <c r="K130" s="288"/>
      <c r="L130" s="288"/>
      <c r="M130" s="288"/>
      <c r="N130" s="288"/>
      <c r="O130" s="288"/>
      <c r="P130" s="288"/>
      <c r="Q130" s="288"/>
      <c r="R130" s="288"/>
    </row>
    <row r="133" spans="1:18" x14ac:dyDescent="0.25">
      <c r="R133" s="14"/>
    </row>
    <row r="134" spans="1:18" x14ac:dyDescent="0.25">
      <c r="R134" s="14"/>
    </row>
  </sheetData>
  <sheetProtection formatCells="0" formatColumns="0" formatRows="0" insertColumns="0" insertRows="0" insertHyperlinks="0" deleteColumns="0" deleteRows="0" sort="0" autoFilter="0" pivotTables="0"/>
  <autoFilter ref="B14:R90" xr:uid="{00000000-0009-0000-0000-000000000000}"/>
  <mergeCells count="65">
    <mergeCell ref="C91:C106"/>
    <mergeCell ref="O94:R94"/>
    <mergeCell ref="O95:R95"/>
    <mergeCell ref="O96:R96"/>
    <mergeCell ref="O97:R97"/>
    <mergeCell ref="O98:R98"/>
    <mergeCell ref="O99:R99"/>
    <mergeCell ref="O100:R100"/>
    <mergeCell ref="O101:R101"/>
    <mergeCell ref="O102:R102"/>
    <mergeCell ref="O103:R103"/>
    <mergeCell ref="O104:R104"/>
    <mergeCell ref="O105:R105"/>
    <mergeCell ref="O106:R106"/>
    <mergeCell ref="O91:R91"/>
    <mergeCell ref="O92:R92"/>
    <mergeCell ref="O93:R93"/>
    <mergeCell ref="C117:E117"/>
    <mergeCell ref="A119:R120"/>
    <mergeCell ref="A121:R130"/>
    <mergeCell ref="B15:B90"/>
    <mergeCell ref="C15:C36"/>
    <mergeCell ref="D37:D63"/>
    <mergeCell ref="C81:C90"/>
    <mergeCell ref="D81:D90"/>
    <mergeCell ref="B113:B115"/>
    <mergeCell ref="D113:E113"/>
    <mergeCell ref="D114:E114"/>
    <mergeCell ref="D115:E115"/>
    <mergeCell ref="B109:E109"/>
    <mergeCell ref="D110:E110"/>
    <mergeCell ref="D111:E111"/>
    <mergeCell ref="D112:E112"/>
    <mergeCell ref="D64:D80"/>
    <mergeCell ref="C64:C80"/>
    <mergeCell ref="C37:C63"/>
    <mergeCell ref="O58:R58"/>
    <mergeCell ref="Q7:R7"/>
    <mergeCell ref="Q8:R8"/>
    <mergeCell ref="O28:R28"/>
    <mergeCell ref="O29:R29"/>
    <mergeCell ref="O30:R30"/>
    <mergeCell ref="B12:R12"/>
    <mergeCell ref="B13:C13"/>
    <mergeCell ref="D13:F13"/>
    <mergeCell ref="G13:K13"/>
    <mergeCell ref="L13:M13"/>
    <mergeCell ref="N13:N14"/>
    <mergeCell ref="O13:R13"/>
    <mergeCell ref="O74:R74"/>
    <mergeCell ref="O75:R75"/>
    <mergeCell ref="O76:R76"/>
    <mergeCell ref="B2:B5"/>
    <mergeCell ref="C2:P2"/>
    <mergeCell ref="Q2:R2"/>
    <mergeCell ref="C3:P3"/>
    <mergeCell ref="Q3:R3"/>
    <mergeCell ref="C4:P5"/>
    <mergeCell ref="Q4:R4"/>
    <mergeCell ref="Q5:R5"/>
    <mergeCell ref="O31:R31"/>
    <mergeCell ref="O55:R55"/>
    <mergeCell ref="O56:R56"/>
    <mergeCell ref="O57:R57"/>
    <mergeCell ref="B11:R11"/>
  </mergeCells>
  <conditionalFormatting sqref="N15:N27 N37:N54 N64:N90">
    <cfRule type="cellIs" dxfId="77" priority="13" operator="between">
      <formula>84</formula>
      <formula>125</formula>
    </cfRule>
    <cfRule type="cellIs" dxfId="76" priority="14" operator="between">
      <formula>41</formula>
      <formula>83</formula>
    </cfRule>
    <cfRule type="cellIs" dxfId="75" priority="15" operator="between">
      <formula>0</formula>
      <formula>40</formula>
    </cfRule>
  </conditionalFormatting>
  <conditionalFormatting sqref="N28:N36">
    <cfRule type="cellIs" dxfId="74" priority="10" operator="between">
      <formula>84</formula>
      <formula>125</formula>
    </cfRule>
    <cfRule type="cellIs" dxfId="73" priority="11" operator="between">
      <formula>41</formula>
      <formula>83</formula>
    </cfRule>
    <cfRule type="cellIs" dxfId="72" priority="12" operator="between">
      <formula>0</formula>
      <formula>40</formula>
    </cfRule>
  </conditionalFormatting>
  <conditionalFormatting sqref="N55:N63">
    <cfRule type="cellIs" dxfId="71" priority="7" operator="between">
      <formula>84</formula>
      <formula>125</formula>
    </cfRule>
    <cfRule type="cellIs" dxfId="70" priority="8" operator="between">
      <formula>41</formula>
      <formula>83</formula>
    </cfRule>
    <cfRule type="cellIs" dxfId="69" priority="9" operator="between">
      <formula>0</formula>
      <formula>40</formula>
    </cfRule>
  </conditionalFormatting>
  <conditionalFormatting sqref="N91:N106">
    <cfRule type="cellIs" dxfId="68" priority="1" operator="between">
      <formula>84</formula>
      <formula>125</formula>
    </cfRule>
    <cfRule type="cellIs" dxfId="67" priority="2" operator="between">
      <formula>41</formula>
      <formula>83</formula>
    </cfRule>
    <cfRule type="cellIs" dxfId="66" priority="3" operator="between">
      <formula>0</formula>
      <formula>40</formula>
    </cfRule>
  </conditionalFormatting>
  <dataValidations count="6">
    <dataValidation type="list" allowBlank="1" showInputMessage="1" showErrorMessage="1" sqref="L42:L45 F15:F106" xr:uid="{4D0AD97B-042E-4F9C-971A-B7735204FFFF}">
      <formula1>"Normal, Anormal, Emergencia"</formula1>
    </dataValidation>
    <dataValidation type="list" allowBlank="1" showInputMessage="1" showErrorMessage="1" sqref="G15:K106" xr:uid="{ACE2FEAD-589E-4007-995E-B7D431546711}">
      <formula1>"1,3,5"</formula1>
    </dataValidation>
    <dataValidation type="list" allowBlank="1" showInputMessage="1" showErrorMessage="1" sqref="M15:M106" xr:uid="{DEA0791B-608D-4362-8CB3-F4EBE31140EF}">
      <formula1>"Positiva, Negativa"</formula1>
    </dataValidation>
    <dataValidation type="list" allowBlank="1" showInputMessage="1" showErrorMessage="1" sqref="D81 D64 D15:D37" xr:uid="{31694095-CA27-4DCD-A09F-409746E3DB23}">
      <formula1>$W$15:$W$90</formula1>
    </dataValidation>
    <dataValidation type="list" allowBlank="1" showInputMessage="1" showErrorMessage="1" sqref="B15" xr:uid="{E091997E-D06A-4755-B6D7-4F73EDBECB38}">
      <formula1>$Z$15:$Z$90</formula1>
    </dataValidation>
    <dataValidation type="list" allowBlank="1" showInputMessage="1" showErrorMessage="1" sqref="D91:D106" xr:uid="{53FE82C1-7654-45B9-9F24-14347EDD2EB3}">
      <formula1>$W$15:$W$48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A7F7E1C-B3F7-4B1D-8ECD-760621D38D7E}">
          <x14:formula1>
            <xm:f>METRICA!$B$5:$B$8</xm:f>
          </x14:formula1>
          <xm:sqref>Q8:R8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B8E0D-2C70-4062-A64E-ADC92D138335}">
  <sheetPr>
    <tabColor rgb="FF00B050"/>
  </sheetPr>
  <dimension ref="A1:AM121"/>
  <sheetViews>
    <sheetView showGridLines="0" view="pageBreakPreview" topLeftCell="A77" zoomScale="20" zoomScaleNormal="70" zoomScaleSheetLayoutView="20" workbookViewId="0">
      <selection activeCell="L77" sqref="L77:R79"/>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9" width="24.140625" customWidth="1"/>
    <col min="10" max="10" width="20.28515625" customWidth="1"/>
    <col min="11" max="11" width="21.140625" customWidth="1"/>
    <col min="12" max="12" width="26.85546875" style="2" customWidth="1"/>
    <col min="13" max="13" width="23.5703125" customWidth="1"/>
    <col min="14" max="14" width="19.7109375" customWidth="1"/>
    <col min="15" max="15" width="73.140625"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39" x14ac:dyDescent="0.25">
      <c r="A1" s="7"/>
      <c r="B1" s="8"/>
      <c r="C1" s="8"/>
      <c r="D1" s="8"/>
      <c r="E1" s="9"/>
      <c r="F1" s="9"/>
      <c r="G1" s="7"/>
      <c r="H1" s="7"/>
      <c r="I1" s="7"/>
      <c r="J1" s="7"/>
      <c r="K1" s="7"/>
      <c r="L1" s="9"/>
      <c r="M1" s="7"/>
      <c r="N1" s="7"/>
      <c r="O1" s="7"/>
      <c r="P1" s="7"/>
      <c r="Q1" s="7"/>
      <c r="R1" s="7"/>
    </row>
    <row r="2" spans="1:3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39" ht="16.899999999999999" customHeight="1" x14ac:dyDescent="0.25">
      <c r="A3" s="7"/>
      <c r="B3" s="319"/>
      <c r="C3" s="325"/>
      <c r="D3" s="325"/>
      <c r="E3" s="325"/>
      <c r="F3" s="325"/>
      <c r="G3" s="325"/>
      <c r="H3" s="325"/>
      <c r="I3" s="325"/>
      <c r="J3" s="325"/>
      <c r="K3" s="325"/>
      <c r="L3" s="325"/>
      <c r="M3" s="325"/>
      <c r="N3" s="325"/>
      <c r="O3" s="325"/>
      <c r="P3" s="326"/>
      <c r="Q3" s="323" t="s">
        <v>1</v>
      </c>
      <c r="R3" s="324"/>
    </row>
    <row r="4" spans="1:39" ht="16.899999999999999" customHeight="1" x14ac:dyDescent="0.25">
      <c r="A4" s="7"/>
      <c r="B4" s="319"/>
      <c r="C4" s="327"/>
      <c r="D4" s="327"/>
      <c r="E4" s="327"/>
      <c r="F4" s="327"/>
      <c r="G4" s="327"/>
      <c r="H4" s="327"/>
      <c r="I4" s="327"/>
      <c r="J4" s="327"/>
      <c r="K4" s="327"/>
      <c r="L4" s="327"/>
      <c r="M4" s="327"/>
      <c r="N4" s="327"/>
      <c r="O4" s="327"/>
      <c r="P4" s="328"/>
      <c r="Q4" s="323" t="s">
        <v>2</v>
      </c>
      <c r="R4" s="324"/>
    </row>
    <row r="5" spans="1:39" ht="16.899999999999999" customHeight="1" x14ac:dyDescent="0.25">
      <c r="A5" s="7"/>
      <c r="B5" s="320"/>
      <c r="C5" s="329"/>
      <c r="D5" s="329"/>
      <c r="E5" s="329"/>
      <c r="F5" s="329"/>
      <c r="G5" s="329"/>
      <c r="H5" s="329"/>
      <c r="I5" s="329"/>
      <c r="J5" s="329"/>
      <c r="K5" s="329"/>
      <c r="L5" s="329"/>
      <c r="M5" s="329"/>
      <c r="N5" s="329"/>
      <c r="O5" s="329"/>
      <c r="P5" s="330"/>
      <c r="Q5" s="323" t="s">
        <v>3</v>
      </c>
      <c r="R5" s="324"/>
    </row>
    <row r="6" spans="1:39" x14ac:dyDescent="0.25">
      <c r="A6" s="7"/>
      <c r="B6" s="7"/>
      <c r="C6" s="7"/>
      <c r="D6" s="7"/>
      <c r="E6" s="7"/>
      <c r="F6" s="7"/>
      <c r="G6" s="7"/>
      <c r="H6" s="7"/>
      <c r="I6" s="7"/>
      <c r="J6" s="7"/>
      <c r="K6" s="7"/>
      <c r="L6" s="7"/>
      <c r="M6" s="7"/>
      <c r="N6" s="7"/>
      <c r="O6" s="7"/>
      <c r="P6" s="7"/>
      <c r="Q6" s="7"/>
      <c r="R6" s="7"/>
    </row>
    <row r="7" spans="1:39" x14ac:dyDescent="0.25">
      <c r="A7" s="7"/>
      <c r="B7" s="7"/>
      <c r="C7" s="7"/>
      <c r="D7" s="7"/>
      <c r="E7" s="7"/>
      <c r="F7" s="7"/>
      <c r="G7" s="7"/>
      <c r="H7" s="7"/>
      <c r="I7" s="7"/>
      <c r="J7" s="7"/>
      <c r="K7" s="7"/>
      <c r="L7" s="7"/>
      <c r="M7" s="7"/>
      <c r="N7" s="7"/>
      <c r="O7" s="7"/>
      <c r="P7" s="7"/>
      <c r="Q7" s="306" t="s">
        <v>4</v>
      </c>
      <c r="R7" s="306"/>
    </row>
    <row r="8" spans="1:39" x14ac:dyDescent="0.25">
      <c r="A8" s="7"/>
      <c r="B8" s="7"/>
      <c r="C8" s="7"/>
      <c r="D8" s="7"/>
      <c r="E8" s="7"/>
      <c r="F8" s="7"/>
      <c r="G8" s="7"/>
      <c r="H8" s="7"/>
      <c r="I8" s="7"/>
      <c r="J8" s="7"/>
      <c r="K8" s="7"/>
      <c r="L8" s="7"/>
      <c r="M8" s="7"/>
      <c r="N8" s="7"/>
      <c r="O8" s="7"/>
      <c r="P8" s="7"/>
      <c r="Q8" s="307" t="s">
        <v>5</v>
      </c>
      <c r="R8" s="307"/>
    </row>
    <row r="9" spans="1:39" ht="24" customHeight="1" x14ac:dyDescent="0.25">
      <c r="A9" s="7"/>
      <c r="B9" s="10" t="s">
        <v>6</v>
      </c>
      <c r="C9" s="7"/>
      <c r="D9" s="7"/>
      <c r="E9" s="7"/>
      <c r="F9" s="7"/>
      <c r="G9" s="7"/>
      <c r="H9" s="7"/>
      <c r="I9" s="7"/>
      <c r="J9" s="7"/>
      <c r="K9" s="7"/>
      <c r="L9" s="7"/>
      <c r="M9" s="7"/>
      <c r="N9" s="7"/>
      <c r="O9" s="7"/>
      <c r="P9" s="7"/>
      <c r="Q9" s="7"/>
      <c r="R9" s="7"/>
    </row>
    <row r="10" spans="1:39" x14ac:dyDescent="0.25">
      <c r="A10" s="7"/>
      <c r="B10" s="7"/>
      <c r="C10" s="7"/>
      <c r="D10" s="7"/>
      <c r="E10" s="7"/>
      <c r="F10" s="7"/>
      <c r="G10" s="7"/>
      <c r="H10" s="7"/>
      <c r="I10" s="7"/>
      <c r="J10" s="7"/>
      <c r="K10" s="7"/>
      <c r="L10" s="7"/>
      <c r="M10" s="7"/>
      <c r="N10" s="7"/>
      <c r="O10" s="7"/>
      <c r="P10" s="7"/>
      <c r="Q10" s="7"/>
      <c r="R10" s="7"/>
    </row>
    <row r="11" spans="1:3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3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3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39" s="36" customFormat="1" ht="54.75" customHeight="1" x14ac:dyDescent="0.25">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39" ht="252.75" customHeight="1" x14ac:dyDescent="0.25">
      <c r="A15" s="32"/>
      <c r="B15" s="331" t="s">
        <v>178</v>
      </c>
      <c r="C15" s="289" t="s">
        <v>713</v>
      </c>
      <c r="D15" s="141" t="s">
        <v>107</v>
      </c>
      <c r="E15" s="48" t="s">
        <v>374</v>
      </c>
      <c r="F15" s="49" t="s">
        <v>33</v>
      </c>
      <c r="G15" s="48">
        <v>1</v>
      </c>
      <c r="H15" s="48">
        <v>1</v>
      </c>
      <c r="I15" s="48">
        <v>3</v>
      </c>
      <c r="J15" s="48">
        <v>5</v>
      </c>
      <c r="K15" s="48">
        <v>3</v>
      </c>
      <c r="L15" s="110" t="s">
        <v>34</v>
      </c>
      <c r="M15" s="48" t="s">
        <v>35</v>
      </c>
      <c r="N15" s="126">
        <f>(G15+H15+(I15*2)+J15)*K15</f>
        <v>39</v>
      </c>
      <c r="O15" s="118" t="s">
        <v>430</v>
      </c>
      <c r="P15" s="118" t="s">
        <v>37</v>
      </c>
      <c r="Q15" s="118" t="s">
        <v>86</v>
      </c>
      <c r="R15" s="118" t="s">
        <v>39</v>
      </c>
      <c r="U15" s="50" t="s">
        <v>40</v>
      </c>
      <c r="V15" s="37"/>
      <c r="W15" s="34" t="s">
        <v>31</v>
      </c>
      <c r="Z15" s="33" t="s">
        <v>29</v>
      </c>
      <c r="AB15" s="33" t="s">
        <v>41</v>
      </c>
      <c r="AK15" s="33" t="s">
        <v>29</v>
      </c>
      <c r="AL15" s="33" t="s">
        <v>31</v>
      </c>
      <c r="AM15" s="33"/>
    </row>
    <row r="16" spans="1:39" ht="252.75" customHeight="1" x14ac:dyDescent="0.25">
      <c r="A16" s="32"/>
      <c r="B16" s="294"/>
      <c r="C16" s="290"/>
      <c r="D16" s="141" t="s">
        <v>107</v>
      </c>
      <c r="E16" s="48" t="s">
        <v>42</v>
      </c>
      <c r="F16" s="49" t="s">
        <v>33</v>
      </c>
      <c r="G16" s="48">
        <v>1</v>
      </c>
      <c r="H16" s="48">
        <v>1</v>
      </c>
      <c r="I16" s="48">
        <v>3</v>
      </c>
      <c r="J16" s="48">
        <v>5</v>
      </c>
      <c r="K16" s="48">
        <v>3</v>
      </c>
      <c r="L16" s="110" t="s">
        <v>43</v>
      </c>
      <c r="M16" s="48" t="s">
        <v>35</v>
      </c>
      <c r="N16" s="126">
        <f t="shared" ref="N16:N79" si="0">(G16+H16+(I16*2)+J16)*K16</f>
        <v>39</v>
      </c>
      <c r="O16" s="118" t="s">
        <v>431</v>
      </c>
      <c r="P16" s="118" t="s">
        <v>45</v>
      </c>
      <c r="Q16" s="118" t="s">
        <v>46</v>
      </c>
      <c r="R16" s="118" t="s">
        <v>47</v>
      </c>
      <c r="U16" s="50"/>
      <c r="V16" s="37"/>
      <c r="AK16" s="33" t="s">
        <v>175</v>
      </c>
      <c r="AL16" s="33" t="s">
        <v>176</v>
      </c>
      <c r="AM16" s="33"/>
    </row>
    <row r="17" spans="1:39" ht="252.75" customHeight="1" x14ac:dyDescent="0.25">
      <c r="A17" s="32"/>
      <c r="B17" s="294"/>
      <c r="C17" s="290"/>
      <c r="D17" s="141" t="s">
        <v>107</v>
      </c>
      <c r="E17" s="48" t="s">
        <v>375</v>
      </c>
      <c r="F17" s="49" t="s">
        <v>33</v>
      </c>
      <c r="G17" s="48">
        <v>1</v>
      </c>
      <c r="H17" s="48">
        <v>1</v>
      </c>
      <c r="I17" s="48">
        <v>3</v>
      </c>
      <c r="J17" s="48">
        <v>5</v>
      </c>
      <c r="K17" s="48">
        <v>3</v>
      </c>
      <c r="L17" s="110" t="s">
        <v>49</v>
      </c>
      <c r="M17" s="48" t="s">
        <v>35</v>
      </c>
      <c r="N17" s="126">
        <f t="shared" si="0"/>
        <v>39</v>
      </c>
      <c r="O17" s="119" t="s">
        <v>432</v>
      </c>
      <c r="P17" s="119" t="s">
        <v>105</v>
      </c>
      <c r="Q17" s="119" t="s">
        <v>52</v>
      </c>
      <c r="R17" s="119" t="s">
        <v>53</v>
      </c>
      <c r="U17" s="50"/>
      <c r="V17" s="37"/>
      <c r="AK17" s="33" t="s">
        <v>178</v>
      </c>
      <c r="AL17" s="33" t="s">
        <v>107</v>
      </c>
      <c r="AM17" s="33"/>
    </row>
    <row r="18" spans="1:39" ht="252.75" customHeight="1" x14ac:dyDescent="0.25">
      <c r="A18" s="32"/>
      <c r="B18" s="294"/>
      <c r="C18" s="290"/>
      <c r="D18" s="141" t="s">
        <v>107</v>
      </c>
      <c r="E18" s="48" t="s">
        <v>54</v>
      </c>
      <c r="F18" s="49" t="s">
        <v>33</v>
      </c>
      <c r="G18" s="48">
        <v>1</v>
      </c>
      <c r="H18" s="48">
        <v>1</v>
      </c>
      <c r="I18" s="48">
        <v>3</v>
      </c>
      <c r="J18" s="48">
        <v>5</v>
      </c>
      <c r="K18" s="48">
        <v>3</v>
      </c>
      <c r="L18" s="110" t="s">
        <v>55</v>
      </c>
      <c r="M18" s="48" t="s">
        <v>35</v>
      </c>
      <c r="N18" s="126">
        <f t="shared" si="0"/>
        <v>39</v>
      </c>
      <c r="O18" s="120" t="s">
        <v>433</v>
      </c>
      <c r="P18" s="120" t="s">
        <v>57</v>
      </c>
      <c r="Q18" s="120" t="s">
        <v>58</v>
      </c>
      <c r="R18" s="120" t="s">
        <v>59</v>
      </c>
      <c r="U18" s="50"/>
      <c r="V18" s="37"/>
      <c r="AK18" s="33" t="s">
        <v>183</v>
      </c>
      <c r="AL18" s="33" t="s">
        <v>184</v>
      </c>
      <c r="AM18" s="33"/>
    </row>
    <row r="19" spans="1:39" ht="252.75" customHeight="1" x14ac:dyDescent="0.25">
      <c r="A19" s="32"/>
      <c r="B19" s="294"/>
      <c r="C19" s="290"/>
      <c r="D19" s="141" t="s">
        <v>107</v>
      </c>
      <c r="E19" s="48" t="s">
        <v>60</v>
      </c>
      <c r="F19" s="49" t="s">
        <v>33</v>
      </c>
      <c r="G19" s="48">
        <v>1</v>
      </c>
      <c r="H19" s="48">
        <v>1</v>
      </c>
      <c r="I19" s="48">
        <v>3</v>
      </c>
      <c r="J19" s="48">
        <v>5</v>
      </c>
      <c r="K19" s="48">
        <v>3</v>
      </c>
      <c r="L19" s="110" t="s">
        <v>61</v>
      </c>
      <c r="M19" s="48" t="s">
        <v>35</v>
      </c>
      <c r="N19" s="126">
        <f t="shared" si="0"/>
        <v>39</v>
      </c>
      <c r="O19" s="118" t="s">
        <v>434</v>
      </c>
      <c r="P19" s="118" t="s">
        <v>57</v>
      </c>
      <c r="Q19" s="118" t="s">
        <v>63</v>
      </c>
      <c r="R19" s="118" t="s">
        <v>64</v>
      </c>
      <c r="U19" s="50"/>
      <c r="V19" s="37"/>
      <c r="AK19" s="33"/>
      <c r="AL19" s="33"/>
      <c r="AM19" s="33"/>
    </row>
    <row r="20" spans="1:39" ht="252.75" customHeight="1" x14ac:dyDescent="0.25">
      <c r="A20" s="32"/>
      <c r="B20" s="294"/>
      <c r="C20" s="290"/>
      <c r="D20" s="141" t="s">
        <v>107</v>
      </c>
      <c r="E20" s="48" t="s">
        <v>65</v>
      </c>
      <c r="F20" s="49" t="s">
        <v>33</v>
      </c>
      <c r="G20" s="48">
        <v>1</v>
      </c>
      <c r="H20" s="48">
        <v>1</v>
      </c>
      <c r="I20" s="48">
        <v>3</v>
      </c>
      <c r="J20" s="48">
        <v>3</v>
      </c>
      <c r="K20" s="48">
        <v>3</v>
      </c>
      <c r="L20" s="110" t="s">
        <v>66</v>
      </c>
      <c r="M20" s="49" t="s">
        <v>35</v>
      </c>
      <c r="N20" s="126">
        <f t="shared" si="0"/>
        <v>33</v>
      </c>
      <c r="O20" s="109" t="s">
        <v>435</v>
      </c>
      <c r="P20" s="109" t="s">
        <v>68</v>
      </c>
      <c r="Q20" s="109" t="s">
        <v>69</v>
      </c>
      <c r="R20" s="109" t="s">
        <v>70</v>
      </c>
      <c r="U20" s="50"/>
      <c r="V20" s="37"/>
      <c r="AK20" s="33"/>
      <c r="AL20" s="33"/>
      <c r="AM20" s="33"/>
    </row>
    <row r="21" spans="1:39" ht="252.75" customHeight="1" x14ac:dyDescent="0.25">
      <c r="A21" s="32"/>
      <c r="B21" s="294"/>
      <c r="C21" s="290"/>
      <c r="D21" s="141" t="s">
        <v>107</v>
      </c>
      <c r="E21" s="48" t="s">
        <v>71</v>
      </c>
      <c r="F21" s="49" t="s">
        <v>33</v>
      </c>
      <c r="G21" s="48">
        <v>1</v>
      </c>
      <c r="H21" s="48">
        <v>1</v>
      </c>
      <c r="I21" s="48">
        <v>3</v>
      </c>
      <c r="J21" s="48">
        <v>3</v>
      </c>
      <c r="K21" s="48">
        <v>3</v>
      </c>
      <c r="L21" s="110" t="s">
        <v>72</v>
      </c>
      <c r="M21" s="49" t="s">
        <v>35</v>
      </c>
      <c r="N21" s="126">
        <f t="shared" si="0"/>
        <v>33</v>
      </c>
      <c r="O21" s="121" t="s">
        <v>436</v>
      </c>
      <c r="P21" s="121" t="s">
        <v>68</v>
      </c>
      <c r="Q21" s="121" t="s">
        <v>69</v>
      </c>
      <c r="R21" s="120" t="s">
        <v>70</v>
      </c>
      <c r="U21" s="50"/>
      <c r="V21" s="37"/>
      <c r="AK21" s="33"/>
      <c r="AL21" s="33"/>
      <c r="AM21" s="33"/>
    </row>
    <row r="22" spans="1:39" ht="252.75" customHeight="1" x14ac:dyDescent="0.25">
      <c r="A22" s="32"/>
      <c r="B22" s="294"/>
      <c r="C22" s="290"/>
      <c r="D22" s="141" t="s">
        <v>107</v>
      </c>
      <c r="E22" s="48" t="s">
        <v>74</v>
      </c>
      <c r="F22" s="49" t="s">
        <v>33</v>
      </c>
      <c r="G22" s="48">
        <v>1</v>
      </c>
      <c r="H22" s="48">
        <v>1</v>
      </c>
      <c r="I22" s="48">
        <v>3</v>
      </c>
      <c r="J22" s="48">
        <v>3</v>
      </c>
      <c r="K22" s="48">
        <v>3</v>
      </c>
      <c r="L22" s="110" t="s">
        <v>66</v>
      </c>
      <c r="M22" s="49" t="s">
        <v>35</v>
      </c>
      <c r="N22" s="126">
        <f t="shared" si="0"/>
        <v>33</v>
      </c>
      <c r="O22" s="145" t="s">
        <v>435</v>
      </c>
      <c r="P22" s="145" t="s">
        <v>76</v>
      </c>
      <c r="Q22" s="145" t="s">
        <v>69</v>
      </c>
      <c r="R22" s="109" t="s">
        <v>70</v>
      </c>
      <c r="U22" s="50"/>
      <c r="V22" s="37"/>
      <c r="AK22" s="33"/>
      <c r="AL22" s="33"/>
      <c r="AM22" s="33"/>
    </row>
    <row r="23" spans="1:39" ht="252.75" customHeight="1" x14ac:dyDescent="0.25">
      <c r="A23" s="32"/>
      <c r="B23" s="294"/>
      <c r="C23" s="290"/>
      <c r="D23" s="141" t="s">
        <v>107</v>
      </c>
      <c r="E23" s="48" t="s">
        <v>252</v>
      </c>
      <c r="F23" s="49" t="s">
        <v>33</v>
      </c>
      <c r="G23" s="48">
        <v>3</v>
      </c>
      <c r="H23" s="48">
        <v>1</v>
      </c>
      <c r="I23" s="48">
        <v>3</v>
      </c>
      <c r="J23" s="48">
        <v>3</v>
      </c>
      <c r="K23" s="48">
        <v>3</v>
      </c>
      <c r="L23" s="110" t="s">
        <v>34</v>
      </c>
      <c r="M23" s="48" t="s">
        <v>35</v>
      </c>
      <c r="N23" s="126">
        <f t="shared" si="0"/>
        <v>39</v>
      </c>
      <c r="O23" s="118" t="s">
        <v>253</v>
      </c>
      <c r="P23" s="118" t="s">
        <v>37</v>
      </c>
      <c r="Q23" s="118"/>
      <c r="R23" s="118" t="s">
        <v>39</v>
      </c>
      <c r="U23" s="50"/>
      <c r="V23" s="37"/>
    </row>
    <row r="24" spans="1:39" ht="252.75" customHeight="1" x14ac:dyDescent="0.25">
      <c r="A24" s="32"/>
      <c r="B24" s="294"/>
      <c r="C24" s="290"/>
      <c r="D24" s="141" t="s">
        <v>107</v>
      </c>
      <c r="E24" s="48" t="s">
        <v>254</v>
      </c>
      <c r="F24" s="49" t="s">
        <v>33</v>
      </c>
      <c r="G24" s="48">
        <v>3</v>
      </c>
      <c r="H24" s="48">
        <v>1</v>
      </c>
      <c r="I24" s="48">
        <v>3</v>
      </c>
      <c r="J24" s="48">
        <v>3</v>
      </c>
      <c r="K24" s="48">
        <v>3</v>
      </c>
      <c r="L24" s="110" t="s">
        <v>43</v>
      </c>
      <c r="M24" s="48" t="s">
        <v>35</v>
      </c>
      <c r="N24" s="107">
        <f t="shared" si="0"/>
        <v>39</v>
      </c>
      <c r="O24" s="118" t="s">
        <v>255</v>
      </c>
      <c r="P24" s="118" t="s">
        <v>45</v>
      </c>
      <c r="Q24" s="118"/>
      <c r="R24" s="118" t="s">
        <v>47</v>
      </c>
      <c r="U24" s="50"/>
      <c r="V24" s="37"/>
    </row>
    <row r="25" spans="1:39" ht="252.75" customHeight="1" x14ac:dyDescent="0.25">
      <c r="A25" s="32"/>
      <c r="B25" s="294"/>
      <c r="C25" s="290"/>
      <c r="D25" s="141" t="s">
        <v>107</v>
      </c>
      <c r="E25" s="48" t="s">
        <v>714</v>
      </c>
      <c r="F25" s="49" t="s">
        <v>33</v>
      </c>
      <c r="G25" s="48">
        <v>5</v>
      </c>
      <c r="H25" s="48">
        <v>1</v>
      </c>
      <c r="I25" s="48">
        <v>3</v>
      </c>
      <c r="J25" s="48">
        <v>3</v>
      </c>
      <c r="K25" s="48">
        <v>3</v>
      </c>
      <c r="L25" s="110" t="s">
        <v>78</v>
      </c>
      <c r="M25" s="49" t="s">
        <v>35</v>
      </c>
      <c r="N25" s="107">
        <f t="shared" si="0"/>
        <v>45</v>
      </c>
      <c r="O25" s="109"/>
      <c r="P25" s="109" t="s">
        <v>79</v>
      </c>
      <c r="Q25" s="109" t="s">
        <v>80</v>
      </c>
      <c r="R25" s="109" t="s">
        <v>81</v>
      </c>
      <c r="U25" s="50"/>
      <c r="V25" s="37"/>
    </row>
    <row r="26" spans="1:39" ht="252.75" customHeight="1" x14ac:dyDescent="0.25">
      <c r="A26" s="32"/>
      <c r="B26" s="294"/>
      <c r="C26" s="290"/>
      <c r="D26" s="141" t="s">
        <v>107</v>
      </c>
      <c r="E26" s="48" t="s">
        <v>715</v>
      </c>
      <c r="F26" s="49" t="s">
        <v>33</v>
      </c>
      <c r="G26" s="48">
        <v>1</v>
      </c>
      <c r="H26" s="48">
        <v>1</v>
      </c>
      <c r="I26" s="48">
        <v>3</v>
      </c>
      <c r="J26" s="48">
        <v>5</v>
      </c>
      <c r="K26" s="48">
        <v>3</v>
      </c>
      <c r="L26" s="151" t="s">
        <v>94</v>
      </c>
      <c r="M26" s="49" t="s">
        <v>35</v>
      </c>
      <c r="N26" s="107">
        <f t="shared" si="0"/>
        <v>39</v>
      </c>
      <c r="O26" s="109" t="s">
        <v>380</v>
      </c>
      <c r="P26" s="109" t="s">
        <v>381</v>
      </c>
      <c r="Q26" s="109" t="s">
        <v>382</v>
      </c>
      <c r="R26" s="109" t="s">
        <v>383</v>
      </c>
      <c r="U26" s="50"/>
      <c r="V26" s="37"/>
    </row>
    <row r="27" spans="1:39" ht="252.75" customHeight="1" x14ac:dyDescent="0.25">
      <c r="A27" s="32"/>
      <c r="B27" s="294"/>
      <c r="C27" s="290"/>
      <c r="D27" s="141" t="s">
        <v>107</v>
      </c>
      <c r="E27" s="48" t="s">
        <v>98</v>
      </c>
      <c r="F27" s="49" t="s">
        <v>33</v>
      </c>
      <c r="G27" s="48">
        <v>3</v>
      </c>
      <c r="H27" s="48">
        <v>1</v>
      </c>
      <c r="I27" s="48">
        <v>3</v>
      </c>
      <c r="J27" s="48">
        <v>3</v>
      </c>
      <c r="K27" s="48">
        <v>3</v>
      </c>
      <c r="L27" s="109" t="s">
        <v>96</v>
      </c>
      <c r="M27" s="49" t="s">
        <v>35</v>
      </c>
      <c r="N27" s="107">
        <f t="shared" si="0"/>
        <v>39</v>
      </c>
      <c r="O27" s="118"/>
      <c r="P27" s="118" t="s">
        <v>97</v>
      </c>
      <c r="Q27" s="118" t="s">
        <v>79</v>
      </c>
      <c r="R27" s="118"/>
      <c r="U27" s="50"/>
      <c r="V27" s="37"/>
    </row>
    <row r="28" spans="1:39" ht="252.75" customHeight="1" x14ac:dyDescent="0.25">
      <c r="A28" s="32"/>
      <c r="B28" s="294"/>
      <c r="C28" s="290"/>
      <c r="D28" s="141" t="s">
        <v>107</v>
      </c>
      <c r="E28" s="48" t="s">
        <v>716</v>
      </c>
      <c r="F28" s="49" t="s">
        <v>33</v>
      </c>
      <c r="G28" s="48">
        <v>3</v>
      </c>
      <c r="H28" s="48">
        <v>3</v>
      </c>
      <c r="I28" s="48">
        <v>5</v>
      </c>
      <c r="J28" s="48">
        <v>3</v>
      </c>
      <c r="K28" s="48">
        <v>3</v>
      </c>
      <c r="L28" s="110" t="s">
        <v>66</v>
      </c>
      <c r="M28" s="49" t="s">
        <v>35</v>
      </c>
      <c r="N28" s="107">
        <f t="shared" si="0"/>
        <v>57</v>
      </c>
      <c r="O28" s="201"/>
      <c r="P28" s="136" t="s">
        <v>717</v>
      </c>
      <c r="Q28" s="201"/>
      <c r="R28" s="201"/>
      <c r="U28" s="50"/>
      <c r="V28" s="37"/>
    </row>
    <row r="29" spans="1:39" ht="252.75" customHeight="1" x14ac:dyDescent="0.25">
      <c r="A29" s="32"/>
      <c r="B29" s="294"/>
      <c r="C29" s="290"/>
      <c r="D29" s="141" t="s">
        <v>107</v>
      </c>
      <c r="E29" s="111" t="s">
        <v>718</v>
      </c>
      <c r="F29" s="49" t="s">
        <v>33</v>
      </c>
      <c r="G29" s="111">
        <v>3</v>
      </c>
      <c r="H29" s="111">
        <v>3</v>
      </c>
      <c r="I29" s="111">
        <v>5</v>
      </c>
      <c r="J29" s="111">
        <v>3</v>
      </c>
      <c r="K29" s="48">
        <v>3</v>
      </c>
      <c r="L29" s="110" t="s">
        <v>719</v>
      </c>
      <c r="M29" s="49" t="s">
        <v>35</v>
      </c>
      <c r="N29" s="107">
        <f t="shared" si="0"/>
        <v>57</v>
      </c>
      <c r="O29" s="109"/>
      <c r="P29" s="109" t="s">
        <v>720</v>
      </c>
      <c r="Q29" s="109"/>
      <c r="R29" s="136" t="s">
        <v>196</v>
      </c>
      <c r="U29" s="50"/>
      <c r="V29" s="37"/>
    </row>
    <row r="30" spans="1:39" ht="252.75" customHeight="1" x14ac:dyDescent="0.25">
      <c r="A30" s="32"/>
      <c r="B30" s="294"/>
      <c r="C30" s="291"/>
      <c r="D30" s="141" t="s">
        <v>107</v>
      </c>
      <c r="E30" s="48" t="s">
        <v>95</v>
      </c>
      <c r="F30" s="49" t="s">
        <v>33</v>
      </c>
      <c r="G30" s="48">
        <v>3</v>
      </c>
      <c r="H30" s="48">
        <v>1</v>
      </c>
      <c r="I30" s="48">
        <v>3</v>
      </c>
      <c r="J30" s="48">
        <v>3</v>
      </c>
      <c r="K30" s="48">
        <v>3</v>
      </c>
      <c r="L30" s="110" t="s">
        <v>61</v>
      </c>
      <c r="M30" s="49" t="s">
        <v>35</v>
      </c>
      <c r="N30" s="107">
        <f t="shared" si="0"/>
        <v>39</v>
      </c>
      <c r="O30" s="201"/>
      <c r="P30" s="118" t="s">
        <v>97</v>
      </c>
      <c r="Q30" s="201"/>
      <c r="R30" s="201"/>
      <c r="U30" s="50"/>
      <c r="V30" s="37"/>
    </row>
    <row r="31" spans="1:39" ht="252.75" customHeight="1" x14ac:dyDescent="0.25">
      <c r="A31" s="32"/>
      <c r="B31" s="294"/>
      <c r="C31" s="289" t="s">
        <v>721</v>
      </c>
      <c r="D31" s="47" t="s">
        <v>107</v>
      </c>
      <c r="E31" s="48" t="s">
        <v>722</v>
      </c>
      <c r="F31" s="49" t="s">
        <v>33</v>
      </c>
      <c r="G31" s="48">
        <v>1</v>
      </c>
      <c r="H31" s="48">
        <v>1</v>
      </c>
      <c r="I31" s="48">
        <v>3</v>
      </c>
      <c r="J31" s="48">
        <v>5</v>
      </c>
      <c r="K31" s="48">
        <v>3</v>
      </c>
      <c r="L31" s="110" t="s">
        <v>34</v>
      </c>
      <c r="M31" s="48" t="s">
        <v>35</v>
      </c>
      <c r="N31" s="107">
        <f t="shared" si="0"/>
        <v>39</v>
      </c>
      <c r="O31" s="118" t="s">
        <v>430</v>
      </c>
      <c r="P31" s="118" t="s">
        <v>37</v>
      </c>
      <c r="Q31" s="118" t="s">
        <v>86</v>
      </c>
      <c r="R31" s="118" t="s">
        <v>39</v>
      </c>
      <c r="U31" s="50"/>
      <c r="V31" s="37"/>
    </row>
    <row r="32" spans="1:39" ht="252.75" customHeight="1" x14ac:dyDescent="0.25">
      <c r="A32" s="32"/>
      <c r="B32" s="294"/>
      <c r="C32" s="290"/>
      <c r="D32" s="47" t="s">
        <v>107</v>
      </c>
      <c r="E32" s="48" t="s">
        <v>723</v>
      </c>
      <c r="F32" s="49" t="s">
        <v>33</v>
      </c>
      <c r="G32" s="48">
        <v>1</v>
      </c>
      <c r="H32" s="48">
        <v>1</v>
      </c>
      <c r="I32" s="48">
        <v>3</v>
      </c>
      <c r="J32" s="48">
        <v>5</v>
      </c>
      <c r="K32" s="48">
        <v>3</v>
      </c>
      <c r="L32" s="110" t="s">
        <v>43</v>
      </c>
      <c r="M32" s="48" t="s">
        <v>35</v>
      </c>
      <c r="N32" s="107">
        <f t="shared" si="0"/>
        <v>39</v>
      </c>
      <c r="O32" s="118" t="s">
        <v>431</v>
      </c>
      <c r="P32" s="118" t="s">
        <v>45</v>
      </c>
      <c r="Q32" s="118" t="s">
        <v>46</v>
      </c>
      <c r="R32" s="118" t="s">
        <v>47</v>
      </c>
      <c r="U32" s="50"/>
      <c r="V32" s="37"/>
    </row>
    <row r="33" spans="1:22" ht="252.75" customHeight="1" x14ac:dyDescent="0.25">
      <c r="A33" s="32"/>
      <c r="B33" s="294"/>
      <c r="C33" s="290"/>
      <c r="D33" s="47" t="s">
        <v>107</v>
      </c>
      <c r="E33" s="48" t="s">
        <v>724</v>
      </c>
      <c r="F33" s="49" t="s">
        <v>33</v>
      </c>
      <c r="G33" s="48">
        <v>1</v>
      </c>
      <c r="H33" s="48">
        <v>1</v>
      </c>
      <c r="I33" s="48">
        <v>3</v>
      </c>
      <c r="J33" s="48">
        <v>5</v>
      </c>
      <c r="K33" s="48">
        <v>3</v>
      </c>
      <c r="L33" s="110" t="s">
        <v>49</v>
      </c>
      <c r="M33" s="48" t="s">
        <v>35</v>
      </c>
      <c r="N33" s="107">
        <f t="shared" si="0"/>
        <v>39</v>
      </c>
      <c r="O33" s="119" t="s">
        <v>432</v>
      </c>
      <c r="P33" s="119" t="s">
        <v>105</v>
      </c>
      <c r="Q33" s="119" t="s">
        <v>52</v>
      </c>
      <c r="R33" s="119" t="s">
        <v>53</v>
      </c>
      <c r="U33" s="50"/>
      <c r="V33" s="37"/>
    </row>
    <row r="34" spans="1:22" ht="252.75" customHeight="1" x14ac:dyDescent="0.25">
      <c r="A34" s="32"/>
      <c r="B34" s="294"/>
      <c r="C34" s="290"/>
      <c r="D34" s="47" t="s">
        <v>107</v>
      </c>
      <c r="E34" s="48" t="s">
        <v>725</v>
      </c>
      <c r="F34" s="49" t="s">
        <v>33</v>
      </c>
      <c r="G34" s="48">
        <v>1</v>
      </c>
      <c r="H34" s="48">
        <v>1</v>
      </c>
      <c r="I34" s="48">
        <v>3</v>
      </c>
      <c r="J34" s="48">
        <v>1</v>
      </c>
      <c r="K34" s="48">
        <v>3</v>
      </c>
      <c r="L34" s="208" t="s">
        <v>726</v>
      </c>
      <c r="M34" s="49" t="s">
        <v>35</v>
      </c>
      <c r="N34" s="107">
        <f t="shared" si="0"/>
        <v>27</v>
      </c>
      <c r="O34" s="201"/>
      <c r="P34" s="118" t="s">
        <v>97</v>
      </c>
      <c r="Q34" s="201"/>
      <c r="R34" s="201"/>
      <c r="U34" s="50"/>
      <c r="V34" s="37"/>
    </row>
    <row r="35" spans="1:22" ht="252.75" customHeight="1" x14ac:dyDescent="0.25">
      <c r="A35" s="32"/>
      <c r="B35" s="294"/>
      <c r="C35" s="290"/>
      <c r="D35" s="47" t="s">
        <v>107</v>
      </c>
      <c r="E35" s="48" t="s">
        <v>727</v>
      </c>
      <c r="F35" s="49" t="s">
        <v>33</v>
      </c>
      <c r="G35" s="48">
        <v>1</v>
      </c>
      <c r="H35" s="48">
        <v>1</v>
      </c>
      <c r="I35" s="48">
        <v>3</v>
      </c>
      <c r="J35" s="48">
        <v>3</v>
      </c>
      <c r="K35" s="48">
        <v>3</v>
      </c>
      <c r="L35" s="110" t="s">
        <v>523</v>
      </c>
      <c r="M35" s="49" t="s">
        <v>35</v>
      </c>
      <c r="N35" s="107">
        <f t="shared" si="0"/>
        <v>33</v>
      </c>
      <c r="O35" s="109" t="s">
        <v>728</v>
      </c>
      <c r="P35" s="109" t="s">
        <v>729</v>
      </c>
      <c r="Q35" s="109" t="s">
        <v>730</v>
      </c>
      <c r="R35" s="231" t="s">
        <v>731</v>
      </c>
      <c r="U35" s="50"/>
      <c r="V35" s="37"/>
    </row>
    <row r="36" spans="1:22" ht="252.75" customHeight="1" x14ac:dyDescent="0.25">
      <c r="A36" s="32"/>
      <c r="B36" s="294"/>
      <c r="C36" s="290"/>
      <c r="D36" s="47" t="s">
        <v>107</v>
      </c>
      <c r="E36" s="48" t="s">
        <v>732</v>
      </c>
      <c r="F36" s="49" t="s">
        <v>33</v>
      </c>
      <c r="G36" s="48">
        <v>1</v>
      </c>
      <c r="H36" s="48">
        <v>1</v>
      </c>
      <c r="I36" s="48">
        <v>3</v>
      </c>
      <c r="J36" s="48">
        <v>1</v>
      </c>
      <c r="K36" s="48">
        <v>3</v>
      </c>
      <c r="L36" s="151" t="s">
        <v>733</v>
      </c>
      <c r="M36" s="49" t="s">
        <v>35</v>
      </c>
      <c r="N36" s="107">
        <f t="shared" si="0"/>
        <v>27</v>
      </c>
      <c r="O36" s="201"/>
      <c r="P36" s="109" t="s">
        <v>729</v>
      </c>
      <c r="Q36" s="201"/>
      <c r="R36" s="231" t="s">
        <v>731</v>
      </c>
      <c r="U36" s="50"/>
      <c r="V36" s="37"/>
    </row>
    <row r="37" spans="1:22" ht="252.75" customHeight="1" x14ac:dyDescent="0.25">
      <c r="A37" s="32"/>
      <c r="B37" s="294"/>
      <c r="C37" s="290"/>
      <c r="D37" s="47" t="s">
        <v>107</v>
      </c>
      <c r="E37" s="48" t="s">
        <v>734</v>
      </c>
      <c r="F37" s="49"/>
      <c r="G37" s="48">
        <v>1</v>
      </c>
      <c r="H37" s="48">
        <v>1</v>
      </c>
      <c r="I37" s="48">
        <v>3</v>
      </c>
      <c r="J37" s="48">
        <v>5</v>
      </c>
      <c r="K37" s="48">
        <v>3</v>
      </c>
      <c r="L37" s="110" t="s">
        <v>78</v>
      </c>
      <c r="M37" s="49" t="s">
        <v>35</v>
      </c>
      <c r="N37" s="107">
        <f t="shared" si="0"/>
        <v>39</v>
      </c>
      <c r="O37" s="202" t="s">
        <v>735</v>
      </c>
      <c r="P37" s="201"/>
      <c r="Q37" s="201"/>
      <c r="R37" s="201"/>
      <c r="U37" s="50"/>
      <c r="V37" s="37"/>
    </row>
    <row r="38" spans="1:22" ht="252.75" customHeight="1" x14ac:dyDescent="0.25">
      <c r="A38" s="32"/>
      <c r="B38" s="294"/>
      <c r="C38" s="290"/>
      <c r="D38" s="47" t="s">
        <v>107</v>
      </c>
      <c r="E38" s="48" t="s">
        <v>736</v>
      </c>
      <c r="F38" s="49" t="s">
        <v>33</v>
      </c>
      <c r="G38" s="48">
        <v>1</v>
      </c>
      <c r="H38" s="48">
        <v>1</v>
      </c>
      <c r="I38" s="48">
        <v>3</v>
      </c>
      <c r="J38" s="48">
        <v>5</v>
      </c>
      <c r="K38" s="48">
        <v>3</v>
      </c>
      <c r="L38" s="151" t="s">
        <v>94</v>
      </c>
      <c r="M38" s="49" t="s">
        <v>35</v>
      </c>
      <c r="N38" s="107">
        <f t="shared" si="0"/>
        <v>39</v>
      </c>
      <c r="O38" s="109" t="s">
        <v>380</v>
      </c>
      <c r="P38" s="109" t="s">
        <v>381</v>
      </c>
      <c r="Q38" s="109" t="s">
        <v>382</v>
      </c>
      <c r="R38" s="109" t="s">
        <v>383</v>
      </c>
      <c r="U38" s="50"/>
      <c r="V38" s="37"/>
    </row>
    <row r="39" spans="1:22" ht="252.75" customHeight="1" x14ac:dyDescent="0.25">
      <c r="A39" s="32"/>
      <c r="B39" s="294"/>
      <c r="C39" s="290"/>
      <c r="D39" s="47" t="s">
        <v>107</v>
      </c>
      <c r="E39" s="48" t="s">
        <v>737</v>
      </c>
      <c r="F39" s="49" t="s">
        <v>33</v>
      </c>
      <c r="G39" s="48">
        <v>1</v>
      </c>
      <c r="H39" s="48">
        <v>1</v>
      </c>
      <c r="I39" s="48">
        <v>5</v>
      </c>
      <c r="J39" s="48">
        <v>1</v>
      </c>
      <c r="K39" s="48">
        <v>3</v>
      </c>
      <c r="L39" s="110" t="s">
        <v>72</v>
      </c>
      <c r="M39" s="49" t="s">
        <v>35</v>
      </c>
      <c r="N39" s="107">
        <f t="shared" si="0"/>
        <v>39</v>
      </c>
      <c r="O39" s="201"/>
      <c r="P39" s="118" t="s">
        <v>97</v>
      </c>
      <c r="Q39" s="201"/>
      <c r="R39" s="201"/>
      <c r="U39" s="50"/>
      <c r="V39" s="37"/>
    </row>
    <row r="40" spans="1:22" ht="252.75" customHeight="1" x14ac:dyDescent="0.25">
      <c r="A40" s="32"/>
      <c r="B40" s="294"/>
      <c r="C40" s="290"/>
      <c r="D40" s="47" t="s">
        <v>107</v>
      </c>
      <c r="E40" s="113" t="s">
        <v>536</v>
      </c>
      <c r="F40" s="108" t="s">
        <v>109</v>
      </c>
      <c r="G40" s="108">
        <v>3</v>
      </c>
      <c r="H40" s="108">
        <v>1</v>
      </c>
      <c r="I40" s="108">
        <v>5</v>
      </c>
      <c r="J40" s="108">
        <v>1</v>
      </c>
      <c r="K40" s="48">
        <v>3</v>
      </c>
      <c r="L40" s="113" t="s">
        <v>505</v>
      </c>
      <c r="M40" s="108" t="s">
        <v>35</v>
      </c>
      <c r="N40" s="107">
        <f t="shared" si="0"/>
        <v>45</v>
      </c>
      <c r="O40" s="109" t="s">
        <v>738</v>
      </c>
      <c r="P40" s="109" t="s">
        <v>739</v>
      </c>
      <c r="Q40" s="109" t="s">
        <v>80</v>
      </c>
      <c r="R40" s="109" t="s">
        <v>47</v>
      </c>
      <c r="U40" s="50"/>
      <c r="V40" s="37"/>
    </row>
    <row r="41" spans="1:22" ht="252.75" customHeight="1" x14ac:dyDescent="0.25">
      <c r="A41" s="32"/>
      <c r="B41" s="294"/>
      <c r="C41" s="290"/>
      <c r="D41" s="47" t="s">
        <v>107</v>
      </c>
      <c r="E41" s="113" t="s">
        <v>506</v>
      </c>
      <c r="F41" s="108" t="s">
        <v>109</v>
      </c>
      <c r="G41" s="108">
        <v>3</v>
      </c>
      <c r="H41" s="108">
        <v>1</v>
      </c>
      <c r="I41" s="108">
        <v>5</v>
      </c>
      <c r="J41" s="108">
        <v>1</v>
      </c>
      <c r="K41" s="48">
        <v>3</v>
      </c>
      <c r="L41" s="113" t="s">
        <v>507</v>
      </c>
      <c r="M41" s="108" t="s">
        <v>35</v>
      </c>
      <c r="N41" s="107">
        <f t="shared" si="0"/>
        <v>45</v>
      </c>
      <c r="O41" s="109" t="s">
        <v>740</v>
      </c>
      <c r="P41" s="201"/>
      <c r="Q41" s="201"/>
      <c r="R41" s="201"/>
      <c r="U41" s="50"/>
      <c r="V41" s="37"/>
    </row>
    <row r="42" spans="1:22" ht="252.75" customHeight="1" x14ac:dyDescent="0.25">
      <c r="A42" s="32"/>
      <c r="B42" s="294"/>
      <c r="C42" s="291"/>
      <c r="D42" s="47" t="s">
        <v>107</v>
      </c>
      <c r="E42" s="113" t="s">
        <v>741</v>
      </c>
      <c r="F42" s="108" t="s">
        <v>109</v>
      </c>
      <c r="G42" s="108">
        <v>3</v>
      </c>
      <c r="H42" s="108">
        <v>1</v>
      </c>
      <c r="I42" s="108">
        <v>3</v>
      </c>
      <c r="J42" s="108">
        <v>1</v>
      </c>
      <c r="K42" s="48">
        <v>3</v>
      </c>
      <c r="L42" s="113" t="s">
        <v>509</v>
      </c>
      <c r="M42" s="108" t="s">
        <v>35</v>
      </c>
      <c r="N42" s="107">
        <f t="shared" si="0"/>
        <v>33</v>
      </c>
      <c r="O42" s="201" t="s">
        <v>262</v>
      </c>
      <c r="P42" s="201"/>
      <c r="Q42" s="201"/>
      <c r="R42" s="109" t="s">
        <v>47</v>
      </c>
      <c r="U42" s="50"/>
      <c r="V42" s="37"/>
    </row>
    <row r="43" spans="1:22" ht="252.75" customHeight="1" x14ac:dyDescent="0.25">
      <c r="A43" s="32"/>
      <c r="B43" s="294"/>
      <c r="C43" s="289" t="s">
        <v>742</v>
      </c>
      <c r="D43" s="47" t="s">
        <v>107</v>
      </c>
      <c r="E43" s="48" t="s">
        <v>743</v>
      </c>
      <c r="F43" s="49" t="s">
        <v>33</v>
      </c>
      <c r="G43" s="48">
        <v>1</v>
      </c>
      <c r="H43" s="48">
        <v>3</v>
      </c>
      <c r="I43" s="48">
        <v>3</v>
      </c>
      <c r="J43" s="48">
        <v>5</v>
      </c>
      <c r="K43" s="48">
        <v>3</v>
      </c>
      <c r="L43" s="110" t="s">
        <v>34</v>
      </c>
      <c r="M43" s="48" t="s">
        <v>35</v>
      </c>
      <c r="N43" s="107">
        <f t="shared" si="0"/>
        <v>45</v>
      </c>
      <c r="O43" s="118" t="s">
        <v>744</v>
      </c>
      <c r="P43" s="118" t="s">
        <v>37</v>
      </c>
      <c r="Q43" s="118" t="s">
        <v>38</v>
      </c>
      <c r="R43" s="118" t="s">
        <v>39</v>
      </c>
      <c r="U43" s="50"/>
      <c r="V43" s="37"/>
    </row>
    <row r="44" spans="1:22" ht="252.75" customHeight="1" x14ac:dyDescent="0.25">
      <c r="A44" s="32"/>
      <c r="B44" s="294"/>
      <c r="C44" s="290"/>
      <c r="D44" s="47" t="s">
        <v>107</v>
      </c>
      <c r="E44" s="48" t="s">
        <v>745</v>
      </c>
      <c r="F44" s="49" t="s">
        <v>33</v>
      </c>
      <c r="G44" s="48">
        <v>1</v>
      </c>
      <c r="H44" s="48">
        <v>3</v>
      </c>
      <c r="I44" s="48">
        <v>3</v>
      </c>
      <c r="J44" s="48">
        <v>5</v>
      </c>
      <c r="K44" s="48">
        <v>3</v>
      </c>
      <c r="L44" s="151" t="s">
        <v>94</v>
      </c>
      <c r="M44" s="49" t="s">
        <v>35</v>
      </c>
      <c r="N44" s="107">
        <f t="shared" si="0"/>
        <v>45</v>
      </c>
      <c r="O44" s="109" t="s">
        <v>746</v>
      </c>
      <c r="P44" s="109"/>
      <c r="Q44" s="109" t="s">
        <v>382</v>
      </c>
      <c r="R44" s="109" t="s">
        <v>383</v>
      </c>
      <c r="U44" s="50"/>
      <c r="V44" s="37"/>
    </row>
    <row r="45" spans="1:22" ht="252.75" customHeight="1" x14ac:dyDescent="0.25">
      <c r="A45" s="32"/>
      <c r="B45" s="294"/>
      <c r="C45" s="290"/>
      <c r="D45" s="47" t="s">
        <v>107</v>
      </c>
      <c r="E45" s="48" t="s">
        <v>71</v>
      </c>
      <c r="F45" s="49" t="s">
        <v>33</v>
      </c>
      <c r="G45" s="48">
        <v>1</v>
      </c>
      <c r="H45" s="48">
        <v>3</v>
      </c>
      <c r="I45" s="48">
        <v>3</v>
      </c>
      <c r="J45" s="48">
        <v>3</v>
      </c>
      <c r="K45" s="48">
        <v>3</v>
      </c>
      <c r="L45" s="110" t="s">
        <v>72</v>
      </c>
      <c r="M45" s="49" t="s">
        <v>35</v>
      </c>
      <c r="N45" s="107">
        <f t="shared" si="0"/>
        <v>39</v>
      </c>
      <c r="O45" s="121" t="s">
        <v>106</v>
      </c>
      <c r="P45" s="121" t="s">
        <v>68</v>
      </c>
      <c r="Q45" s="121" t="s">
        <v>69</v>
      </c>
      <c r="R45" s="120" t="s">
        <v>70</v>
      </c>
      <c r="U45" s="50"/>
      <c r="V45" s="37"/>
    </row>
    <row r="46" spans="1:22" ht="252.75" customHeight="1" x14ac:dyDescent="0.25">
      <c r="A46" s="32"/>
      <c r="B46" s="294"/>
      <c r="C46" s="291"/>
      <c r="D46" s="47" t="s">
        <v>107</v>
      </c>
      <c r="E46" s="48" t="s">
        <v>725</v>
      </c>
      <c r="F46" s="49" t="s">
        <v>33</v>
      </c>
      <c r="G46" s="48">
        <v>1</v>
      </c>
      <c r="H46" s="48">
        <v>3</v>
      </c>
      <c r="I46" s="48">
        <v>3</v>
      </c>
      <c r="J46" s="48">
        <v>1</v>
      </c>
      <c r="K46" s="140">
        <v>3</v>
      </c>
      <c r="L46" s="108" t="s">
        <v>726</v>
      </c>
      <c r="M46" s="49" t="s">
        <v>35</v>
      </c>
      <c r="N46" s="107">
        <f t="shared" si="0"/>
        <v>33</v>
      </c>
      <c r="O46" s="201"/>
      <c r="P46" s="118" t="s">
        <v>97</v>
      </c>
      <c r="Q46" s="201"/>
      <c r="R46" s="201"/>
      <c r="U46" s="50"/>
      <c r="V46" s="37"/>
    </row>
    <row r="47" spans="1:22" ht="252.75" customHeight="1" x14ac:dyDescent="0.25">
      <c r="A47" s="32"/>
      <c r="B47" s="294"/>
      <c r="C47" s="339" t="s">
        <v>747</v>
      </c>
      <c r="D47" s="174" t="s">
        <v>107</v>
      </c>
      <c r="E47" s="113" t="s">
        <v>748</v>
      </c>
      <c r="F47" s="49" t="s">
        <v>33</v>
      </c>
      <c r="G47" s="48">
        <v>1</v>
      </c>
      <c r="H47" s="48">
        <v>1</v>
      </c>
      <c r="I47" s="48">
        <v>3</v>
      </c>
      <c r="J47" s="48">
        <v>5</v>
      </c>
      <c r="K47" s="48">
        <v>3</v>
      </c>
      <c r="L47" s="110" t="s">
        <v>34</v>
      </c>
      <c r="M47" s="48" t="s">
        <v>35</v>
      </c>
      <c r="N47" s="107">
        <f t="shared" si="0"/>
        <v>39</v>
      </c>
      <c r="O47" s="118" t="s">
        <v>430</v>
      </c>
      <c r="P47" s="118" t="s">
        <v>37</v>
      </c>
      <c r="Q47" s="118" t="s">
        <v>86</v>
      </c>
      <c r="R47" s="118" t="s">
        <v>39</v>
      </c>
      <c r="U47" s="50"/>
      <c r="V47" s="37"/>
    </row>
    <row r="48" spans="1:22" ht="252.75" customHeight="1" x14ac:dyDescent="0.25">
      <c r="A48" s="32"/>
      <c r="B48" s="294"/>
      <c r="C48" s="339"/>
      <c r="D48" s="174" t="s">
        <v>107</v>
      </c>
      <c r="E48" s="48" t="s">
        <v>42</v>
      </c>
      <c r="F48" s="49" t="s">
        <v>33</v>
      </c>
      <c r="G48" s="48">
        <v>1</v>
      </c>
      <c r="H48" s="48">
        <v>1</v>
      </c>
      <c r="I48" s="48">
        <v>3</v>
      </c>
      <c r="J48" s="48">
        <v>5</v>
      </c>
      <c r="K48" s="48">
        <v>3</v>
      </c>
      <c r="L48" s="110" t="s">
        <v>43</v>
      </c>
      <c r="M48" s="48" t="s">
        <v>35</v>
      </c>
      <c r="N48" s="107">
        <f t="shared" si="0"/>
        <v>39</v>
      </c>
      <c r="O48" s="118" t="s">
        <v>431</v>
      </c>
      <c r="P48" s="118" t="s">
        <v>45</v>
      </c>
      <c r="Q48" s="118" t="s">
        <v>46</v>
      </c>
      <c r="R48" s="118" t="s">
        <v>47</v>
      </c>
      <c r="U48" s="50"/>
      <c r="V48" s="37"/>
    </row>
    <row r="49" spans="1:22" ht="252.75" customHeight="1" x14ac:dyDescent="0.25">
      <c r="A49" s="32"/>
      <c r="B49" s="294"/>
      <c r="C49" s="339"/>
      <c r="D49" s="174" t="s">
        <v>107</v>
      </c>
      <c r="E49" s="48" t="s">
        <v>375</v>
      </c>
      <c r="F49" s="49" t="s">
        <v>33</v>
      </c>
      <c r="G49" s="48">
        <v>1</v>
      </c>
      <c r="H49" s="48">
        <v>1</v>
      </c>
      <c r="I49" s="48">
        <v>3</v>
      </c>
      <c r="J49" s="48">
        <v>5</v>
      </c>
      <c r="K49" s="140">
        <v>3</v>
      </c>
      <c r="L49" s="110" t="s">
        <v>49</v>
      </c>
      <c r="M49" s="48" t="s">
        <v>35</v>
      </c>
      <c r="N49" s="107">
        <f t="shared" si="0"/>
        <v>39</v>
      </c>
      <c r="O49" s="119" t="s">
        <v>432</v>
      </c>
      <c r="P49" s="119" t="s">
        <v>105</v>
      </c>
      <c r="Q49" s="119" t="s">
        <v>52</v>
      </c>
      <c r="R49" s="119" t="s">
        <v>53</v>
      </c>
      <c r="U49" s="50"/>
      <c r="V49" s="37"/>
    </row>
    <row r="50" spans="1:22" ht="252.75" customHeight="1" x14ac:dyDescent="0.25">
      <c r="A50" s="32"/>
      <c r="B50" s="294"/>
      <c r="C50" s="339"/>
      <c r="D50" s="174" t="s">
        <v>107</v>
      </c>
      <c r="E50" s="48" t="s">
        <v>54</v>
      </c>
      <c r="F50" s="49" t="s">
        <v>33</v>
      </c>
      <c r="G50" s="48">
        <v>1</v>
      </c>
      <c r="H50" s="48">
        <v>3</v>
      </c>
      <c r="I50" s="48">
        <v>3</v>
      </c>
      <c r="J50" s="48">
        <v>5</v>
      </c>
      <c r="K50" s="140">
        <v>3</v>
      </c>
      <c r="L50" s="110" t="s">
        <v>55</v>
      </c>
      <c r="M50" s="48" t="s">
        <v>35</v>
      </c>
      <c r="N50" s="107">
        <f t="shared" si="0"/>
        <v>45</v>
      </c>
      <c r="O50" s="120" t="s">
        <v>433</v>
      </c>
      <c r="P50" s="120" t="s">
        <v>57</v>
      </c>
      <c r="Q50" s="120" t="s">
        <v>58</v>
      </c>
      <c r="R50" s="120" t="s">
        <v>59</v>
      </c>
      <c r="U50" s="50"/>
      <c r="V50" s="37"/>
    </row>
    <row r="51" spans="1:22" ht="252.75" customHeight="1" x14ac:dyDescent="0.25">
      <c r="A51" s="32"/>
      <c r="B51" s="294"/>
      <c r="C51" s="339"/>
      <c r="D51" s="174" t="s">
        <v>107</v>
      </c>
      <c r="E51" s="48" t="s">
        <v>60</v>
      </c>
      <c r="F51" s="49" t="s">
        <v>33</v>
      </c>
      <c r="G51" s="48">
        <v>1</v>
      </c>
      <c r="H51" s="48">
        <v>1</v>
      </c>
      <c r="I51" s="48">
        <v>3</v>
      </c>
      <c r="J51" s="48">
        <v>5</v>
      </c>
      <c r="K51" s="140">
        <v>3</v>
      </c>
      <c r="L51" s="110" t="s">
        <v>61</v>
      </c>
      <c r="M51" s="48" t="s">
        <v>35</v>
      </c>
      <c r="N51" s="107">
        <f t="shared" si="0"/>
        <v>39</v>
      </c>
      <c r="O51" s="118" t="s">
        <v>434</v>
      </c>
      <c r="P51" s="118" t="s">
        <v>57</v>
      </c>
      <c r="Q51" s="118" t="s">
        <v>63</v>
      </c>
      <c r="R51" s="118" t="s">
        <v>64</v>
      </c>
      <c r="U51" s="50"/>
      <c r="V51" s="37"/>
    </row>
    <row r="52" spans="1:22" ht="252.75" customHeight="1" x14ac:dyDescent="0.25">
      <c r="A52" s="32"/>
      <c r="B52" s="294"/>
      <c r="C52" s="339"/>
      <c r="D52" s="174" t="s">
        <v>107</v>
      </c>
      <c r="E52" s="48" t="s">
        <v>749</v>
      </c>
      <c r="F52" s="49" t="s">
        <v>33</v>
      </c>
      <c r="G52" s="48">
        <v>1</v>
      </c>
      <c r="H52" s="48">
        <v>1</v>
      </c>
      <c r="I52" s="48">
        <v>3</v>
      </c>
      <c r="J52" s="48">
        <v>5</v>
      </c>
      <c r="K52" s="140">
        <v>3</v>
      </c>
      <c r="L52" s="232" t="s">
        <v>750</v>
      </c>
      <c r="M52" s="49" t="s">
        <v>90</v>
      </c>
      <c r="N52" s="107">
        <f t="shared" si="0"/>
        <v>39</v>
      </c>
      <c r="O52" s="232" t="s">
        <v>751</v>
      </c>
      <c r="P52" s="232" t="s">
        <v>552</v>
      </c>
      <c r="Q52" s="232"/>
      <c r="R52" s="237"/>
      <c r="U52" s="50"/>
      <c r="V52" s="37"/>
    </row>
    <row r="53" spans="1:22" ht="252.75" customHeight="1" x14ac:dyDescent="0.25">
      <c r="A53" s="32"/>
      <c r="B53" s="294"/>
      <c r="C53" s="339"/>
      <c r="D53" s="174" t="s">
        <v>107</v>
      </c>
      <c r="E53" s="48" t="s">
        <v>65</v>
      </c>
      <c r="F53" s="49" t="s">
        <v>33</v>
      </c>
      <c r="G53" s="48">
        <v>1</v>
      </c>
      <c r="H53" s="48">
        <v>1</v>
      </c>
      <c r="I53" s="48">
        <v>3</v>
      </c>
      <c r="J53" s="48">
        <v>3</v>
      </c>
      <c r="K53" s="140">
        <v>3</v>
      </c>
      <c r="L53" s="110" t="s">
        <v>66</v>
      </c>
      <c r="M53" s="49" t="s">
        <v>35</v>
      </c>
      <c r="N53" s="107">
        <f t="shared" si="0"/>
        <v>33</v>
      </c>
      <c r="O53" s="109" t="s">
        <v>75</v>
      </c>
      <c r="P53" s="109" t="s">
        <v>68</v>
      </c>
      <c r="Q53" s="109" t="s">
        <v>69</v>
      </c>
      <c r="R53" s="109" t="s">
        <v>70</v>
      </c>
      <c r="U53" s="50"/>
      <c r="V53" s="37"/>
    </row>
    <row r="54" spans="1:22" ht="252.75" customHeight="1" x14ac:dyDescent="0.25">
      <c r="A54" s="32"/>
      <c r="B54" s="294"/>
      <c r="C54" s="339"/>
      <c r="D54" s="174" t="s">
        <v>107</v>
      </c>
      <c r="E54" s="48" t="s">
        <v>71</v>
      </c>
      <c r="F54" s="49" t="s">
        <v>33</v>
      </c>
      <c r="G54" s="48">
        <v>1</v>
      </c>
      <c r="H54" s="48">
        <v>1</v>
      </c>
      <c r="I54" s="48">
        <v>3</v>
      </c>
      <c r="J54" s="48">
        <v>3</v>
      </c>
      <c r="K54" s="140">
        <v>3</v>
      </c>
      <c r="L54" s="110" t="s">
        <v>72</v>
      </c>
      <c r="M54" s="49" t="s">
        <v>35</v>
      </c>
      <c r="N54" s="107">
        <f t="shared" si="0"/>
        <v>33</v>
      </c>
      <c r="O54" s="121" t="s">
        <v>92</v>
      </c>
      <c r="P54" s="121" t="s">
        <v>68</v>
      </c>
      <c r="Q54" s="121" t="s">
        <v>69</v>
      </c>
      <c r="R54" s="120" t="s">
        <v>70</v>
      </c>
      <c r="U54" s="50"/>
      <c r="V54" s="37"/>
    </row>
    <row r="55" spans="1:22" ht="252.75" customHeight="1" x14ac:dyDescent="0.25">
      <c r="A55" s="32"/>
      <c r="B55" s="294"/>
      <c r="C55" s="339"/>
      <c r="D55" s="174" t="s">
        <v>107</v>
      </c>
      <c r="E55" s="48" t="s">
        <v>752</v>
      </c>
      <c r="F55" s="49" t="s">
        <v>33</v>
      </c>
      <c r="G55" s="48">
        <v>1</v>
      </c>
      <c r="H55" s="48">
        <v>1</v>
      </c>
      <c r="I55" s="48">
        <v>3</v>
      </c>
      <c r="J55" s="48">
        <v>3</v>
      </c>
      <c r="K55" s="140">
        <v>3</v>
      </c>
      <c r="L55" s="110" t="s">
        <v>66</v>
      </c>
      <c r="M55" s="49" t="s">
        <v>35</v>
      </c>
      <c r="N55" s="107">
        <f t="shared" si="0"/>
        <v>33</v>
      </c>
      <c r="O55" s="145" t="s">
        <v>75</v>
      </c>
      <c r="P55" s="145" t="s">
        <v>76</v>
      </c>
      <c r="Q55" s="145" t="s">
        <v>69</v>
      </c>
      <c r="R55" s="210" t="s">
        <v>70</v>
      </c>
      <c r="U55" s="50"/>
      <c r="V55" s="37"/>
    </row>
    <row r="56" spans="1:22" ht="252.75" customHeight="1" x14ac:dyDescent="0.25">
      <c r="A56" s="32"/>
      <c r="B56" s="294"/>
      <c r="C56" s="339"/>
      <c r="D56" s="174" t="s">
        <v>107</v>
      </c>
      <c r="E56" s="48" t="s">
        <v>753</v>
      </c>
      <c r="F56" s="49" t="s">
        <v>33</v>
      </c>
      <c r="G56" s="48">
        <v>3</v>
      </c>
      <c r="H56" s="48">
        <v>1</v>
      </c>
      <c r="I56" s="48">
        <v>3</v>
      </c>
      <c r="J56" s="48">
        <v>5</v>
      </c>
      <c r="K56" s="140">
        <v>3</v>
      </c>
      <c r="L56" s="110" t="s">
        <v>34</v>
      </c>
      <c r="M56" s="49" t="s">
        <v>35</v>
      </c>
      <c r="N56" s="107">
        <f t="shared" si="0"/>
        <v>45</v>
      </c>
      <c r="O56" s="135" t="s">
        <v>754</v>
      </c>
      <c r="P56" s="135" t="s">
        <v>755</v>
      </c>
      <c r="Q56" s="232" t="s">
        <v>86</v>
      </c>
      <c r="R56" s="232" t="s">
        <v>39</v>
      </c>
      <c r="U56" s="50"/>
      <c r="V56" s="37"/>
    </row>
    <row r="57" spans="1:22" ht="252.75" customHeight="1" x14ac:dyDescent="0.25">
      <c r="A57" s="32"/>
      <c r="B57" s="294"/>
      <c r="C57" s="339"/>
      <c r="D57" s="174" t="s">
        <v>107</v>
      </c>
      <c r="E57" s="48" t="s">
        <v>756</v>
      </c>
      <c r="F57" s="49" t="s">
        <v>33</v>
      </c>
      <c r="G57" s="48">
        <v>3</v>
      </c>
      <c r="H57" s="48">
        <v>1</v>
      </c>
      <c r="I57" s="48">
        <v>3</v>
      </c>
      <c r="J57" s="48">
        <v>5</v>
      </c>
      <c r="K57" s="140">
        <v>5</v>
      </c>
      <c r="L57" s="110" t="s">
        <v>43</v>
      </c>
      <c r="M57" s="49" t="s">
        <v>35</v>
      </c>
      <c r="N57" s="107">
        <f t="shared" si="0"/>
        <v>75</v>
      </c>
      <c r="O57" s="135" t="s">
        <v>757</v>
      </c>
      <c r="P57" s="238" t="s">
        <v>758</v>
      </c>
      <c r="Q57" s="218" t="s">
        <v>46</v>
      </c>
      <c r="R57" s="232" t="s">
        <v>759</v>
      </c>
      <c r="U57" s="50"/>
      <c r="V57" s="37"/>
    </row>
    <row r="58" spans="1:22" ht="252.75" customHeight="1" x14ac:dyDescent="0.25">
      <c r="A58" s="32"/>
      <c r="B58" s="294"/>
      <c r="C58" s="339"/>
      <c r="D58" s="174" t="s">
        <v>107</v>
      </c>
      <c r="E58" s="48" t="s">
        <v>760</v>
      </c>
      <c r="F58" s="49" t="s">
        <v>33</v>
      </c>
      <c r="G58" s="48">
        <v>3</v>
      </c>
      <c r="H58" s="48">
        <v>1</v>
      </c>
      <c r="I58" s="48">
        <v>3</v>
      </c>
      <c r="J58" s="48">
        <v>3</v>
      </c>
      <c r="K58" s="140">
        <v>5</v>
      </c>
      <c r="L58" s="110" t="s">
        <v>523</v>
      </c>
      <c r="M58" s="49" t="s">
        <v>35</v>
      </c>
      <c r="N58" s="107">
        <f t="shared" si="0"/>
        <v>65</v>
      </c>
      <c r="O58" s="136" t="s">
        <v>761</v>
      </c>
      <c r="P58" s="136" t="s">
        <v>762</v>
      </c>
      <c r="Q58" s="136" t="s">
        <v>763</v>
      </c>
      <c r="R58" s="239" t="s">
        <v>764</v>
      </c>
      <c r="U58" s="50"/>
      <c r="V58" s="37"/>
    </row>
    <row r="59" spans="1:22" ht="252.75" customHeight="1" x14ac:dyDescent="0.25">
      <c r="A59" s="32"/>
      <c r="B59" s="294"/>
      <c r="C59" s="339"/>
      <c r="D59" s="174" t="s">
        <v>107</v>
      </c>
      <c r="E59" s="48" t="s">
        <v>765</v>
      </c>
      <c r="F59" s="49" t="s">
        <v>33</v>
      </c>
      <c r="G59" s="48">
        <v>3</v>
      </c>
      <c r="H59" s="48">
        <v>1</v>
      </c>
      <c r="I59" s="48">
        <v>1</v>
      </c>
      <c r="J59" s="48">
        <v>3</v>
      </c>
      <c r="K59" s="140">
        <v>3</v>
      </c>
      <c r="L59" s="110" t="s">
        <v>766</v>
      </c>
      <c r="M59" s="49" t="s">
        <v>35</v>
      </c>
      <c r="N59" s="107">
        <f t="shared" si="0"/>
        <v>27</v>
      </c>
      <c r="O59" s="240" t="s">
        <v>767</v>
      </c>
      <c r="P59" s="241" t="s">
        <v>768</v>
      </c>
      <c r="Q59" s="240"/>
      <c r="R59" s="242"/>
      <c r="U59" s="50"/>
      <c r="V59" s="37"/>
    </row>
    <row r="60" spans="1:22" ht="252.75" customHeight="1" x14ac:dyDescent="0.25">
      <c r="A60" s="32"/>
      <c r="B60" s="294"/>
      <c r="C60" s="339"/>
      <c r="D60" s="174" t="s">
        <v>107</v>
      </c>
      <c r="E60" s="48" t="s">
        <v>769</v>
      </c>
      <c r="F60" s="49" t="s">
        <v>33</v>
      </c>
      <c r="G60" s="48">
        <v>3</v>
      </c>
      <c r="H60" s="48">
        <v>1</v>
      </c>
      <c r="I60" s="48">
        <v>3</v>
      </c>
      <c r="J60" s="48">
        <v>3</v>
      </c>
      <c r="K60" s="140">
        <v>3</v>
      </c>
      <c r="L60" s="110" t="s">
        <v>78</v>
      </c>
      <c r="M60" s="49" t="s">
        <v>35</v>
      </c>
      <c r="N60" s="107">
        <f t="shared" si="0"/>
        <v>39</v>
      </c>
      <c r="O60" s="109" t="s">
        <v>770</v>
      </c>
      <c r="P60" s="109"/>
      <c r="Q60" s="109" t="s">
        <v>771</v>
      </c>
      <c r="R60" s="231" t="s">
        <v>772</v>
      </c>
      <c r="U60" s="50"/>
      <c r="V60" s="37"/>
    </row>
    <row r="61" spans="1:22" ht="252.75" customHeight="1" x14ac:dyDescent="0.25">
      <c r="A61" s="32"/>
      <c r="B61" s="294"/>
      <c r="C61" s="339"/>
      <c r="D61" s="174" t="s">
        <v>107</v>
      </c>
      <c r="E61" s="48" t="s">
        <v>714</v>
      </c>
      <c r="F61" s="49" t="s">
        <v>33</v>
      </c>
      <c r="G61" s="48">
        <v>5</v>
      </c>
      <c r="H61" s="48">
        <v>1</v>
      </c>
      <c r="I61" s="48">
        <v>3</v>
      </c>
      <c r="J61" s="48">
        <v>3</v>
      </c>
      <c r="K61" s="140">
        <v>3</v>
      </c>
      <c r="L61" s="110" t="s">
        <v>78</v>
      </c>
      <c r="M61" s="49" t="s">
        <v>35</v>
      </c>
      <c r="N61" s="107">
        <f t="shared" si="0"/>
        <v>45</v>
      </c>
      <c r="O61" s="109"/>
      <c r="P61" s="109" t="s">
        <v>79</v>
      </c>
      <c r="Q61" s="109" t="s">
        <v>80</v>
      </c>
      <c r="R61" s="109" t="s">
        <v>81</v>
      </c>
      <c r="U61" s="50"/>
      <c r="V61" s="37"/>
    </row>
    <row r="62" spans="1:22" ht="252.75" customHeight="1" x14ac:dyDescent="0.25">
      <c r="A62" s="32"/>
      <c r="B62" s="294"/>
      <c r="C62" s="339"/>
      <c r="D62" s="174" t="s">
        <v>107</v>
      </c>
      <c r="E62" s="135" t="s">
        <v>773</v>
      </c>
      <c r="F62" s="49" t="s">
        <v>33</v>
      </c>
      <c r="G62" s="48">
        <v>1</v>
      </c>
      <c r="H62" s="48">
        <v>1</v>
      </c>
      <c r="I62" s="48">
        <v>3</v>
      </c>
      <c r="J62" s="48">
        <v>3</v>
      </c>
      <c r="K62" s="140">
        <v>3</v>
      </c>
      <c r="L62" s="232" t="s">
        <v>774</v>
      </c>
      <c r="M62" s="49" t="s">
        <v>35</v>
      </c>
      <c r="N62" s="107">
        <f t="shared" si="0"/>
        <v>33</v>
      </c>
      <c r="O62" s="136"/>
      <c r="P62" s="243"/>
      <c r="Q62" s="218" t="s">
        <v>46</v>
      </c>
      <c r="R62" s="237" t="s">
        <v>383</v>
      </c>
      <c r="U62" s="50"/>
      <c r="V62" s="37"/>
    </row>
    <row r="63" spans="1:22" ht="252.75" customHeight="1" x14ac:dyDescent="0.25">
      <c r="A63" s="32"/>
      <c r="B63" s="294"/>
      <c r="C63" s="339"/>
      <c r="D63" s="174" t="s">
        <v>107</v>
      </c>
      <c r="E63" s="48" t="s">
        <v>775</v>
      </c>
      <c r="F63" s="49" t="s">
        <v>33</v>
      </c>
      <c r="G63" s="48">
        <v>3</v>
      </c>
      <c r="H63" s="48">
        <v>1</v>
      </c>
      <c r="I63" s="48">
        <v>3</v>
      </c>
      <c r="J63" s="48">
        <v>5</v>
      </c>
      <c r="K63" s="140">
        <v>5</v>
      </c>
      <c r="L63" s="110" t="s">
        <v>776</v>
      </c>
      <c r="M63" s="49" t="s">
        <v>90</v>
      </c>
      <c r="N63" s="107">
        <f t="shared" si="0"/>
        <v>75</v>
      </c>
      <c r="O63" s="218" t="s">
        <v>777</v>
      </c>
      <c r="P63" s="218" t="s">
        <v>778</v>
      </c>
      <c r="Q63" s="218" t="s">
        <v>778</v>
      </c>
      <c r="R63" s="237"/>
      <c r="U63" s="50"/>
      <c r="V63" s="37"/>
    </row>
    <row r="64" spans="1:22" ht="252.75" customHeight="1" x14ac:dyDescent="0.25">
      <c r="A64" s="32"/>
      <c r="B64" s="294"/>
      <c r="C64" s="339"/>
      <c r="D64" s="174" t="s">
        <v>107</v>
      </c>
      <c r="E64" s="48" t="s">
        <v>779</v>
      </c>
      <c r="F64" s="49" t="s">
        <v>33</v>
      </c>
      <c r="G64" s="48">
        <v>3</v>
      </c>
      <c r="H64" s="48">
        <v>1</v>
      </c>
      <c r="I64" s="48">
        <v>3</v>
      </c>
      <c r="J64" s="48">
        <v>5</v>
      </c>
      <c r="K64" s="140">
        <v>5</v>
      </c>
      <c r="L64" s="110" t="s">
        <v>61</v>
      </c>
      <c r="M64" s="49" t="s">
        <v>90</v>
      </c>
      <c r="N64" s="107">
        <f t="shared" si="0"/>
        <v>75</v>
      </c>
      <c r="O64" s="232" t="s">
        <v>780</v>
      </c>
      <c r="P64" s="232" t="s">
        <v>781</v>
      </c>
      <c r="Q64" s="232"/>
      <c r="R64" s="242" t="s">
        <v>782</v>
      </c>
      <c r="U64" s="50"/>
      <c r="V64" s="37"/>
    </row>
    <row r="65" spans="1:22" ht="252.75" customHeight="1" x14ac:dyDescent="0.25">
      <c r="A65" s="32"/>
      <c r="B65" s="294"/>
      <c r="C65" s="339"/>
      <c r="D65" s="174" t="s">
        <v>107</v>
      </c>
      <c r="E65" s="48" t="s">
        <v>783</v>
      </c>
      <c r="F65" s="49" t="s">
        <v>33</v>
      </c>
      <c r="G65" s="48">
        <v>3</v>
      </c>
      <c r="H65" s="48">
        <v>3</v>
      </c>
      <c r="I65" s="48">
        <v>3</v>
      </c>
      <c r="J65" s="48">
        <v>5</v>
      </c>
      <c r="K65" s="140">
        <v>5</v>
      </c>
      <c r="L65" s="110" t="s">
        <v>55</v>
      </c>
      <c r="M65" s="49" t="s">
        <v>35</v>
      </c>
      <c r="N65" s="107">
        <f t="shared" si="0"/>
        <v>85</v>
      </c>
      <c r="O65" s="232" t="s">
        <v>784</v>
      </c>
      <c r="P65" s="232" t="s">
        <v>781</v>
      </c>
      <c r="Q65" s="232" t="s">
        <v>58</v>
      </c>
      <c r="R65" s="242" t="s">
        <v>191</v>
      </c>
      <c r="U65" s="50"/>
      <c r="V65" s="37"/>
    </row>
    <row r="66" spans="1:22" ht="252.75" customHeight="1" x14ac:dyDescent="0.25">
      <c r="A66" s="32"/>
      <c r="B66" s="294"/>
      <c r="C66" s="339"/>
      <c r="D66" s="174" t="s">
        <v>107</v>
      </c>
      <c r="E66" s="48" t="s">
        <v>785</v>
      </c>
      <c r="F66" s="49" t="s">
        <v>33</v>
      </c>
      <c r="G66" s="48">
        <v>3</v>
      </c>
      <c r="H66" s="48">
        <v>3</v>
      </c>
      <c r="I66" s="48">
        <v>5</v>
      </c>
      <c r="J66" s="48">
        <v>5</v>
      </c>
      <c r="K66" s="140">
        <v>5</v>
      </c>
      <c r="L66" s="110" t="s">
        <v>66</v>
      </c>
      <c r="M66" s="49" t="s">
        <v>35</v>
      </c>
      <c r="N66" s="107">
        <f t="shared" si="0"/>
        <v>105</v>
      </c>
      <c r="O66" s="218" t="s">
        <v>767</v>
      </c>
      <c r="P66" s="218" t="s">
        <v>68</v>
      </c>
      <c r="Q66" s="243"/>
      <c r="R66" s="237" t="s">
        <v>243</v>
      </c>
      <c r="U66" s="50"/>
      <c r="V66" s="37"/>
    </row>
    <row r="67" spans="1:22" ht="252.75" customHeight="1" x14ac:dyDescent="0.25">
      <c r="A67" s="32"/>
      <c r="B67" s="294"/>
      <c r="C67" s="339"/>
      <c r="D67" s="174" t="s">
        <v>107</v>
      </c>
      <c r="E67" s="48" t="s">
        <v>786</v>
      </c>
      <c r="F67" s="49" t="s">
        <v>33</v>
      </c>
      <c r="G67" s="48">
        <v>3</v>
      </c>
      <c r="H67" s="48">
        <v>3</v>
      </c>
      <c r="I67" s="48">
        <v>5</v>
      </c>
      <c r="J67" s="48">
        <v>5</v>
      </c>
      <c r="K67" s="140">
        <v>3</v>
      </c>
      <c r="L67" s="110" t="s">
        <v>66</v>
      </c>
      <c r="M67" s="49" t="s">
        <v>35</v>
      </c>
      <c r="N67" s="107">
        <f t="shared" si="0"/>
        <v>63</v>
      </c>
      <c r="O67" s="109" t="s">
        <v>75</v>
      </c>
      <c r="P67" s="109" t="s">
        <v>68</v>
      </c>
      <c r="Q67" s="109" t="s">
        <v>79</v>
      </c>
      <c r="R67" s="231" t="s">
        <v>70</v>
      </c>
      <c r="U67" s="50"/>
      <c r="V67" s="37"/>
    </row>
    <row r="68" spans="1:22" ht="252.75" customHeight="1" x14ac:dyDescent="0.25">
      <c r="A68" s="32"/>
      <c r="B68" s="294"/>
      <c r="C68" s="339"/>
      <c r="D68" s="174" t="s">
        <v>107</v>
      </c>
      <c r="E68" s="109" t="s">
        <v>787</v>
      </c>
      <c r="F68" s="49" t="s">
        <v>33</v>
      </c>
      <c r="G68" s="48">
        <v>1</v>
      </c>
      <c r="H68" s="48">
        <v>3</v>
      </c>
      <c r="I68" s="48">
        <v>5</v>
      </c>
      <c r="J68" s="48">
        <v>3</v>
      </c>
      <c r="K68" s="140">
        <v>3</v>
      </c>
      <c r="L68" s="109" t="s">
        <v>199</v>
      </c>
      <c r="M68" s="49" t="s">
        <v>35</v>
      </c>
      <c r="N68" s="107">
        <f t="shared" si="0"/>
        <v>51</v>
      </c>
      <c r="O68" s="109" t="s">
        <v>75</v>
      </c>
      <c r="P68" s="109" t="s">
        <v>68</v>
      </c>
      <c r="Q68" s="109" t="s">
        <v>79</v>
      </c>
      <c r="R68" s="231" t="s">
        <v>70</v>
      </c>
      <c r="U68" s="50"/>
      <c r="V68" s="37"/>
    </row>
    <row r="69" spans="1:22" ht="252.75" customHeight="1" x14ac:dyDescent="0.25">
      <c r="A69" s="32"/>
      <c r="B69" s="294"/>
      <c r="C69" s="339"/>
      <c r="D69" s="174" t="s">
        <v>107</v>
      </c>
      <c r="E69" s="48" t="s">
        <v>788</v>
      </c>
      <c r="F69" s="49" t="s">
        <v>33</v>
      </c>
      <c r="G69" s="48">
        <v>1</v>
      </c>
      <c r="H69" s="48">
        <v>1</v>
      </c>
      <c r="I69" s="48">
        <v>5</v>
      </c>
      <c r="J69" s="48">
        <v>1</v>
      </c>
      <c r="K69" s="140">
        <v>3</v>
      </c>
      <c r="L69" s="110" t="s">
        <v>719</v>
      </c>
      <c r="M69" s="49" t="s">
        <v>35</v>
      </c>
      <c r="N69" s="107">
        <f t="shared" si="0"/>
        <v>39</v>
      </c>
      <c r="O69" s="244"/>
      <c r="P69" s="245" t="s">
        <v>789</v>
      </c>
      <c r="Q69" s="244"/>
      <c r="R69" s="244"/>
      <c r="U69" s="50"/>
      <c r="V69" s="37"/>
    </row>
    <row r="70" spans="1:22" ht="252.75" customHeight="1" x14ac:dyDescent="0.25">
      <c r="A70" s="32"/>
      <c r="B70" s="294"/>
      <c r="C70" s="339"/>
      <c r="D70" s="174" t="s">
        <v>107</v>
      </c>
      <c r="E70" s="48" t="s">
        <v>790</v>
      </c>
      <c r="F70" s="49" t="s">
        <v>33</v>
      </c>
      <c r="G70" s="48">
        <v>3</v>
      </c>
      <c r="H70" s="48">
        <v>3</v>
      </c>
      <c r="I70" s="48">
        <v>5</v>
      </c>
      <c r="J70" s="48">
        <v>5</v>
      </c>
      <c r="K70" s="140">
        <v>3</v>
      </c>
      <c r="L70" s="151" t="s">
        <v>66</v>
      </c>
      <c r="M70" s="49" t="s">
        <v>35</v>
      </c>
      <c r="N70" s="107">
        <f t="shared" si="0"/>
        <v>63</v>
      </c>
      <c r="O70" s="243" t="s">
        <v>791</v>
      </c>
      <c r="P70" s="243" t="s">
        <v>792</v>
      </c>
      <c r="Q70" s="243"/>
      <c r="R70" s="218" t="s">
        <v>243</v>
      </c>
      <c r="U70" s="50"/>
      <c r="V70" s="37"/>
    </row>
    <row r="71" spans="1:22" ht="252.75" customHeight="1" x14ac:dyDescent="0.25">
      <c r="A71" s="32"/>
      <c r="B71" s="294"/>
      <c r="C71" s="339"/>
      <c r="D71" s="174" t="s">
        <v>107</v>
      </c>
      <c r="E71" s="233" t="s">
        <v>793</v>
      </c>
      <c r="F71" s="49" t="s">
        <v>33</v>
      </c>
      <c r="G71" s="48">
        <v>3</v>
      </c>
      <c r="H71" s="48">
        <v>1</v>
      </c>
      <c r="I71" s="48">
        <v>5</v>
      </c>
      <c r="J71" s="48">
        <v>3</v>
      </c>
      <c r="K71" s="140">
        <v>1</v>
      </c>
      <c r="L71" s="110" t="s">
        <v>66</v>
      </c>
      <c r="M71" s="49" t="s">
        <v>35</v>
      </c>
      <c r="N71" s="107">
        <f t="shared" si="0"/>
        <v>17</v>
      </c>
      <c r="O71" s="243" t="s">
        <v>794</v>
      </c>
      <c r="P71" s="243" t="s">
        <v>792</v>
      </c>
      <c r="Q71" s="243" t="s">
        <v>795</v>
      </c>
      <c r="R71" s="218" t="s">
        <v>243</v>
      </c>
      <c r="U71" s="50"/>
      <c r="V71" s="37"/>
    </row>
    <row r="72" spans="1:22" ht="252.75" customHeight="1" x14ac:dyDescent="0.25">
      <c r="A72" s="32"/>
      <c r="B72" s="294"/>
      <c r="C72" s="339"/>
      <c r="D72" s="174" t="s">
        <v>107</v>
      </c>
      <c r="E72" s="233" t="s">
        <v>796</v>
      </c>
      <c r="F72" s="49" t="s">
        <v>33</v>
      </c>
      <c r="G72" s="148">
        <v>1</v>
      </c>
      <c r="H72" s="48">
        <v>1</v>
      </c>
      <c r="I72" s="48">
        <v>5</v>
      </c>
      <c r="J72" s="48">
        <v>3</v>
      </c>
      <c r="K72" s="140">
        <v>3</v>
      </c>
      <c r="L72" s="110" t="s">
        <v>72</v>
      </c>
      <c r="M72" s="49" t="s">
        <v>35</v>
      </c>
      <c r="N72" s="107">
        <f t="shared" si="0"/>
        <v>45</v>
      </c>
      <c r="O72" s="218" t="s">
        <v>767</v>
      </c>
      <c r="P72" s="218" t="s">
        <v>68</v>
      </c>
      <c r="Q72" s="243"/>
      <c r="R72" s="218" t="s">
        <v>243</v>
      </c>
      <c r="U72" s="50"/>
      <c r="V72" s="37"/>
    </row>
    <row r="73" spans="1:22" ht="252.75" customHeight="1" x14ac:dyDescent="0.25">
      <c r="A73" s="32"/>
      <c r="B73" s="294"/>
      <c r="C73" s="339"/>
      <c r="D73" s="174" t="s">
        <v>107</v>
      </c>
      <c r="E73" s="234" t="s">
        <v>797</v>
      </c>
      <c r="F73" s="49" t="s">
        <v>33</v>
      </c>
      <c r="G73" s="108">
        <v>3</v>
      </c>
      <c r="H73" s="49">
        <v>1</v>
      </c>
      <c r="I73" s="48">
        <v>3</v>
      </c>
      <c r="J73" s="48">
        <v>5</v>
      </c>
      <c r="K73" s="140">
        <v>5</v>
      </c>
      <c r="L73" s="151" t="s">
        <v>798</v>
      </c>
      <c r="M73" s="49" t="s">
        <v>90</v>
      </c>
      <c r="N73" s="107">
        <f t="shared" si="0"/>
        <v>75</v>
      </c>
      <c r="O73" s="246"/>
      <c r="P73" s="246"/>
      <c r="Q73" s="246" t="s">
        <v>265</v>
      </c>
      <c r="R73" s="230" t="s">
        <v>799</v>
      </c>
      <c r="U73" s="50"/>
      <c r="V73" s="37"/>
    </row>
    <row r="74" spans="1:22" ht="252.75" customHeight="1" x14ac:dyDescent="0.25">
      <c r="A74" s="32"/>
      <c r="B74" s="294"/>
      <c r="C74" s="339"/>
      <c r="D74" s="211" t="s">
        <v>107</v>
      </c>
      <c r="E74" s="235" t="s">
        <v>800</v>
      </c>
      <c r="F74" s="49" t="s">
        <v>33</v>
      </c>
      <c r="G74" s="205">
        <v>3</v>
      </c>
      <c r="H74" s="148">
        <v>1</v>
      </c>
      <c r="I74" s="48">
        <v>3</v>
      </c>
      <c r="J74" s="48">
        <v>5</v>
      </c>
      <c r="K74" s="140">
        <v>5</v>
      </c>
      <c r="L74" s="110" t="s">
        <v>801</v>
      </c>
      <c r="M74" s="49" t="s">
        <v>90</v>
      </c>
      <c r="N74" s="107">
        <f t="shared" si="0"/>
        <v>75</v>
      </c>
      <c r="O74" s="109" t="s">
        <v>802</v>
      </c>
      <c r="P74" s="109" t="s">
        <v>803</v>
      </c>
      <c r="Q74" s="201"/>
      <c r="R74" s="201"/>
      <c r="U74" s="50"/>
      <c r="V74" s="37"/>
    </row>
    <row r="75" spans="1:22" ht="252.75" customHeight="1" x14ac:dyDescent="0.25">
      <c r="A75" s="32"/>
      <c r="B75" s="294"/>
      <c r="C75" s="339"/>
      <c r="D75" s="112" t="s">
        <v>107</v>
      </c>
      <c r="E75" s="125" t="s">
        <v>804</v>
      </c>
      <c r="F75" s="49" t="s">
        <v>33</v>
      </c>
      <c r="G75" s="108">
        <v>3</v>
      </c>
      <c r="H75" s="108">
        <v>1</v>
      </c>
      <c r="I75" s="49">
        <v>3</v>
      </c>
      <c r="J75" s="48">
        <v>5</v>
      </c>
      <c r="K75" s="140">
        <v>3</v>
      </c>
      <c r="L75" s="110" t="s">
        <v>805</v>
      </c>
      <c r="M75" s="49" t="s">
        <v>90</v>
      </c>
      <c r="N75" s="107">
        <f t="shared" si="0"/>
        <v>45</v>
      </c>
      <c r="O75" s="210" t="s">
        <v>806</v>
      </c>
      <c r="P75" s="212"/>
      <c r="Q75" s="212"/>
      <c r="R75" s="212"/>
      <c r="U75" s="50"/>
      <c r="V75" s="37"/>
    </row>
    <row r="76" spans="1:22" ht="252.75" customHeight="1" x14ac:dyDescent="0.25">
      <c r="A76" s="32"/>
      <c r="B76" s="294"/>
      <c r="C76" s="339"/>
      <c r="D76" s="112" t="s">
        <v>107</v>
      </c>
      <c r="E76" s="210" t="s">
        <v>807</v>
      </c>
      <c r="F76" s="146" t="s">
        <v>33</v>
      </c>
      <c r="G76" s="108">
        <v>3</v>
      </c>
      <c r="H76" s="108">
        <v>1</v>
      </c>
      <c r="I76" s="49">
        <v>3</v>
      </c>
      <c r="J76" s="48">
        <v>5</v>
      </c>
      <c r="K76" s="140">
        <v>3</v>
      </c>
      <c r="L76" s="210" t="s">
        <v>808</v>
      </c>
      <c r="M76" s="148" t="s">
        <v>90</v>
      </c>
      <c r="N76" s="188">
        <f t="shared" si="0"/>
        <v>45</v>
      </c>
      <c r="O76" s="210" t="s">
        <v>809</v>
      </c>
      <c r="P76" s="210" t="s">
        <v>810</v>
      </c>
      <c r="Q76" s="518"/>
      <c r="R76" s="518"/>
      <c r="U76" s="50"/>
      <c r="V76" s="37"/>
    </row>
    <row r="77" spans="1:22" ht="252.75" customHeight="1" x14ac:dyDescent="0.25">
      <c r="A77" s="32"/>
      <c r="B77" s="294"/>
      <c r="C77" s="339"/>
      <c r="D77" s="236" t="s">
        <v>107</v>
      </c>
      <c r="E77" s="130" t="s">
        <v>811</v>
      </c>
      <c r="F77" s="108" t="s">
        <v>33</v>
      </c>
      <c r="G77" s="108">
        <v>1</v>
      </c>
      <c r="H77" s="108">
        <v>1</v>
      </c>
      <c r="I77" s="49">
        <v>3</v>
      </c>
      <c r="J77" s="48">
        <v>5</v>
      </c>
      <c r="K77" s="140">
        <v>1</v>
      </c>
      <c r="L77" s="283" t="s">
        <v>812</v>
      </c>
      <c r="M77" s="108" t="s">
        <v>90</v>
      </c>
      <c r="N77" s="128">
        <f t="shared" si="0"/>
        <v>13</v>
      </c>
      <c r="O77" s="283"/>
      <c r="P77" s="283"/>
      <c r="Q77" s="283" t="s">
        <v>46</v>
      </c>
      <c r="R77" s="213" t="s">
        <v>813</v>
      </c>
      <c r="U77" s="50"/>
      <c r="V77" s="37"/>
    </row>
    <row r="78" spans="1:22" ht="114.75" customHeight="1" x14ac:dyDescent="0.25">
      <c r="A78" s="280"/>
      <c r="B78" s="486"/>
      <c r="C78" s="347" t="s">
        <v>1228</v>
      </c>
      <c r="D78" s="487" t="s">
        <v>967</v>
      </c>
      <c r="E78" s="488" t="s">
        <v>814</v>
      </c>
      <c r="F78" s="488" t="s">
        <v>109</v>
      </c>
      <c r="G78" s="489">
        <v>5</v>
      </c>
      <c r="H78" s="489">
        <v>1</v>
      </c>
      <c r="I78" s="489">
        <v>3</v>
      </c>
      <c r="J78" s="489">
        <v>1</v>
      </c>
      <c r="K78" s="508">
        <v>1</v>
      </c>
      <c r="L78" s="113" t="s">
        <v>210</v>
      </c>
      <c r="M78" s="108" t="s">
        <v>35</v>
      </c>
      <c r="N78" s="512">
        <f t="shared" si="0"/>
        <v>13</v>
      </c>
      <c r="O78" s="348" t="s">
        <v>882</v>
      </c>
      <c r="P78" s="348"/>
      <c r="Q78" s="348"/>
      <c r="R78" s="348"/>
      <c r="U78" s="50"/>
      <c r="V78" s="37"/>
    </row>
    <row r="79" spans="1:22" ht="114.75" customHeight="1" x14ac:dyDescent="0.25">
      <c r="A79" s="280"/>
      <c r="B79" s="486"/>
      <c r="C79" s="347"/>
      <c r="D79" s="487" t="s">
        <v>967</v>
      </c>
      <c r="E79" s="494" t="s">
        <v>132</v>
      </c>
      <c r="F79" s="488" t="s">
        <v>109</v>
      </c>
      <c r="G79" s="489">
        <v>5</v>
      </c>
      <c r="H79" s="489">
        <v>1</v>
      </c>
      <c r="I79" s="489">
        <v>3</v>
      </c>
      <c r="J79" s="489">
        <v>1</v>
      </c>
      <c r="K79" s="508">
        <v>1</v>
      </c>
      <c r="L79" s="113" t="s">
        <v>133</v>
      </c>
      <c r="M79" s="108" t="s">
        <v>35</v>
      </c>
      <c r="N79" s="512">
        <f t="shared" si="0"/>
        <v>13</v>
      </c>
      <c r="O79" s="348" t="s">
        <v>882</v>
      </c>
      <c r="P79" s="348"/>
      <c r="Q79" s="348"/>
      <c r="R79" s="348"/>
      <c r="U79" s="50"/>
      <c r="V79" s="37"/>
    </row>
    <row r="80" spans="1:22" ht="63.75" customHeight="1" x14ac:dyDescent="0.25">
      <c r="A80" s="280"/>
      <c r="B80" s="486"/>
      <c r="C80" s="347"/>
      <c r="D80" s="487" t="s">
        <v>967</v>
      </c>
      <c r="E80" s="495" t="s">
        <v>1229</v>
      </c>
      <c r="F80" s="488" t="s">
        <v>109</v>
      </c>
      <c r="G80" s="489">
        <v>5</v>
      </c>
      <c r="H80" s="489">
        <v>1</v>
      </c>
      <c r="I80" s="489">
        <v>3</v>
      </c>
      <c r="J80" s="489">
        <v>1</v>
      </c>
      <c r="K80" s="172">
        <v>1</v>
      </c>
      <c r="L80" s="490" t="s">
        <v>112</v>
      </c>
      <c r="M80" s="173" t="s">
        <v>35</v>
      </c>
      <c r="N80" s="491">
        <f t="shared" ref="N80:N93" si="1">(G80+H80+(I80*2)+J80)*K80</f>
        <v>13</v>
      </c>
      <c r="O80" s="511" t="s">
        <v>882</v>
      </c>
      <c r="P80" s="511"/>
      <c r="Q80" s="511"/>
      <c r="R80" s="511"/>
      <c r="U80" s="50"/>
      <c r="V80" s="37"/>
    </row>
    <row r="81" spans="1:35" ht="63.75" customHeight="1" x14ac:dyDescent="0.25">
      <c r="A81" s="280"/>
      <c r="B81" s="486"/>
      <c r="C81" s="347"/>
      <c r="D81" s="487" t="s">
        <v>967</v>
      </c>
      <c r="E81" s="497" t="s">
        <v>130</v>
      </c>
      <c r="F81" s="488" t="s">
        <v>109</v>
      </c>
      <c r="G81" s="489">
        <v>5</v>
      </c>
      <c r="H81" s="489">
        <v>1</v>
      </c>
      <c r="I81" s="489">
        <v>3</v>
      </c>
      <c r="J81" s="489">
        <v>1</v>
      </c>
      <c r="K81" s="172">
        <v>1</v>
      </c>
      <c r="L81" s="498" t="s">
        <v>1100</v>
      </c>
      <c r="M81" s="173" t="s">
        <v>35</v>
      </c>
      <c r="N81" s="491">
        <f t="shared" si="1"/>
        <v>13</v>
      </c>
      <c r="O81" s="348" t="s">
        <v>882</v>
      </c>
      <c r="P81" s="348"/>
      <c r="Q81" s="348"/>
      <c r="R81" s="348"/>
      <c r="U81" s="50"/>
      <c r="V81" s="37"/>
    </row>
    <row r="82" spans="1:35" ht="63.75" customHeight="1" x14ac:dyDescent="0.25">
      <c r="A82" s="280"/>
      <c r="B82" s="486"/>
      <c r="C82" s="347"/>
      <c r="D82" s="499" t="s">
        <v>967</v>
      </c>
      <c r="E82" s="497" t="s">
        <v>116</v>
      </c>
      <c r="F82" s="500" t="s">
        <v>109</v>
      </c>
      <c r="G82" s="501">
        <v>5</v>
      </c>
      <c r="H82" s="501">
        <v>1</v>
      </c>
      <c r="I82" s="501">
        <v>3</v>
      </c>
      <c r="J82" s="501">
        <v>1</v>
      </c>
      <c r="K82" s="208">
        <v>1</v>
      </c>
      <c r="L82" s="498" t="s">
        <v>211</v>
      </c>
      <c r="M82" s="173" t="s">
        <v>35</v>
      </c>
      <c r="N82" s="491">
        <f t="shared" si="1"/>
        <v>13</v>
      </c>
      <c r="O82" s="502" t="s">
        <v>882</v>
      </c>
      <c r="P82" s="502"/>
      <c r="Q82" s="502"/>
      <c r="R82" s="502"/>
      <c r="U82" s="50"/>
      <c r="V82" s="37"/>
    </row>
    <row r="83" spans="1:35" ht="63.75" customHeight="1" x14ac:dyDescent="0.25">
      <c r="A83" s="280"/>
      <c r="B83" s="486"/>
      <c r="C83" s="347"/>
      <c r="D83" s="499" t="s">
        <v>967</v>
      </c>
      <c r="E83" s="503" t="s">
        <v>119</v>
      </c>
      <c r="F83" s="503" t="s">
        <v>109</v>
      </c>
      <c r="G83" s="503">
        <v>5</v>
      </c>
      <c r="H83" s="503">
        <v>1</v>
      </c>
      <c r="I83" s="503">
        <v>3</v>
      </c>
      <c r="J83" s="503">
        <v>1</v>
      </c>
      <c r="K83" s="108">
        <v>1</v>
      </c>
      <c r="L83" s="113" t="s">
        <v>1230</v>
      </c>
      <c r="M83" s="173" t="s">
        <v>35</v>
      </c>
      <c r="N83" s="491">
        <f t="shared" si="1"/>
        <v>13</v>
      </c>
      <c r="O83" s="348" t="s">
        <v>882</v>
      </c>
      <c r="P83" s="348"/>
      <c r="Q83" s="348"/>
      <c r="R83" s="348"/>
      <c r="U83" s="50"/>
      <c r="V83" s="37"/>
    </row>
    <row r="84" spans="1:35" ht="63.75" customHeight="1" x14ac:dyDescent="0.25">
      <c r="A84" s="280"/>
      <c r="B84" s="486"/>
      <c r="C84" s="347"/>
      <c r="D84" s="499" t="s">
        <v>967</v>
      </c>
      <c r="E84" s="503" t="s">
        <v>1104</v>
      </c>
      <c r="F84" s="503" t="s">
        <v>109</v>
      </c>
      <c r="G84" s="503">
        <v>5</v>
      </c>
      <c r="H84" s="503">
        <v>1</v>
      </c>
      <c r="I84" s="503">
        <v>3</v>
      </c>
      <c r="J84" s="503">
        <v>1</v>
      </c>
      <c r="K84" s="108">
        <v>1</v>
      </c>
      <c r="L84" s="113" t="s">
        <v>1105</v>
      </c>
      <c r="M84" s="173" t="s">
        <v>35</v>
      </c>
      <c r="N84" s="491">
        <f t="shared" si="1"/>
        <v>13</v>
      </c>
      <c r="O84" s="348" t="s">
        <v>882</v>
      </c>
      <c r="P84" s="348"/>
      <c r="Q84" s="348"/>
      <c r="R84" s="348"/>
      <c r="U84" s="50"/>
      <c r="V84" s="37"/>
    </row>
    <row r="85" spans="1:35" ht="108.75" customHeight="1" x14ac:dyDescent="0.25">
      <c r="A85" s="280"/>
      <c r="B85" s="486"/>
      <c r="C85" s="347"/>
      <c r="D85" s="499" t="s">
        <v>967</v>
      </c>
      <c r="E85" s="503" t="s">
        <v>865</v>
      </c>
      <c r="F85" s="503" t="s">
        <v>109</v>
      </c>
      <c r="G85" s="503">
        <v>5</v>
      </c>
      <c r="H85" s="503">
        <v>1</v>
      </c>
      <c r="I85" s="503">
        <v>3</v>
      </c>
      <c r="J85" s="503">
        <v>1</v>
      </c>
      <c r="K85" s="108">
        <v>1</v>
      </c>
      <c r="L85" s="113" t="s">
        <v>115</v>
      </c>
      <c r="M85" s="173" t="s">
        <v>35</v>
      </c>
      <c r="N85" s="491">
        <f t="shared" si="1"/>
        <v>13</v>
      </c>
      <c r="O85" s="348" t="s">
        <v>882</v>
      </c>
      <c r="P85" s="348"/>
      <c r="Q85" s="348"/>
      <c r="R85" s="348"/>
      <c r="U85" s="50"/>
      <c r="V85" s="37"/>
    </row>
    <row r="86" spans="1:35" ht="87.75" customHeight="1" x14ac:dyDescent="0.25">
      <c r="A86" s="280"/>
      <c r="B86" s="486"/>
      <c r="C86" s="347"/>
      <c r="D86" s="499" t="s">
        <v>967</v>
      </c>
      <c r="E86" s="113" t="s">
        <v>122</v>
      </c>
      <c r="F86" s="503" t="s">
        <v>109</v>
      </c>
      <c r="G86" s="503">
        <v>5</v>
      </c>
      <c r="H86" s="503">
        <v>1</v>
      </c>
      <c r="I86" s="503">
        <v>3</v>
      </c>
      <c r="J86" s="503">
        <v>1</v>
      </c>
      <c r="K86" s="108">
        <v>1</v>
      </c>
      <c r="L86" s="110" t="s">
        <v>212</v>
      </c>
      <c r="M86" s="173" t="s">
        <v>35</v>
      </c>
      <c r="N86" s="491">
        <f t="shared" si="1"/>
        <v>13</v>
      </c>
      <c r="O86" s="348" t="s">
        <v>882</v>
      </c>
      <c r="P86" s="348"/>
      <c r="Q86" s="348"/>
      <c r="R86" s="348"/>
      <c r="U86" s="50"/>
      <c r="V86" s="37"/>
    </row>
    <row r="87" spans="1:35" ht="51" customHeight="1" x14ac:dyDescent="0.25">
      <c r="A87" s="280"/>
      <c r="B87" s="486"/>
      <c r="C87" s="347"/>
      <c r="D87" s="499" t="s">
        <v>967</v>
      </c>
      <c r="E87" s="272" t="s">
        <v>1231</v>
      </c>
      <c r="F87" s="503" t="s">
        <v>109</v>
      </c>
      <c r="G87" s="503">
        <v>5</v>
      </c>
      <c r="H87" s="503">
        <v>1</v>
      </c>
      <c r="I87" s="503">
        <v>3</v>
      </c>
      <c r="J87" s="503">
        <v>1</v>
      </c>
      <c r="K87" s="108">
        <v>1</v>
      </c>
      <c r="L87" s="110" t="s">
        <v>815</v>
      </c>
      <c r="M87" s="173" t="s">
        <v>35</v>
      </c>
      <c r="N87" s="491">
        <f t="shared" si="1"/>
        <v>13</v>
      </c>
      <c r="O87" s="348" t="s">
        <v>882</v>
      </c>
      <c r="P87" s="348"/>
      <c r="Q87" s="348"/>
      <c r="R87" s="348"/>
      <c r="U87" s="50"/>
      <c r="V87" s="37"/>
    </row>
    <row r="88" spans="1:35" ht="51" customHeight="1" x14ac:dyDescent="0.25">
      <c r="A88" s="280"/>
      <c r="B88" s="486"/>
      <c r="C88" s="347"/>
      <c r="D88" s="499" t="s">
        <v>967</v>
      </c>
      <c r="E88" s="272" t="s">
        <v>816</v>
      </c>
      <c r="F88" s="503" t="s">
        <v>109</v>
      </c>
      <c r="G88" s="503">
        <v>5</v>
      </c>
      <c r="H88" s="503">
        <v>1</v>
      </c>
      <c r="I88" s="503">
        <v>3</v>
      </c>
      <c r="J88" s="503">
        <v>1</v>
      </c>
      <c r="K88" s="108">
        <v>1</v>
      </c>
      <c r="L88" s="110" t="s">
        <v>817</v>
      </c>
      <c r="M88" s="173" t="s">
        <v>35</v>
      </c>
      <c r="N88" s="491">
        <f t="shared" si="1"/>
        <v>13</v>
      </c>
      <c r="O88" s="348" t="s">
        <v>882</v>
      </c>
      <c r="P88" s="348"/>
      <c r="Q88" s="348"/>
      <c r="R88" s="348"/>
      <c r="U88" s="50"/>
      <c r="V88" s="37"/>
    </row>
    <row r="89" spans="1:35" ht="51" customHeight="1" x14ac:dyDescent="0.25">
      <c r="A89" s="280"/>
      <c r="B89" s="486"/>
      <c r="C89" s="347"/>
      <c r="D89" s="499" t="s">
        <v>967</v>
      </c>
      <c r="E89" s="272" t="s">
        <v>124</v>
      </c>
      <c r="F89" s="503" t="s">
        <v>109</v>
      </c>
      <c r="G89" s="503">
        <v>5</v>
      </c>
      <c r="H89" s="503">
        <v>1</v>
      </c>
      <c r="I89" s="503">
        <v>3</v>
      </c>
      <c r="J89" s="503">
        <v>1</v>
      </c>
      <c r="K89" s="108">
        <v>1</v>
      </c>
      <c r="L89" s="110" t="s">
        <v>213</v>
      </c>
      <c r="M89" s="173" t="s">
        <v>35</v>
      </c>
      <c r="N89" s="491">
        <f t="shared" si="1"/>
        <v>13</v>
      </c>
      <c r="O89" s="348" t="s">
        <v>882</v>
      </c>
      <c r="P89" s="348"/>
      <c r="Q89" s="348"/>
      <c r="R89" s="348"/>
      <c r="U89" s="50"/>
      <c r="V89" s="37"/>
    </row>
    <row r="90" spans="1:35" ht="46.5" customHeight="1" x14ac:dyDescent="0.25">
      <c r="A90" s="280"/>
      <c r="B90" s="486"/>
      <c r="C90" s="347"/>
      <c r="D90" s="499" t="s">
        <v>967</v>
      </c>
      <c r="E90" s="272" t="s">
        <v>128</v>
      </c>
      <c r="F90" s="503" t="s">
        <v>109</v>
      </c>
      <c r="G90" s="503">
        <v>5</v>
      </c>
      <c r="H90" s="503">
        <v>1</v>
      </c>
      <c r="I90" s="503">
        <v>3</v>
      </c>
      <c r="J90" s="503">
        <v>1</v>
      </c>
      <c r="K90" s="108">
        <v>1</v>
      </c>
      <c r="L90" s="110" t="s">
        <v>129</v>
      </c>
      <c r="M90" s="173" t="s">
        <v>35</v>
      </c>
      <c r="N90" s="491">
        <f t="shared" si="1"/>
        <v>13</v>
      </c>
      <c r="O90" s="348" t="s">
        <v>882</v>
      </c>
      <c r="P90" s="348"/>
      <c r="Q90" s="348"/>
      <c r="R90" s="348"/>
      <c r="U90" s="50"/>
      <c r="V90" s="37"/>
    </row>
    <row r="91" spans="1:35" ht="85.5" customHeight="1" x14ac:dyDescent="0.25">
      <c r="A91" s="280"/>
      <c r="B91" s="486"/>
      <c r="C91" s="347"/>
      <c r="D91" s="499" t="s">
        <v>967</v>
      </c>
      <c r="E91" s="504" t="s">
        <v>1115</v>
      </c>
      <c r="F91" s="503" t="s">
        <v>109</v>
      </c>
      <c r="G91" s="503">
        <v>5</v>
      </c>
      <c r="H91" s="503">
        <v>1</v>
      </c>
      <c r="I91" s="503">
        <v>3</v>
      </c>
      <c r="J91" s="503">
        <v>1</v>
      </c>
      <c r="K91" s="108">
        <v>1</v>
      </c>
      <c r="L91" s="244" t="s">
        <v>127</v>
      </c>
      <c r="M91" s="173" t="s">
        <v>35</v>
      </c>
      <c r="N91" s="491">
        <f t="shared" si="1"/>
        <v>13</v>
      </c>
      <c r="O91" s="348" t="s">
        <v>882</v>
      </c>
      <c r="P91" s="348"/>
      <c r="Q91" s="348"/>
      <c r="R91" s="348"/>
      <c r="U91" s="50"/>
      <c r="V91" s="37"/>
    </row>
    <row r="92" spans="1:35" ht="63.75" customHeight="1" x14ac:dyDescent="0.25">
      <c r="A92" s="280"/>
      <c r="B92" s="486"/>
      <c r="C92" s="347"/>
      <c r="D92" s="282" t="s">
        <v>967</v>
      </c>
      <c r="E92" s="48" t="s">
        <v>818</v>
      </c>
      <c r="F92" s="108" t="s">
        <v>109</v>
      </c>
      <c r="G92" s="108">
        <v>5</v>
      </c>
      <c r="H92" s="108">
        <v>1</v>
      </c>
      <c r="I92" s="108">
        <v>3</v>
      </c>
      <c r="J92" s="108">
        <v>1</v>
      </c>
      <c r="K92" s="108">
        <v>1</v>
      </c>
      <c r="L92" s="110" t="s">
        <v>819</v>
      </c>
      <c r="M92" s="173" t="s">
        <v>35</v>
      </c>
      <c r="N92" s="491">
        <f t="shared" si="1"/>
        <v>13</v>
      </c>
      <c r="O92" s="348" t="s">
        <v>882</v>
      </c>
      <c r="P92" s="348"/>
      <c r="Q92" s="348"/>
      <c r="R92" s="348"/>
      <c r="U92" s="50"/>
      <c r="V92" s="37"/>
    </row>
    <row r="93" spans="1:35" ht="75" x14ac:dyDescent="0.25">
      <c r="A93" s="280"/>
      <c r="B93" s="486"/>
      <c r="C93" s="505"/>
      <c r="D93" s="282" t="s">
        <v>967</v>
      </c>
      <c r="E93" s="48" t="s">
        <v>567</v>
      </c>
      <c r="F93" s="108" t="s">
        <v>109</v>
      </c>
      <c r="G93" s="108">
        <v>5</v>
      </c>
      <c r="H93" s="108">
        <v>1</v>
      </c>
      <c r="I93" s="108">
        <v>3</v>
      </c>
      <c r="J93" s="108">
        <v>1</v>
      </c>
      <c r="K93" s="108">
        <v>1</v>
      </c>
      <c r="L93" s="93" t="s">
        <v>143</v>
      </c>
      <c r="M93" s="506" t="s">
        <v>35</v>
      </c>
      <c r="N93" s="491">
        <f t="shared" si="1"/>
        <v>13</v>
      </c>
      <c r="O93" s="348" t="s">
        <v>882</v>
      </c>
      <c r="P93" s="348"/>
      <c r="Q93" s="348"/>
      <c r="R93" s="348"/>
      <c r="U93" s="50"/>
      <c r="V93" s="37"/>
    </row>
    <row r="94" spans="1:35" s="33" customFormat="1" x14ac:dyDescent="0.25">
      <c r="A94" s="7"/>
      <c r="B94" s="8"/>
      <c r="C94" s="8"/>
      <c r="D94" s="8"/>
      <c r="E94" s="9"/>
      <c r="F94" s="9"/>
      <c r="G94" s="7"/>
      <c r="H94" s="7"/>
      <c r="I94" s="7"/>
      <c r="J94" s="7"/>
      <c r="K94" s="7"/>
      <c r="L94" s="9"/>
      <c r="M94" s="7"/>
      <c r="N94" s="7"/>
      <c r="O94" s="7"/>
      <c r="P94" s="7"/>
      <c r="Q94" s="7"/>
      <c r="R94" s="7"/>
      <c r="S94"/>
      <c r="U94" s="58" t="s">
        <v>214</v>
      </c>
      <c r="W94" s="34"/>
      <c r="AD94"/>
      <c r="AE94"/>
      <c r="AF94"/>
      <c r="AG94"/>
      <c r="AH94"/>
      <c r="AI94"/>
    </row>
    <row r="95" spans="1:35" s="33" customFormat="1" x14ac:dyDescent="0.25">
      <c r="A95" s="7"/>
      <c r="B95" s="8"/>
      <c r="C95" s="8"/>
      <c r="D95" s="8"/>
      <c r="E95" s="9"/>
      <c r="F95" s="9"/>
      <c r="G95" s="7"/>
      <c r="H95" s="7"/>
      <c r="I95" s="7"/>
      <c r="J95" s="7"/>
      <c r="K95" s="7"/>
      <c r="L95" s="9"/>
      <c r="M95" s="7"/>
      <c r="N95" s="7"/>
      <c r="O95" s="7"/>
      <c r="P95" s="7"/>
      <c r="Q95" s="7"/>
      <c r="R95" s="7"/>
      <c r="S95"/>
      <c r="U95" s="58" t="s">
        <v>148</v>
      </c>
      <c r="W95" s="34"/>
      <c r="AD95"/>
      <c r="AE95"/>
      <c r="AF95"/>
      <c r="AG95"/>
      <c r="AH95"/>
      <c r="AI95"/>
    </row>
    <row r="96" spans="1:35" s="33" customFormat="1" ht="39.75" customHeight="1" x14ac:dyDescent="0.25">
      <c r="A96" s="7"/>
      <c r="B96" s="303" t="s">
        <v>149</v>
      </c>
      <c r="C96" s="304"/>
      <c r="D96" s="304"/>
      <c r="E96" s="305"/>
      <c r="F96" s="2"/>
      <c r="G96"/>
      <c r="H96"/>
      <c r="I96"/>
      <c r="J96" s="7"/>
      <c r="K96" s="7"/>
      <c r="L96" s="9"/>
      <c r="M96" s="7"/>
      <c r="N96" s="7"/>
      <c r="O96" s="7"/>
      <c r="P96" s="7"/>
      <c r="Q96" s="7"/>
      <c r="R96" s="7"/>
      <c r="S96"/>
      <c r="V96" s="33">
        <v>7</v>
      </c>
      <c r="W96" s="34"/>
      <c r="AD96"/>
      <c r="AE96"/>
      <c r="AF96"/>
      <c r="AG96"/>
      <c r="AH96"/>
      <c r="AI96"/>
    </row>
    <row r="97" spans="1:35" s="33" customFormat="1" ht="39.75" customHeight="1" x14ac:dyDescent="0.25">
      <c r="A97" s="7"/>
      <c r="B97" s="12" t="s">
        <v>150</v>
      </c>
      <c r="C97" s="64" t="s">
        <v>151</v>
      </c>
      <c r="D97" s="303" t="s">
        <v>152</v>
      </c>
      <c r="E97" s="305"/>
      <c r="F97" s="2"/>
      <c r="G97"/>
      <c r="H97"/>
      <c r="I97"/>
      <c r="J97" s="7"/>
      <c r="K97" s="7"/>
      <c r="L97" s="9"/>
      <c r="M97" s="7"/>
      <c r="N97" s="7"/>
      <c r="O97" s="7"/>
      <c r="P97" s="7"/>
      <c r="Q97" s="7"/>
      <c r="R97" s="7"/>
      <c r="S97"/>
      <c r="W97" s="34"/>
      <c r="AD97"/>
      <c r="AE97"/>
      <c r="AF97"/>
      <c r="AG97"/>
      <c r="AH97"/>
      <c r="AI97"/>
    </row>
    <row r="98" spans="1:35" s="33" customFormat="1" ht="39.75" customHeight="1" x14ac:dyDescent="0.25">
      <c r="A98" s="7"/>
      <c r="B98" s="13" t="s">
        <v>153</v>
      </c>
      <c r="C98" s="65" t="s">
        <v>154</v>
      </c>
      <c r="D98" s="295" t="s">
        <v>155</v>
      </c>
      <c r="E98" s="296"/>
      <c r="F98" s="2"/>
      <c r="G98"/>
      <c r="H98"/>
      <c r="I98"/>
      <c r="J98" s="7"/>
      <c r="K98" s="7"/>
      <c r="L98" s="9"/>
      <c r="M98" s="7"/>
      <c r="N98" s="7"/>
      <c r="O98" s="7"/>
      <c r="P98" s="7"/>
      <c r="Q98" s="7"/>
      <c r="R98" s="7"/>
      <c r="S98"/>
      <c r="W98" s="34"/>
      <c r="AD98"/>
      <c r="AE98"/>
      <c r="AF98"/>
      <c r="AG98"/>
      <c r="AH98"/>
      <c r="AI98"/>
    </row>
    <row r="99" spans="1:35" s="33" customFormat="1" ht="39.75" customHeight="1" x14ac:dyDescent="0.25">
      <c r="A99" s="7"/>
      <c r="B99" s="13" t="s">
        <v>156</v>
      </c>
      <c r="C99" s="65" t="s">
        <v>154</v>
      </c>
      <c r="D99" s="295" t="s">
        <v>155</v>
      </c>
      <c r="E99" s="296"/>
      <c r="F99" s="2"/>
      <c r="G99"/>
      <c r="H99"/>
      <c r="I99"/>
      <c r="J99" s="7"/>
      <c r="K99" s="7"/>
      <c r="L99" s="9"/>
      <c r="M99" s="7"/>
      <c r="N99" s="7"/>
      <c r="O99" s="7"/>
      <c r="P99" s="7"/>
      <c r="Q99" s="7"/>
      <c r="R99" s="7"/>
      <c r="S99"/>
      <c r="W99" s="34"/>
      <c r="AD99"/>
      <c r="AE99"/>
      <c r="AF99"/>
      <c r="AG99"/>
      <c r="AH99"/>
      <c r="AI99"/>
    </row>
    <row r="100" spans="1:35" s="33" customFormat="1" ht="39.75" customHeight="1" x14ac:dyDescent="0.25">
      <c r="A100" s="7"/>
      <c r="B100" s="297" t="s">
        <v>157</v>
      </c>
      <c r="C100" s="65" t="s">
        <v>158</v>
      </c>
      <c r="D100" s="295" t="s">
        <v>159</v>
      </c>
      <c r="E100" s="296"/>
      <c r="F100" s="2"/>
      <c r="G100"/>
      <c r="H100"/>
      <c r="I100"/>
      <c r="J100" s="7"/>
      <c r="K100" s="7"/>
      <c r="L100" s="9"/>
      <c r="M100" s="7"/>
      <c r="N100" s="7"/>
      <c r="O100" s="7"/>
      <c r="P100" s="7"/>
      <c r="Q100" s="7"/>
      <c r="R100" s="7"/>
      <c r="S100"/>
      <c r="W100" s="34"/>
      <c r="AD100"/>
      <c r="AE100"/>
      <c r="AF100"/>
      <c r="AG100"/>
      <c r="AH100"/>
      <c r="AI100"/>
    </row>
    <row r="101" spans="1:35" s="33" customFormat="1" ht="39.75" customHeight="1" x14ac:dyDescent="0.25">
      <c r="A101" s="7"/>
      <c r="B101" s="298"/>
      <c r="C101" s="65" t="s">
        <v>160</v>
      </c>
      <c r="D101" s="295" t="s">
        <v>161</v>
      </c>
      <c r="E101" s="296"/>
      <c r="F101" s="2"/>
      <c r="G101"/>
      <c r="H101"/>
      <c r="I101"/>
      <c r="J101" s="7"/>
      <c r="K101" s="7"/>
      <c r="L101" s="9"/>
      <c r="M101" s="7"/>
      <c r="N101" s="7"/>
      <c r="O101" s="7"/>
      <c r="P101" s="7"/>
      <c r="Q101" s="7"/>
      <c r="R101" s="7"/>
      <c r="S101"/>
      <c r="W101" s="34"/>
      <c r="AD101"/>
      <c r="AE101"/>
      <c r="AF101"/>
      <c r="AG101"/>
      <c r="AH101"/>
      <c r="AI101"/>
    </row>
    <row r="102" spans="1:35" s="33" customFormat="1" ht="39.75" customHeight="1" x14ac:dyDescent="0.25">
      <c r="A102" s="7"/>
      <c r="B102" s="298"/>
      <c r="C102" s="65"/>
      <c r="D102" s="295"/>
      <c r="E102" s="296"/>
      <c r="F102" s="2"/>
      <c r="G102"/>
      <c r="H102"/>
      <c r="I102"/>
      <c r="J102" s="7"/>
      <c r="K102" s="7"/>
      <c r="L102" s="9"/>
      <c r="M102" s="7"/>
      <c r="N102" s="7"/>
      <c r="O102" s="7"/>
      <c r="P102" s="7"/>
      <c r="Q102" s="7"/>
      <c r="R102" s="7"/>
      <c r="S102"/>
      <c r="W102" s="34"/>
      <c r="AD102"/>
      <c r="AE102"/>
      <c r="AF102"/>
      <c r="AG102"/>
      <c r="AH102"/>
      <c r="AI102"/>
    </row>
    <row r="103" spans="1:35" s="33" customFormat="1" ht="53.25" customHeight="1" x14ac:dyDescent="0.25">
      <c r="A103" s="7"/>
      <c r="B103" s="12" t="s">
        <v>162</v>
      </c>
      <c r="C103" s="143">
        <v>46244</v>
      </c>
      <c r="D103" s="12" t="s">
        <v>163</v>
      </c>
      <c r="E103" s="144" t="s">
        <v>164</v>
      </c>
      <c r="F103" s="2"/>
      <c r="G103"/>
      <c r="H103"/>
      <c r="I103"/>
      <c r="J103" s="7"/>
      <c r="K103" s="7"/>
      <c r="L103" s="9"/>
      <c r="M103" s="7"/>
      <c r="N103" s="7"/>
      <c r="O103" s="7"/>
      <c r="P103" s="7"/>
      <c r="Q103" s="7"/>
      <c r="R103" s="7"/>
      <c r="S103"/>
      <c r="W103" s="34"/>
      <c r="AD103"/>
      <c r="AE103"/>
      <c r="AF103"/>
      <c r="AG103"/>
      <c r="AH103"/>
      <c r="AI103"/>
    </row>
    <row r="104" spans="1:35" s="33" customFormat="1" ht="98.25" customHeight="1" x14ac:dyDescent="0.25">
      <c r="A104" s="7"/>
      <c r="B104" s="12" t="s">
        <v>165</v>
      </c>
      <c r="C104" s="302"/>
      <c r="D104" s="302"/>
      <c r="E104" s="296"/>
      <c r="F104" s="2"/>
      <c r="G104"/>
      <c r="H104"/>
      <c r="I104"/>
      <c r="J104" s="7"/>
      <c r="K104" s="7"/>
      <c r="L104" s="9"/>
      <c r="M104" s="7"/>
      <c r="N104" s="7"/>
      <c r="O104" s="7"/>
      <c r="P104" s="7"/>
      <c r="Q104" s="7"/>
      <c r="R104" s="7"/>
      <c r="S104"/>
      <c r="W104" s="34"/>
      <c r="AD104"/>
      <c r="AE104"/>
      <c r="AF104"/>
      <c r="AG104"/>
      <c r="AH104"/>
      <c r="AI104"/>
    </row>
    <row r="105" spans="1:35" s="33" customFormat="1" x14ac:dyDescent="0.25">
      <c r="A105" s="7"/>
      <c r="B105" s="8"/>
      <c r="C105" s="8"/>
      <c r="D105" s="8"/>
      <c r="E105" s="9"/>
      <c r="F105" s="9"/>
      <c r="G105" s="7"/>
      <c r="H105" s="7"/>
      <c r="I105" s="7"/>
      <c r="J105" s="7"/>
      <c r="K105" s="7"/>
      <c r="L105" s="9"/>
      <c r="M105" s="7"/>
      <c r="N105" s="7"/>
      <c r="O105" s="7"/>
      <c r="P105" s="7"/>
      <c r="Q105" s="7"/>
      <c r="R105" s="7"/>
      <c r="S105"/>
      <c r="W105" s="34"/>
      <c r="AD105"/>
      <c r="AE105"/>
      <c r="AF105"/>
      <c r="AG105"/>
      <c r="AH105"/>
      <c r="AI105"/>
    </row>
    <row r="106" spans="1:35" s="52" customFormat="1" ht="63.75" customHeight="1" x14ac:dyDescent="0.25">
      <c r="A106" s="287" t="s">
        <v>166</v>
      </c>
      <c r="B106" s="287"/>
      <c r="C106" s="287"/>
      <c r="D106" s="287"/>
      <c r="E106" s="287"/>
      <c r="F106" s="287"/>
      <c r="G106" s="287"/>
      <c r="H106" s="287"/>
      <c r="I106" s="287"/>
      <c r="J106" s="287"/>
      <c r="K106" s="287"/>
      <c r="L106" s="287"/>
      <c r="M106" s="287"/>
      <c r="N106" s="287"/>
      <c r="O106" s="287"/>
      <c r="P106" s="287"/>
      <c r="Q106" s="287"/>
      <c r="R106" s="287"/>
    </row>
    <row r="107" spans="1:35" s="52" customFormat="1" x14ac:dyDescent="0.25">
      <c r="A107" s="287"/>
      <c r="B107" s="287"/>
      <c r="C107" s="287"/>
      <c r="D107" s="287"/>
      <c r="E107" s="287"/>
      <c r="F107" s="287"/>
      <c r="G107" s="287"/>
      <c r="H107" s="287"/>
      <c r="I107" s="287"/>
      <c r="J107" s="287"/>
      <c r="K107" s="287"/>
      <c r="L107" s="287"/>
      <c r="M107" s="287"/>
      <c r="N107" s="287"/>
      <c r="O107" s="287"/>
      <c r="P107" s="287"/>
      <c r="Q107" s="287"/>
      <c r="R107" s="287"/>
    </row>
    <row r="108" spans="1:35" s="52" customFormat="1" ht="24.75" customHeight="1" x14ac:dyDescent="0.25">
      <c r="A108" s="288" t="s">
        <v>167</v>
      </c>
      <c r="B108" s="288"/>
      <c r="C108" s="288"/>
      <c r="D108" s="288"/>
      <c r="E108" s="288"/>
      <c r="F108" s="288"/>
      <c r="G108" s="288"/>
      <c r="H108" s="288"/>
      <c r="I108" s="288"/>
      <c r="J108" s="288"/>
      <c r="K108" s="288"/>
      <c r="L108" s="288"/>
      <c r="M108" s="288"/>
      <c r="N108" s="288"/>
      <c r="O108" s="288"/>
      <c r="P108" s="288"/>
      <c r="Q108" s="288"/>
      <c r="R108" s="288"/>
    </row>
    <row r="109" spans="1:35" x14ac:dyDescent="0.25">
      <c r="A109" s="288"/>
      <c r="B109" s="288"/>
      <c r="C109" s="288"/>
      <c r="D109" s="288"/>
      <c r="E109" s="288"/>
      <c r="F109" s="288"/>
      <c r="G109" s="288"/>
      <c r="H109" s="288"/>
      <c r="I109" s="288"/>
      <c r="J109" s="288"/>
      <c r="K109" s="288"/>
      <c r="L109" s="288"/>
      <c r="M109" s="288"/>
      <c r="N109" s="288"/>
      <c r="O109" s="288"/>
      <c r="P109" s="288"/>
      <c r="Q109" s="288"/>
      <c r="R109" s="288"/>
    </row>
    <row r="110" spans="1:35" x14ac:dyDescent="0.25">
      <c r="A110" s="288"/>
      <c r="B110" s="288"/>
      <c r="C110" s="288"/>
      <c r="D110" s="288"/>
      <c r="E110" s="288"/>
      <c r="F110" s="288"/>
      <c r="G110" s="288"/>
      <c r="H110" s="288"/>
      <c r="I110" s="288"/>
      <c r="J110" s="288"/>
      <c r="K110" s="288"/>
      <c r="L110" s="288"/>
      <c r="M110" s="288"/>
      <c r="N110" s="288"/>
      <c r="O110" s="288"/>
      <c r="P110" s="288"/>
      <c r="Q110" s="288"/>
      <c r="R110" s="288"/>
    </row>
    <row r="111" spans="1:35" x14ac:dyDescent="0.25">
      <c r="A111" s="288"/>
      <c r="B111" s="288"/>
      <c r="C111" s="288"/>
      <c r="D111" s="288"/>
      <c r="E111" s="288"/>
      <c r="F111" s="288"/>
      <c r="G111" s="288"/>
      <c r="H111" s="288"/>
      <c r="I111" s="288"/>
      <c r="J111" s="288"/>
      <c r="K111" s="288"/>
      <c r="L111" s="288"/>
      <c r="M111" s="288"/>
      <c r="N111" s="288"/>
      <c r="O111" s="288"/>
      <c r="P111" s="288"/>
      <c r="Q111" s="288"/>
      <c r="R111" s="288"/>
    </row>
    <row r="112" spans="1:35" x14ac:dyDescent="0.25">
      <c r="A112" s="288"/>
      <c r="B112" s="288"/>
      <c r="C112" s="288"/>
      <c r="D112" s="288"/>
      <c r="E112" s="288"/>
      <c r="F112" s="288"/>
      <c r="G112" s="288"/>
      <c r="H112" s="288"/>
      <c r="I112" s="288"/>
      <c r="J112" s="288"/>
      <c r="K112" s="288"/>
      <c r="L112" s="288"/>
      <c r="M112" s="288"/>
      <c r="N112" s="288"/>
      <c r="O112" s="288"/>
      <c r="P112" s="288"/>
      <c r="Q112" s="288"/>
      <c r="R112" s="288"/>
    </row>
    <row r="113" spans="1:18" x14ac:dyDescent="0.25">
      <c r="A113" s="288"/>
      <c r="B113" s="288"/>
      <c r="C113" s="288"/>
      <c r="D113" s="288"/>
      <c r="E113" s="288"/>
      <c r="F113" s="288"/>
      <c r="G113" s="288"/>
      <c r="H113" s="288"/>
      <c r="I113" s="288"/>
      <c r="J113" s="288"/>
      <c r="K113" s="288"/>
      <c r="L113" s="288"/>
      <c r="M113" s="288"/>
      <c r="N113" s="288"/>
      <c r="O113" s="288"/>
      <c r="P113" s="288"/>
      <c r="Q113" s="288"/>
      <c r="R113" s="288"/>
    </row>
    <row r="114" spans="1:18" x14ac:dyDescent="0.25">
      <c r="A114" s="288"/>
      <c r="B114" s="288"/>
      <c r="C114" s="288"/>
      <c r="D114" s="288"/>
      <c r="E114" s="288"/>
      <c r="F114" s="288"/>
      <c r="G114" s="288"/>
      <c r="H114" s="288"/>
      <c r="I114" s="288"/>
      <c r="J114" s="288"/>
      <c r="K114" s="288"/>
      <c r="L114" s="288"/>
      <c r="M114" s="288"/>
      <c r="N114" s="288"/>
      <c r="O114" s="288"/>
      <c r="P114" s="288"/>
      <c r="Q114" s="288"/>
      <c r="R114" s="288"/>
    </row>
    <row r="115" spans="1:18" x14ac:dyDescent="0.25">
      <c r="A115" s="288"/>
      <c r="B115" s="288"/>
      <c r="C115" s="288"/>
      <c r="D115" s="288"/>
      <c r="E115" s="288"/>
      <c r="F115" s="288"/>
      <c r="G115" s="288"/>
      <c r="H115" s="288"/>
      <c r="I115" s="288"/>
      <c r="J115" s="288"/>
      <c r="K115" s="288"/>
      <c r="L115" s="288"/>
      <c r="M115" s="288"/>
      <c r="N115" s="288"/>
      <c r="O115" s="288"/>
      <c r="P115" s="288"/>
      <c r="Q115" s="288"/>
      <c r="R115" s="288"/>
    </row>
    <row r="116" spans="1:18" x14ac:dyDescent="0.25">
      <c r="A116" s="288"/>
      <c r="B116" s="288"/>
      <c r="C116" s="288"/>
      <c r="D116" s="288"/>
      <c r="E116" s="288"/>
      <c r="F116" s="288"/>
      <c r="G116" s="288"/>
      <c r="H116" s="288"/>
      <c r="I116" s="288"/>
      <c r="J116" s="288"/>
      <c r="K116" s="288"/>
      <c r="L116" s="288"/>
      <c r="M116" s="288"/>
      <c r="N116" s="288"/>
      <c r="O116" s="288"/>
      <c r="P116" s="288"/>
      <c r="Q116" s="288"/>
      <c r="R116" s="288"/>
    </row>
    <row r="117" spans="1:18" x14ac:dyDescent="0.25">
      <c r="A117" s="288"/>
      <c r="B117" s="288"/>
      <c r="C117" s="288"/>
      <c r="D117" s="288"/>
      <c r="E117" s="288"/>
      <c r="F117" s="288"/>
      <c r="G117" s="288"/>
      <c r="H117" s="288"/>
      <c r="I117" s="288"/>
      <c r="J117" s="288"/>
      <c r="K117" s="288"/>
      <c r="L117" s="288"/>
      <c r="M117" s="288"/>
      <c r="N117" s="288"/>
      <c r="O117" s="288"/>
      <c r="P117" s="288"/>
      <c r="Q117" s="288"/>
      <c r="R117" s="288"/>
    </row>
    <row r="120" spans="1:18" x14ac:dyDescent="0.25">
      <c r="R120" s="14"/>
    </row>
    <row r="121" spans="1:18" x14ac:dyDescent="0.25">
      <c r="R121" s="14"/>
    </row>
  </sheetData>
  <sheetProtection formatCells="0" formatColumns="0" formatRows="0" insertColumns="0" insertRows="0" insertHyperlinks="0" deleteColumns="0" deleteRows="0" sort="0" autoFilter="0" pivotTables="0"/>
  <autoFilter ref="B14:R77" xr:uid="{00000000-0009-0000-0000-000000000000}"/>
  <mergeCells count="51">
    <mergeCell ref="C78:C93"/>
    <mergeCell ref="O82:R82"/>
    <mergeCell ref="O85:R85"/>
    <mergeCell ref="O86:R86"/>
    <mergeCell ref="O87:R87"/>
    <mergeCell ref="O83:R83"/>
    <mergeCell ref="O84:R84"/>
    <mergeCell ref="O89:R89"/>
    <mergeCell ref="O92:R92"/>
    <mergeCell ref="O93:R93"/>
    <mergeCell ref="O79:R79"/>
    <mergeCell ref="O80:R80"/>
    <mergeCell ref="O88:R88"/>
    <mergeCell ref="O90:R90"/>
    <mergeCell ref="O91:R91"/>
    <mergeCell ref="O78:R78"/>
    <mergeCell ref="B2:B5"/>
    <mergeCell ref="C2:P2"/>
    <mergeCell ref="Q2:R2"/>
    <mergeCell ref="C3:P3"/>
    <mergeCell ref="Q3:R3"/>
    <mergeCell ref="C4:P5"/>
    <mergeCell ref="Q4:R4"/>
    <mergeCell ref="Q5:R5"/>
    <mergeCell ref="Q7:R7"/>
    <mergeCell ref="Q8:R8"/>
    <mergeCell ref="B11:R11"/>
    <mergeCell ref="B12:R12"/>
    <mergeCell ref="B13:C13"/>
    <mergeCell ref="D13:F13"/>
    <mergeCell ref="G13:K13"/>
    <mergeCell ref="L13:M13"/>
    <mergeCell ref="N13:N14"/>
    <mergeCell ref="O13:R13"/>
    <mergeCell ref="B96:E96"/>
    <mergeCell ref="D97:E97"/>
    <mergeCell ref="C47:C77"/>
    <mergeCell ref="B15:B77"/>
    <mergeCell ref="C104:E104"/>
    <mergeCell ref="A106:R107"/>
    <mergeCell ref="A108:R117"/>
    <mergeCell ref="C15:C30"/>
    <mergeCell ref="C31:C42"/>
    <mergeCell ref="C43:C46"/>
    <mergeCell ref="D98:E98"/>
    <mergeCell ref="D99:E99"/>
    <mergeCell ref="B100:B102"/>
    <mergeCell ref="D100:E100"/>
    <mergeCell ref="D101:E101"/>
    <mergeCell ref="D102:E102"/>
    <mergeCell ref="O81:R81"/>
  </mergeCells>
  <conditionalFormatting sqref="N15:N77">
    <cfRule type="cellIs" dxfId="65" priority="4" operator="between">
      <formula>84</formula>
      <formula>125</formula>
    </cfRule>
    <cfRule type="cellIs" dxfId="64" priority="5" operator="between">
      <formula>41</formula>
      <formula>83</formula>
    </cfRule>
    <cfRule type="cellIs" dxfId="63" priority="6" operator="between">
      <formula>0</formula>
      <formula>40</formula>
    </cfRule>
  </conditionalFormatting>
  <conditionalFormatting sqref="N78:N93">
    <cfRule type="cellIs" dxfId="62" priority="1" operator="between">
      <formula>84</formula>
      <formula>125</formula>
    </cfRule>
    <cfRule type="cellIs" dxfId="61" priority="2" operator="between">
      <formula>41</formula>
      <formula>83</formula>
    </cfRule>
    <cfRule type="cellIs" dxfId="60" priority="3" operator="between">
      <formula>0</formula>
      <formula>40</formula>
    </cfRule>
  </conditionalFormatting>
  <dataValidations count="9">
    <dataValidation type="list" allowBlank="1" showInputMessage="1" showErrorMessage="1" sqref="B15" xr:uid="{42FCADE2-7F22-4067-8290-65D024540035}">
      <formula1>$AK$15:$AK$18</formula1>
    </dataValidation>
    <dataValidation type="list" allowBlank="1" showInputMessage="1" showErrorMessage="1" sqref="D15:D30" xr:uid="{887CDA86-EF09-4342-A7F3-D14708D74371}">
      <formula1>$AL$15:$AL$18</formula1>
    </dataValidation>
    <dataValidation type="list" allowBlank="1" showInputMessage="1" showErrorMessage="1" sqref="M15:M93" xr:uid="{A259C946-316A-47AB-8DE5-13E373B5A6B8}">
      <formula1>"Positiva, Negativa"</formula1>
    </dataValidation>
    <dataValidation type="list" allowBlank="1" showInputMessage="1" showErrorMessage="1" sqref="F15:F93" xr:uid="{3D680E4F-1374-4B12-B3FC-FE32BFB264B6}">
      <formula1>"Normal, Anormal, Emergencia"</formula1>
    </dataValidation>
    <dataValidation type="list" allowBlank="1" showInputMessage="1" showErrorMessage="1" sqref="G15:K93" xr:uid="{533BC6BD-D4F9-4B5F-A713-F38B929BA428}">
      <formula1>"1,3,5"</formula1>
    </dataValidation>
    <dataValidation type="list" allowBlank="1" showInputMessage="1" showErrorMessage="1" sqref="D47:D77" xr:uid="{A6CF726E-DAD1-41A5-A309-9FBBE9829485}">
      <formula1>$W$15:$W$99</formula1>
    </dataValidation>
    <dataValidation type="list" allowBlank="1" showInputMessage="1" showErrorMessage="1" sqref="D31:D42" xr:uid="{8702A6B3-8E71-466D-A060-6F8ABBCCD0C6}">
      <formula1>$W$15:$W$156</formula1>
    </dataValidation>
    <dataValidation type="list" allowBlank="1" showInputMessage="1" showErrorMessage="1" sqref="D43:D46" xr:uid="{A14D39AD-B158-4B18-943C-7885E692D0AC}">
      <formula1>$W$15:$W$149</formula1>
    </dataValidation>
    <dataValidation type="list" allowBlank="1" showInputMessage="1" showErrorMessage="1" sqref="D78:D93" xr:uid="{6667AA3F-8BB4-4FB1-9A7D-C89C77CCF353}">
      <formula1>$W$15:$W$48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89580F0-A962-4614-9B23-A8410DD00E4D}">
          <x14:formula1>
            <xm:f>METRICA!$B$5:$B$8</xm:f>
          </x14:formula1>
          <xm:sqref>Q8:R8</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BB1AB-174B-4FB0-A3C3-92656CA9C6FB}">
  <sheetPr>
    <tabColor rgb="FF00B050"/>
  </sheetPr>
  <dimension ref="A1:AK70"/>
  <sheetViews>
    <sheetView showGridLines="0" view="pageBreakPreview" topLeftCell="A26" zoomScale="30" zoomScaleNormal="70" zoomScaleSheetLayoutView="30" workbookViewId="0">
      <selection activeCell="J26" sqref="J26:M27"/>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30.42578125" style="2" customWidth="1"/>
    <col min="13" max="13" width="23.5703125" customWidth="1"/>
    <col min="14" max="14" width="19.7109375" customWidth="1"/>
    <col min="15" max="15" width="65.42578125"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37" x14ac:dyDescent="0.25">
      <c r="A1" s="7"/>
      <c r="B1" s="8"/>
      <c r="C1" s="8"/>
      <c r="D1" s="8"/>
      <c r="E1" s="9"/>
      <c r="F1" s="9"/>
      <c r="G1" s="7"/>
      <c r="H1" s="7"/>
      <c r="I1" s="7"/>
      <c r="J1" s="7"/>
      <c r="K1" s="7"/>
      <c r="L1" s="9"/>
      <c r="M1" s="7"/>
      <c r="N1" s="7"/>
      <c r="O1" s="7"/>
      <c r="P1" s="7"/>
      <c r="Q1" s="7"/>
      <c r="R1" s="7"/>
    </row>
    <row r="2" spans="1:37"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37" ht="16.899999999999999" customHeight="1" x14ac:dyDescent="0.25">
      <c r="A3" s="7"/>
      <c r="B3" s="319"/>
      <c r="C3" s="325"/>
      <c r="D3" s="325"/>
      <c r="E3" s="325"/>
      <c r="F3" s="325"/>
      <c r="G3" s="325"/>
      <c r="H3" s="325"/>
      <c r="I3" s="325"/>
      <c r="J3" s="325"/>
      <c r="K3" s="325"/>
      <c r="L3" s="325"/>
      <c r="M3" s="325"/>
      <c r="N3" s="325"/>
      <c r="O3" s="325"/>
      <c r="P3" s="326"/>
      <c r="Q3" s="323" t="s">
        <v>1</v>
      </c>
      <c r="R3" s="324"/>
    </row>
    <row r="4" spans="1:37" ht="16.899999999999999" customHeight="1" x14ac:dyDescent="0.25">
      <c r="A4" s="7"/>
      <c r="B4" s="319"/>
      <c r="C4" s="327"/>
      <c r="D4" s="327"/>
      <c r="E4" s="327"/>
      <c r="F4" s="327"/>
      <c r="G4" s="327"/>
      <c r="H4" s="327"/>
      <c r="I4" s="327"/>
      <c r="J4" s="327"/>
      <c r="K4" s="327"/>
      <c r="L4" s="327"/>
      <c r="M4" s="327"/>
      <c r="N4" s="327"/>
      <c r="O4" s="327"/>
      <c r="P4" s="328"/>
      <c r="Q4" s="323" t="s">
        <v>2</v>
      </c>
      <c r="R4" s="324"/>
    </row>
    <row r="5" spans="1:37" ht="16.899999999999999" customHeight="1" x14ac:dyDescent="0.25">
      <c r="A5" s="7"/>
      <c r="B5" s="320"/>
      <c r="C5" s="329"/>
      <c r="D5" s="329"/>
      <c r="E5" s="329"/>
      <c r="F5" s="329"/>
      <c r="G5" s="329"/>
      <c r="H5" s="329"/>
      <c r="I5" s="329"/>
      <c r="J5" s="329"/>
      <c r="K5" s="329"/>
      <c r="L5" s="329"/>
      <c r="M5" s="329"/>
      <c r="N5" s="329"/>
      <c r="O5" s="329"/>
      <c r="P5" s="330"/>
      <c r="Q5" s="323" t="s">
        <v>3</v>
      </c>
      <c r="R5" s="324"/>
    </row>
    <row r="6" spans="1:37" x14ac:dyDescent="0.25">
      <c r="A6" s="7"/>
      <c r="B6" s="7"/>
      <c r="C6" s="7"/>
      <c r="D6" s="7"/>
      <c r="E6" s="7"/>
      <c r="F6" s="7"/>
      <c r="G6" s="7"/>
      <c r="H6" s="7"/>
      <c r="I6" s="7"/>
      <c r="J6" s="7"/>
      <c r="K6" s="7"/>
      <c r="L6" s="7"/>
      <c r="M6" s="7"/>
      <c r="N6" s="7"/>
      <c r="O6" s="7"/>
      <c r="P6" s="7"/>
      <c r="Q6" s="7"/>
      <c r="R6" s="7"/>
    </row>
    <row r="7" spans="1:37" x14ac:dyDescent="0.25">
      <c r="A7" s="7"/>
      <c r="B7" s="7"/>
      <c r="C7" s="7"/>
      <c r="D7" s="7"/>
      <c r="E7" s="7"/>
      <c r="F7" s="7"/>
      <c r="G7" s="7"/>
      <c r="H7" s="7"/>
      <c r="I7" s="7"/>
      <c r="J7" s="7"/>
      <c r="K7" s="7"/>
      <c r="L7" s="7"/>
      <c r="M7" s="7"/>
      <c r="N7" s="7"/>
      <c r="O7" s="7"/>
      <c r="P7" s="7"/>
      <c r="Q7" s="306" t="s">
        <v>4</v>
      </c>
      <c r="R7" s="306"/>
    </row>
    <row r="8" spans="1:37" x14ac:dyDescent="0.25">
      <c r="A8" s="7"/>
      <c r="B8" s="7"/>
      <c r="C8" s="7"/>
      <c r="D8" s="7"/>
      <c r="E8" s="7"/>
      <c r="F8" s="7"/>
      <c r="G8" s="7"/>
      <c r="H8" s="7"/>
      <c r="I8" s="7"/>
      <c r="J8" s="7"/>
      <c r="K8" s="7"/>
      <c r="L8" s="7"/>
      <c r="M8" s="7"/>
      <c r="N8" s="7"/>
      <c r="O8" s="7"/>
      <c r="P8" s="7"/>
      <c r="Q8" s="307" t="s">
        <v>5</v>
      </c>
      <c r="R8" s="307"/>
    </row>
    <row r="9" spans="1:37" ht="24" customHeight="1" x14ac:dyDescent="0.25">
      <c r="A9" s="7"/>
      <c r="B9" s="10" t="s">
        <v>6</v>
      </c>
      <c r="C9" s="7"/>
      <c r="D9" s="7"/>
      <c r="E9" s="7"/>
      <c r="F9" s="7"/>
      <c r="G9" s="7"/>
      <c r="H9" s="7"/>
      <c r="I9" s="7"/>
      <c r="J9" s="7"/>
      <c r="K9" s="7"/>
      <c r="L9" s="7"/>
      <c r="M9" s="7"/>
      <c r="N9" s="7"/>
      <c r="O9" s="7"/>
      <c r="P9" s="7"/>
      <c r="Q9" s="7"/>
      <c r="R9" s="7"/>
    </row>
    <row r="10" spans="1:37" x14ac:dyDescent="0.25">
      <c r="A10" s="7"/>
      <c r="B10" s="7"/>
      <c r="C10" s="7"/>
      <c r="D10" s="7"/>
      <c r="E10" s="7"/>
      <c r="F10" s="7"/>
      <c r="G10" s="7"/>
      <c r="H10" s="7"/>
      <c r="I10" s="7"/>
      <c r="J10" s="7"/>
      <c r="K10" s="7"/>
      <c r="L10" s="7"/>
      <c r="M10" s="7"/>
      <c r="N10" s="7"/>
      <c r="O10" s="7"/>
      <c r="P10" s="7"/>
      <c r="Q10" s="7"/>
      <c r="R10" s="7"/>
    </row>
    <row r="11" spans="1:37"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37"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37"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37" s="36" customFormat="1" ht="54.75" customHeight="1" x14ac:dyDescent="0.25">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37" ht="252.75" customHeight="1" x14ac:dyDescent="0.25">
      <c r="A15" s="32"/>
      <c r="B15" s="331" t="s">
        <v>178</v>
      </c>
      <c r="C15" s="289" t="s">
        <v>829</v>
      </c>
      <c r="D15" s="47" t="s">
        <v>107</v>
      </c>
      <c r="E15" s="48" t="s">
        <v>429</v>
      </c>
      <c r="F15" s="49" t="s">
        <v>33</v>
      </c>
      <c r="G15" s="48">
        <v>1</v>
      </c>
      <c r="H15" s="48">
        <v>1</v>
      </c>
      <c r="I15" s="48">
        <v>3</v>
      </c>
      <c r="J15" s="48">
        <v>5</v>
      </c>
      <c r="K15" s="48">
        <v>3</v>
      </c>
      <c r="L15" s="110" t="s">
        <v>34</v>
      </c>
      <c r="M15" s="48" t="s">
        <v>35</v>
      </c>
      <c r="N15" s="126">
        <f>(G15+H15+(I15*2)+J15)*K15</f>
        <v>39</v>
      </c>
      <c r="O15" s="118" t="s">
        <v>430</v>
      </c>
      <c r="P15" s="118" t="s">
        <v>37</v>
      </c>
      <c r="Q15" s="118" t="s">
        <v>86</v>
      </c>
      <c r="R15" s="118" t="s">
        <v>39</v>
      </c>
      <c r="U15" s="50" t="s">
        <v>40</v>
      </c>
      <c r="V15" s="37"/>
      <c r="W15" s="34" t="s">
        <v>31</v>
      </c>
      <c r="Z15" s="33" t="s">
        <v>29</v>
      </c>
      <c r="AB15" s="33" t="s">
        <v>41</v>
      </c>
      <c r="AK15" s="33" t="s">
        <v>29</v>
      </c>
    </row>
    <row r="16" spans="1:37" ht="252.75" customHeight="1" x14ac:dyDescent="0.25">
      <c r="A16" s="32"/>
      <c r="B16" s="294"/>
      <c r="C16" s="290"/>
      <c r="D16" s="47" t="s">
        <v>107</v>
      </c>
      <c r="E16" s="48" t="s">
        <v>42</v>
      </c>
      <c r="F16" s="49" t="s">
        <v>33</v>
      </c>
      <c r="G16" s="48">
        <v>1</v>
      </c>
      <c r="H16" s="48">
        <v>1</v>
      </c>
      <c r="I16" s="48">
        <v>3</v>
      </c>
      <c r="J16" s="48">
        <v>5</v>
      </c>
      <c r="K16" s="48">
        <v>3</v>
      </c>
      <c r="L16" s="110" t="s">
        <v>43</v>
      </c>
      <c r="M16" s="48" t="s">
        <v>35</v>
      </c>
      <c r="N16" s="126">
        <f t="shared" ref="N16:N42" si="0">(G16+H16+(I16*2)+J16)*K16</f>
        <v>39</v>
      </c>
      <c r="O16" s="118" t="s">
        <v>431</v>
      </c>
      <c r="P16" s="118" t="s">
        <v>45</v>
      </c>
      <c r="Q16" s="118" t="s">
        <v>46</v>
      </c>
      <c r="R16" s="118" t="s">
        <v>47</v>
      </c>
      <c r="U16" s="50"/>
      <c r="V16" s="37"/>
      <c r="AK16" s="33" t="s">
        <v>175</v>
      </c>
    </row>
    <row r="17" spans="1:37" ht="252.75" customHeight="1" x14ac:dyDescent="0.25">
      <c r="A17" s="32"/>
      <c r="B17" s="294"/>
      <c r="C17" s="290"/>
      <c r="D17" s="47" t="s">
        <v>107</v>
      </c>
      <c r="E17" s="48" t="s">
        <v>48</v>
      </c>
      <c r="F17" s="49" t="s">
        <v>33</v>
      </c>
      <c r="G17" s="48">
        <v>1</v>
      </c>
      <c r="H17" s="48">
        <v>1</v>
      </c>
      <c r="I17" s="48">
        <v>3</v>
      </c>
      <c r="J17" s="48">
        <v>5</v>
      </c>
      <c r="K17" s="48">
        <v>3</v>
      </c>
      <c r="L17" s="110" t="s">
        <v>49</v>
      </c>
      <c r="M17" s="48" t="s">
        <v>35</v>
      </c>
      <c r="N17" s="126">
        <f t="shared" si="0"/>
        <v>39</v>
      </c>
      <c r="O17" s="119" t="s">
        <v>432</v>
      </c>
      <c r="P17" s="119" t="s">
        <v>105</v>
      </c>
      <c r="Q17" s="119" t="s">
        <v>52</v>
      </c>
      <c r="R17" s="119" t="s">
        <v>53</v>
      </c>
      <c r="U17" s="50"/>
      <c r="V17" s="37"/>
      <c r="AK17" s="33" t="s">
        <v>178</v>
      </c>
    </row>
    <row r="18" spans="1:37" ht="252.75" customHeight="1" x14ac:dyDescent="0.25">
      <c r="A18" s="32"/>
      <c r="B18" s="294"/>
      <c r="C18" s="290"/>
      <c r="D18" s="47" t="s">
        <v>107</v>
      </c>
      <c r="E18" s="48" t="s">
        <v>54</v>
      </c>
      <c r="F18" s="49" t="s">
        <v>33</v>
      </c>
      <c r="G18" s="48">
        <v>3</v>
      </c>
      <c r="H18" s="48">
        <v>1</v>
      </c>
      <c r="I18" s="48">
        <v>3</v>
      </c>
      <c r="J18" s="48">
        <v>5</v>
      </c>
      <c r="K18" s="48">
        <v>3</v>
      </c>
      <c r="L18" s="110" t="s">
        <v>55</v>
      </c>
      <c r="M18" s="48" t="s">
        <v>35</v>
      </c>
      <c r="N18" s="126">
        <f t="shared" si="0"/>
        <v>45</v>
      </c>
      <c r="O18" s="120" t="s">
        <v>830</v>
      </c>
      <c r="P18" s="120" t="s">
        <v>57</v>
      </c>
      <c r="Q18" s="120" t="s">
        <v>58</v>
      </c>
      <c r="R18" s="120" t="s">
        <v>59</v>
      </c>
      <c r="U18" s="50"/>
      <c r="V18" s="37"/>
      <c r="AK18" s="33" t="s">
        <v>183</v>
      </c>
    </row>
    <row r="19" spans="1:37" ht="252.75" customHeight="1" x14ac:dyDescent="0.25">
      <c r="A19" s="32"/>
      <c r="B19" s="294"/>
      <c r="C19" s="290"/>
      <c r="D19" s="47" t="s">
        <v>107</v>
      </c>
      <c r="E19" s="48" t="s">
        <v>60</v>
      </c>
      <c r="F19" s="49" t="s">
        <v>33</v>
      </c>
      <c r="G19" s="48">
        <v>3</v>
      </c>
      <c r="H19" s="48">
        <v>1</v>
      </c>
      <c r="I19" s="48">
        <v>3</v>
      </c>
      <c r="J19" s="48">
        <v>5</v>
      </c>
      <c r="K19" s="48">
        <v>3</v>
      </c>
      <c r="L19" s="110" t="s">
        <v>61</v>
      </c>
      <c r="M19" s="48" t="s">
        <v>35</v>
      </c>
      <c r="N19" s="126">
        <f t="shared" si="0"/>
        <v>45</v>
      </c>
      <c r="O19" s="118" t="s">
        <v>62</v>
      </c>
      <c r="P19" s="118" t="s">
        <v>57</v>
      </c>
      <c r="Q19" s="118" t="s">
        <v>63</v>
      </c>
      <c r="R19" s="118" t="s">
        <v>64</v>
      </c>
      <c r="U19" s="50"/>
      <c r="V19" s="37"/>
    </row>
    <row r="20" spans="1:37" ht="252.75" customHeight="1" x14ac:dyDescent="0.25">
      <c r="A20" s="32" t="s">
        <v>831</v>
      </c>
      <c r="B20" s="294"/>
      <c r="C20" s="290"/>
      <c r="D20" s="47" t="s">
        <v>107</v>
      </c>
      <c r="E20" s="48" t="s">
        <v>65</v>
      </c>
      <c r="F20" s="49" t="s">
        <v>33</v>
      </c>
      <c r="G20" s="48">
        <v>1</v>
      </c>
      <c r="H20" s="48">
        <v>1</v>
      </c>
      <c r="I20" s="48">
        <v>3</v>
      </c>
      <c r="J20" s="48">
        <v>3</v>
      </c>
      <c r="K20" s="48">
        <v>3</v>
      </c>
      <c r="L20" s="110" t="s">
        <v>66</v>
      </c>
      <c r="M20" s="49" t="s">
        <v>35</v>
      </c>
      <c r="N20" s="126">
        <f t="shared" si="0"/>
        <v>33</v>
      </c>
      <c r="O20" s="109" t="s">
        <v>75</v>
      </c>
      <c r="P20" s="109" t="s">
        <v>68</v>
      </c>
      <c r="Q20" s="109" t="s">
        <v>69</v>
      </c>
      <c r="R20" s="109" t="s">
        <v>70</v>
      </c>
      <c r="U20" s="50"/>
      <c r="V20" s="37"/>
    </row>
    <row r="21" spans="1:37" ht="252.75" customHeight="1" x14ac:dyDescent="0.25">
      <c r="A21" s="32"/>
      <c r="B21" s="294"/>
      <c r="C21" s="290"/>
      <c r="D21" s="47" t="s">
        <v>107</v>
      </c>
      <c r="E21" s="48" t="s">
        <v>71</v>
      </c>
      <c r="F21" s="49" t="s">
        <v>33</v>
      </c>
      <c r="G21" s="48">
        <v>1</v>
      </c>
      <c r="H21" s="48">
        <v>1</v>
      </c>
      <c r="I21" s="48">
        <v>3</v>
      </c>
      <c r="J21" s="48">
        <v>3</v>
      </c>
      <c r="K21" s="48">
        <v>3</v>
      </c>
      <c r="L21" s="110" t="s">
        <v>72</v>
      </c>
      <c r="M21" s="49" t="s">
        <v>35</v>
      </c>
      <c r="N21" s="126">
        <f t="shared" si="0"/>
        <v>33</v>
      </c>
      <c r="O21" s="121" t="s">
        <v>92</v>
      </c>
      <c r="P21" s="121" t="s">
        <v>68</v>
      </c>
      <c r="Q21" s="121" t="s">
        <v>69</v>
      </c>
      <c r="R21" s="120" t="s">
        <v>70</v>
      </c>
      <c r="U21" s="50"/>
      <c r="V21" s="37"/>
    </row>
    <row r="22" spans="1:37" ht="252.75" customHeight="1" x14ac:dyDescent="0.25">
      <c r="A22" s="32"/>
      <c r="B22" s="294"/>
      <c r="C22" s="290"/>
      <c r="D22" s="47" t="s">
        <v>107</v>
      </c>
      <c r="E22" s="48" t="s">
        <v>832</v>
      </c>
      <c r="F22" s="49" t="s">
        <v>33</v>
      </c>
      <c r="G22" s="48">
        <v>1</v>
      </c>
      <c r="H22" s="48">
        <v>1</v>
      </c>
      <c r="I22" s="48">
        <v>3</v>
      </c>
      <c r="J22" s="48">
        <v>3</v>
      </c>
      <c r="K22" s="48">
        <v>3</v>
      </c>
      <c r="L22" s="110" t="s">
        <v>66</v>
      </c>
      <c r="M22" s="49" t="s">
        <v>35</v>
      </c>
      <c r="N22" s="126">
        <f t="shared" si="0"/>
        <v>33</v>
      </c>
      <c r="O22" s="145" t="s">
        <v>75</v>
      </c>
      <c r="P22" s="145" t="s">
        <v>76</v>
      </c>
      <c r="Q22" s="145" t="s">
        <v>69</v>
      </c>
      <c r="R22" s="109" t="s">
        <v>70</v>
      </c>
      <c r="U22" s="50"/>
      <c r="V22" s="37"/>
    </row>
    <row r="23" spans="1:37" ht="252.75" customHeight="1" x14ac:dyDescent="0.25">
      <c r="A23" s="32"/>
      <c r="B23" s="294"/>
      <c r="C23" s="290"/>
      <c r="D23" s="47" t="s">
        <v>107</v>
      </c>
      <c r="E23" s="129" t="s">
        <v>82</v>
      </c>
      <c r="F23" s="49" t="s">
        <v>33</v>
      </c>
      <c r="G23" s="48">
        <v>5</v>
      </c>
      <c r="H23" s="48">
        <v>1</v>
      </c>
      <c r="I23" s="48">
        <v>3</v>
      </c>
      <c r="J23" s="48">
        <v>3</v>
      </c>
      <c r="K23" s="48">
        <v>3</v>
      </c>
      <c r="L23" s="110" t="s">
        <v>78</v>
      </c>
      <c r="M23" s="49" t="s">
        <v>35</v>
      </c>
      <c r="N23" s="107">
        <f t="shared" si="0"/>
        <v>45</v>
      </c>
      <c r="O23" s="109"/>
      <c r="P23" s="109" t="s">
        <v>79</v>
      </c>
      <c r="Q23" s="109" t="s">
        <v>80</v>
      </c>
      <c r="R23" s="109" t="s">
        <v>81</v>
      </c>
      <c r="U23" s="50"/>
      <c r="V23" s="37"/>
    </row>
    <row r="24" spans="1:37" ht="252.75" customHeight="1" x14ac:dyDescent="0.25">
      <c r="A24" s="32"/>
      <c r="B24" s="294"/>
      <c r="C24" s="290"/>
      <c r="D24" s="47" t="s">
        <v>107</v>
      </c>
      <c r="E24" s="48" t="s">
        <v>833</v>
      </c>
      <c r="F24" s="49" t="s">
        <v>33</v>
      </c>
      <c r="G24" s="48">
        <v>1</v>
      </c>
      <c r="H24" s="48">
        <v>1</v>
      </c>
      <c r="I24" s="48">
        <v>3</v>
      </c>
      <c r="J24" s="48">
        <v>5</v>
      </c>
      <c r="K24" s="48">
        <v>3</v>
      </c>
      <c r="L24" s="110" t="s">
        <v>34</v>
      </c>
      <c r="M24" s="48" t="s">
        <v>35</v>
      </c>
      <c r="N24" s="107">
        <f t="shared" si="0"/>
        <v>39</v>
      </c>
      <c r="O24" s="118" t="s">
        <v>36</v>
      </c>
      <c r="P24" s="118" t="s">
        <v>37</v>
      </c>
      <c r="Q24" s="118" t="s">
        <v>172</v>
      </c>
      <c r="R24" s="118" t="s">
        <v>39</v>
      </c>
      <c r="U24" s="50"/>
      <c r="V24" s="37"/>
    </row>
    <row r="25" spans="1:37" ht="252.75" customHeight="1" x14ac:dyDescent="0.25">
      <c r="A25" s="32"/>
      <c r="B25" s="294"/>
      <c r="C25" s="290"/>
      <c r="D25" s="47" t="s">
        <v>107</v>
      </c>
      <c r="E25" s="48" t="s">
        <v>834</v>
      </c>
      <c r="F25" s="49" t="s">
        <v>33</v>
      </c>
      <c r="G25" s="48">
        <v>3</v>
      </c>
      <c r="H25" s="48">
        <v>3</v>
      </c>
      <c r="I25" s="48">
        <v>3</v>
      </c>
      <c r="J25" s="111">
        <v>5</v>
      </c>
      <c r="K25" s="111">
        <v>3</v>
      </c>
      <c r="L25" s="82" t="s">
        <v>835</v>
      </c>
      <c r="M25" s="111" t="s">
        <v>90</v>
      </c>
      <c r="N25" s="107">
        <f t="shared" si="0"/>
        <v>51</v>
      </c>
      <c r="O25" s="201"/>
      <c r="P25" s="201"/>
      <c r="Q25" s="201"/>
      <c r="R25" s="201" t="s">
        <v>836</v>
      </c>
      <c r="U25" s="50"/>
      <c r="V25" s="37"/>
    </row>
    <row r="26" spans="1:37" ht="252.75" customHeight="1" x14ac:dyDescent="0.25">
      <c r="A26" s="32"/>
      <c r="B26" s="294"/>
      <c r="C26" s="290"/>
      <c r="D26" s="47" t="s">
        <v>107</v>
      </c>
      <c r="E26" s="48" t="s">
        <v>837</v>
      </c>
      <c r="F26" s="49" t="s">
        <v>33</v>
      </c>
      <c r="G26" s="48">
        <v>1</v>
      </c>
      <c r="H26" s="48">
        <v>1</v>
      </c>
      <c r="I26" s="140">
        <v>3</v>
      </c>
      <c r="J26" s="108">
        <v>5</v>
      </c>
      <c r="K26" s="108">
        <v>3</v>
      </c>
      <c r="L26" s="110" t="s">
        <v>66</v>
      </c>
      <c r="M26" s="108" t="s">
        <v>35</v>
      </c>
      <c r="N26" s="153">
        <f t="shared" si="0"/>
        <v>39</v>
      </c>
      <c r="O26" s="212"/>
      <c r="P26" s="212"/>
      <c r="Q26" s="212"/>
      <c r="R26" s="516" t="s">
        <v>196</v>
      </c>
      <c r="U26" s="50"/>
      <c r="V26" s="37"/>
    </row>
    <row r="27" spans="1:37" ht="114.75" customHeight="1" x14ac:dyDescent="0.25">
      <c r="A27" s="280"/>
      <c r="B27" s="486"/>
      <c r="C27" s="347" t="s">
        <v>1228</v>
      </c>
      <c r="D27" s="487" t="s">
        <v>967</v>
      </c>
      <c r="E27" s="488" t="s">
        <v>814</v>
      </c>
      <c r="F27" s="488" t="s">
        <v>109</v>
      </c>
      <c r="G27" s="489">
        <v>5</v>
      </c>
      <c r="H27" s="489">
        <v>1</v>
      </c>
      <c r="I27" s="517">
        <v>3</v>
      </c>
      <c r="J27" s="503">
        <v>1</v>
      </c>
      <c r="K27" s="108">
        <v>1</v>
      </c>
      <c r="L27" s="113" t="s">
        <v>210</v>
      </c>
      <c r="M27" s="108" t="s">
        <v>35</v>
      </c>
      <c r="N27" s="515">
        <f t="shared" si="0"/>
        <v>13</v>
      </c>
      <c r="O27" s="348" t="s">
        <v>882</v>
      </c>
      <c r="P27" s="348"/>
      <c r="Q27" s="348"/>
      <c r="R27" s="348"/>
      <c r="U27" s="50"/>
      <c r="V27" s="37"/>
    </row>
    <row r="28" spans="1:37" ht="114.75" customHeight="1" x14ac:dyDescent="0.25">
      <c r="A28" s="280"/>
      <c r="B28" s="486"/>
      <c r="C28" s="347"/>
      <c r="D28" s="487" t="s">
        <v>967</v>
      </c>
      <c r="E28" s="494" t="s">
        <v>132</v>
      </c>
      <c r="F28" s="488" t="s">
        <v>109</v>
      </c>
      <c r="G28" s="489">
        <v>5</v>
      </c>
      <c r="H28" s="489">
        <v>1</v>
      </c>
      <c r="I28" s="489">
        <v>3</v>
      </c>
      <c r="J28" s="489">
        <v>1</v>
      </c>
      <c r="K28" s="172">
        <v>1</v>
      </c>
      <c r="L28" s="490" t="s">
        <v>133</v>
      </c>
      <c r="M28" s="173" t="s">
        <v>35</v>
      </c>
      <c r="N28" s="509">
        <f t="shared" si="0"/>
        <v>13</v>
      </c>
      <c r="O28" s="348" t="s">
        <v>882</v>
      </c>
      <c r="P28" s="348"/>
      <c r="Q28" s="348"/>
      <c r="R28" s="348"/>
      <c r="U28" s="50"/>
      <c r="V28" s="37"/>
    </row>
    <row r="29" spans="1:37" ht="63.75" customHeight="1" x14ac:dyDescent="0.25">
      <c r="A29" s="280"/>
      <c r="B29" s="486"/>
      <c r="C29" s="347"/>
      <c r="D29" s="487" t="s">
        <v>967</v>
      </c>
      <c r="E29" s="495" t="s">
        <v>1229</v>
      </c>
      <c r="F29" s="488" t="s">
        <v>109</v>
      </c>
      <c r="G29" s="489">
        <v>5</v>
      </c>
      <c r="H29" s="489">
        <v>1</v>
      </c>
      <c r="I29" s="489">
        <v>3</v>
      </c>
      <c r="J29" s="489">
        <v>1</v>
      </c>
      <c r="K29" s="172">
        <v>1</v>
      </c>
      <c r="L29" s="496" t="s">
        <v>112</v>
      </c>
      <c r="M29" s="173" t="s">
        <v>35</v>
      </c>
      <c r="N29" s="491">
        <f t="shared" si="0"/>
        <v>13</v>
      </c>
      <c r="O29" s="348" t="s">
        <v>882</v>
      </c>
      <c r="P29" s="348"/>
      <c r="Q29" s="348"/>
      <c r="R29" s="348"/>
      <c r="U29" s="50"/>
      <c r="V29" s="37"/>
    </row>
    <row r="30" spans="1:37" ht="63.75" customHeight="1" x14ac:dyDescent="0.25">
      <c r="A30" s="280"/>
      <c r="B30" s="486"/>
      <c r="C30" s="347"/>
      <c r="D30" s="487" t="s">
        <v>967</v>
      </c>
      <c r="E30" s="497" t="s">
        <v>130</v>
      </c>
      <c r="F30" s="488" t="s">
        <v>109</v>
      </c>
      <c r="G30" s="489">
        <v>5</v>
      </c>
      <c r="H30" s="489">
        <v>1</v>
      </c>
      <c r="I30" s="489">
        <v>3</v>
      </c>
      <c r="J30" s="489">
        <v>1</v>
      </c>
      <c r="K30" s="172">
        <v>1</v>
      </c>
      <c r="L30" s="498" t="s">
        <v>1100</v>
      </c>
      <c r="M30" s="173" t="s">
        <v>35</v>
      </c>
      <c r="N30" s="491">
        <f t="shared" si="0"/>
        <v>13</v>
      </c>
      <c r="O30" s="348" t="s">
        <v>882</v>
      </c>
      <c r="P30" s="348"/>
      <c r="Q30" s="348"/>
      <c r="R30" s="348"/>
      <c r="U30" s="50"/>
      <c r="V30" s="37"/>
    </row>
    <row r="31" spans="1:37" ht="63.75" customHeight="1" x14ac:dyDescent="0.25">
      <c r="A31" s="280"/>
      <c r="B31" s="486"/>
      <c r="C31" s="347"/>
      <c r="D31" s="499" t="s">
        <v>967</v>
      </c>
      <c r="E31" s="497" t="s">
        <v>116</v>
      </c>
      <c r="F31" s="500" t="s">
        <v>109</v>
      </c>
      <c r="G31" s="501">
        <v>5</v>
      </c>
      <c r="H31" s="501">
        <v>1</v>
      </c>
      <c r="I31" s="501">
        <v>3</v>
      </c>
      <c r="J31" s="501">
        <v>1</v>
      </c>
      <c r="K31" s="208">
        <v>1</v>
      </c>
      <c r="L31" s="498" t="s">
        <v>211</v>
      </c>
      <c r="M31" s="173" t="s">
        <v>35</v>
      </c>
      <c r="N31" s="491">
        <f t="shared" si="0"/>
        <v>13</v>
      </c>
      <c r="O31" s="502" t="s">
        <v>882</v>
      </c>
      <c r="P31" s="502"/>
      <c r="Q31" s="502"/>
      <c r="R31" s="502"/>
      <c r="U31" s="50"/>
      <c r="V31" s="37"/>
    </row>
    <row r="32" spans="1:37" ht="63.75" customHeight="1" x14ac:dyDescent="0.25">
      <c r="A32" s="280"/>
      <c r="B32" s="486"/>
      <c r="C32" s="347"/>
      <c r="D32" s="499" t="s">
        <v>967</v>
      </c>
      <c r="E32" s="503" t="s">
        <v>119</v>
      </c>
      <c r="F32" s="503" t="s">
        <v>109</v>
      </c>
      <c r="G32" s="503">
        <v>5</v>
      </c>
      <c r="H32" s="503">
        <v>1</v>
      </c>
      <c r="I32" s="503">
        <v>3</v>
      </c>
      <c r="J32" s="503">
        <v>1</v>
      </c>
      <c r="K32" s="108">
        <v>1</v>
      </c>
      <c r="L32" s="113" t="s">
        <v>1230</v>
      </c>
      <c r="M32" s="173" t="s">
        <v>35</v>
      </c>
      <c r="N32" s="491">
        <f t="shared" si="0"/>
        <v>13</v>
      </c>
      <c r="O32" s="348" t="s">
        <v>882</v>
      </c>
      <c r="P32" s="348"/>
      <c r="Q32" s="348"/>
      <c r="R32" s="348"/>
      <c r="U32" s="50"/>
      <c r="V32" s="37"/>
    </row>
    <row r="33" spans="1:35" ht="63.75" customHeight="1" x14ac:dyDescent="0.25">
      <c r="A33" s="280"/>
      <c r="B33" s="486"/>
      <c r="C33" s="347"/>
      <c r="D33" s="499" t="s">
        <v>967</v>
      </c>
      <c r="E33" s="503" t="s">
        <v>1104</v>
      </c>
      <c r="F33" s="503" t="s">
        <v>109</v>
      </c>
      <c r="G33" s="503">
        <v>5</v>
      </c>
      <c r="H33" s="503">
        <v>1</v>
      </c>
      <c r="I33" s="503">
        <v>3</v>
      </c>
      <c r="J33" s="503">
        <v>1</v>
      </c>
      <c r="K33" s="108">
        <v>1</v>
      </c>
      <c r="L33" s="113" t="s">
        <v>1105</v>
      </c>
      <c r="M33" s="173" t="s">
        <v>35</v>
      </c>
      <c r="N33" s="491">
        <f t="shared" si="0"/>
        <v>13</v>
      </c>
      <c r="O33" s="348" t="s">
        <v>882</v>
      </c>
      <c r="P33" s="348"/>
      <c r="Q33" s="348"/>
      <c r="R33" s="348"/>
      <c r="U33" s="50"/>
      <c r="V33" s="37"/>
    </row>
    <row r="34" spans="1:35" ht="108.75" customHeight="1" x14ac:dyDescent="0.25">
      <c r="A34" s="280"/>
      <c r="B34" s="486"/>
      <c r="C34" s="347"/>
      <c r="D34" s="499" t="s">
        <v>967</v>
      </c>
      <c r="E34" s="503" t="s">
        <v>865</v>
      </c>
      <c r="F34" s="503" t="s">
        <v>109</v>
      </c>
      <c r="G34" s="503">
        <v>5</v>
      </c>
      <c r="H34" s="503">
        <v>1</v>
      </c>
      <c r="I34" s="503">
        <v>3</v>
      </c>
      <c r="J34" s="503">
        <v>1</v>
      </c>
      <c r="K34" s="108">
        <v>1</v>
      </c>
      <c r="L34" s="113" t="s">
        <v>115</v>
      </c>
      <c r="M34" s="173" t="s">
        <v>35</v>
      </c>
      <c r="N34" s="491">
        <f t="shared" si="0"/>
        <v>13</v>
      </c>
      <c r="O34" s="348" t="s">
        <v>882</v>
      </c>
      <c r="P34" s="348"/>
      <c r="Q34" s="348"/>
      <c r="R34" s="348"/>
      <c r="U34" s="50"/>
      <c r="V34" s="37"/>
    </row>
    <row r="35" spans="1:35" ht="87.75" customHeight="1" x14ac:dyDescent="0.25">
      <c r="A35" s="280"/>
      <c r="B35" s="486"/>
      <c r="C35" s="347"/>
      <c r="D35" s="499" t="s">
        <v>967</v>
      </c>
      <c r="E35" s="113" t="s">
        <v>122</v>
      </c>
      <c r="F35" s="503" t="s">
        <v>109</v>
      </c>
      <c r="G35" s="503">
        <v>5</v>
      </c>
      <c r="H35" s="503">
        <v>1</v>
      </c>
      <c r="I35" s="503">
        <v>3</v>
      </c>
      <c r="J35" s="503">
        <v>1</v>
      </c>
      <c r="K35" s="108">
        <v>1</v>
      </c>
      <c r="L35" s="110" t="s">
        <v>212</v>
      </c>
      <c r="M35" s="173" t="s">
        <v>35</v>
      </c>
      <c r="N35" s="491">
        <f t="shared" si="0"/>
        <v>13</v>
      </c>
      <c r="O35" s="348" t="s">
        <v>882</v>
      </c>
      <c r="P35" s="348"/>
      <c r="Q35" s="348"/>
      <c r="R35" s="348"/>
      <c r="U35" s="50"/>
      <c r="V35" s="37"/>
    </row>
    <row r="36" spans="1:35" ht="51" customHeight="1" x14ac:dyDescent="0.25">
      <c r="A36" s="280"/>
      <c r="B36" s="486"/>
      <c r="C36" s="347"/>
      <c r="D36" s="499" t="s">
        <v>967</v>
      </c>
      <c r="E36" s="272" t="s">
        <v>1231</v>
      </c>
      <c r="F36" s="503" t="s">
        <v>109</v>
      </c>
      <c r="G36" s="503">
        <v>5</v>
      </c>
      <c r="H36" s="503">
        <v>1</v>
      </c>
      <c r="I36" s="503">
        <v>3</v>
      </c>
      <c r="J36" s="503">
        <v>1</v>
      </c>
      <c r="K36" s="108">
        <v>1</v>
      </c>
      <c r="L36" s="110" t="s">
        <v>815</v>
      </c>
      <c r="M36" s="173" t="s">
        <v>35</v>
      </c>
      <c r="N36" s="491">
        <f t="shared" si="0"/>
        <v>13</v>
      </c>
      <c r="O36" s="348" t="s">
        <v>882</v>
      </c>
      <c r="P36" s="348"/>
      <c r="Q36" s="348"/>
      <c r="R36" s="348"/>
      <c r="U36" s="50"/>
      <c r="V36" s="37"/>
    </row>
    <row r="37" spans="1:35" ht="51" customHeight="1" x14ac:dyDescent="0.25">
      <c r="A37" s="280"/>
      <c r="B37" s="486"/>
      <c r="C37" s="347"/>
      <c r="D37" s="499" t="s">
        <v>967</v>
      </c>
      <c r="E37" s="272" t="s">
        <v>816</v>
      </c>
      <c r="F37" s="503" t="s">
        <v>109</v>
      </c>
      <c r="G37" s="503">
        <v>5</v>
      </c>
      <c r="H37" s="503">
        <v>1</v>
      </c>
      <c r="I37" s="503">
        <v>3</v>
      </c>
      <c r="J37" s="503">
        <v>1</v>
      </c>
      <c r="K37" s="108">
        <v>1</v>
      </c>
      <c r="L37" s="110" t="s">
        <v>817</v>
      </c>
      <c r="M37" s="173" t="s">
        <v>35</v>
      </c>
      <c r="N37" s="491">
        <f t="shared" si="0"/>
        <v>13</v>
      </c>
      <c r="O37" s="348" t="s">
        <v>882</v>
      </c>
      <c r="P37" s="348"/>
      <c r="Q37" s="348"/>
      <c r="R37" s="348"/>
      <c r="U37" s="50"/>
      <c r="V37" s="37"/>
    </row>
    <row r="38" spans="1:35" ht="51" customHeight="1" x14ac:dyDescent="0.25">
      <c r="A38" s="280"/>
      <c r="B38" s="486"/>
      <c r="C38" s="347"/>
      <c r="D38" s="499" t="s">
        <v>967</v>
      </c>
      <c r="E38" s="272" t="s">
        <v>124</v>
      </c>
      <c r="F38" s="503" t="s">
        <v>109</v>
      </c>
      <c r="G38" s="503">
        <v>5</v>
      </c>
      <c r="H38" s="503">
        <v>1</v>
      </c>
      <c r="I38" s="503">
        <v>3</v>
      </c>
      <c r="J38" s="503">
        <v>1</v>
      </c>
      <c r="K38" s="108">
        <v>1</v>
      </c>
      <c r="L38" s="110" t="s">
        <v>213</v>
      </c>
      <c r="M38" s="173" t="s">
        <v>35</v>
      </c>
      <c r="N38" s="491">
        <f t="shared" si="0"/>
        <v>13</v>
      </c>
      <c r="O38" s="348" t="s">
        <v>882</v>
      </c>
      <c r="P38" s="348"/>
      <c r="Q38" s="348"/>
      <c r="R38" s="348"/>
      <c r="U38" s="50"/>
      <c r="V38" s="37"/>
    </row>
    <row r="39" spans="1:35" ht="46.5" customHeight="1" x14ac:dyDescent="0.25">
      <c r="A39" s="280"/>
      <c r="B39" s="486"/>
      <c r="C39" s="347"/>
      <c r="D39" s="499" t="s">
        <v>967</v>
      </c>
      <c r="E39" s="272" t="s">
        <v>128</v>
      </c>
      <c r="F39" s="503" t="s">
        <v>109</v>
      </c>
      <c r="G39" s="503">
        <v>5</v>
      </c>
      <c r="H39" s="503">
        <v>1</v>
      </c>
      <c r="I39" s="503">
        <v>3</v>
      </c>
      <c r="J39" s="503">
        <v>1</v>
      </c>
      <c r="K39" s="108">
        <v>1</v>
      </c>
      <c r="L39" s="110" t="s">
        <v>129</v>
      </c>
      <c r="M39" s="173" t="s">
        <v>35</v>
      </c>
      <c r="N39" s="491">
        <f t="shared" si="0"/>
        <v>13</v>
      </c>
      <c r="O39" s="348" t="s">
        <v>882</v>
      </c>
      <c r="P39" s="348"/>
      <c r="Q39" s="348"/>
      <c r="R39" s="348"/>
      <c r="U39" s="50"/>
      <c r="V39" s="37"/>
    </row>
    <row r="40" spans="1:35" ht="85.5" customHeight="1" x14ac:dyDescent="0.25">
      <c r="A40" s="280"/>
      <c r="B40" s="486"/>
      <c r="C40" s="347"/>
      <c r="D40" s="499" t="s">
        <v>967</v>
      </c>
      <c r="E40" s="504" t="s">
        <v>1115</v>
      </c>
      <c r="F40" s="503" t="s">
        <v>109</v>
      </c>
      <c r="G40" s="503">
        <v>5</v>
      </c>
      <c r="H40" s="503">
        <v>1</v>
      </c>
      <c r="I40" s="503">
        <v>3</v>
      </c>
      <c r="J40" s="503">
        <v>1</v>
      </c>
      <c r="K40" s="108">
        <v>1</v>
      </c>
      <c r="L40" s="244" t="s">
        <v>127</v>
      </c>
      <c r="M40" s="173" t="s">
        <v>35</v>
      </c>
      <c r="N40" s="491">
        <f t="shared" si="0"/>
        <v>13</v>
      </c>
      <c r="O40" s="348" t="s">
        <v>882</v>
      </c>
      <c r="P40" s="348"/>
      <c r="Q40" s="348"/>
      <c r="R40" s="348"/>
      <c r="U40" s="50"/>
      <c r="V40" s="37"/>
    </row>
    <row r="41" spans="1:35" ht="63.75" customHeight="1" x14ac:dyDescent="0.25">
      <c r="A41" s="280"/>
      <c r="B41" s="486"/>
      <c r="C41" s="347"/>
      <c r="D41" s="282" t="s">
        <v>967</v>
      </c>
      <c r="E41" s="48" t="s">
        <v>818</v>
      </c>
      <c r="F41" s="108" t="s">
        <v>109</v>
      </c>
      <c r="G41" s="108">
        <v>5</v>
      </c>
      <c r="H41" s="108">
        <v>1</v>
      </c>
      <c r="I41" s="108">
        <v>3</v>
      </c>
      <c r="J41" s="108">
        <v>1</v>
      </c>
      <c r="K41" s="108">
        <v>1</v>
      </c>
      <c r="L41" s="110" t="s">
        <v>819</v>
      </c>
      <c r="M41" s="173" t="s">
        <v>35</v>
      </c>
      <c r="N41" s="491">
        <f t="shared" si="0"/>
        <v>13</v>
      </c>
      <c r="O41" s="348" t="s">
        <v>882</v>
      </c>
      <c r="P41" s="348"/>
      <c r="Q41" s="348"/>
      <c r="R41" s="348"/>
      <c r="U41" s="50"/>
      <c r="V41" s="37"/>
    </row>
    <row r="42" spans="1:35" ht="60" x14ac:dyDescent="0.25">
      <c r="A42" s="280"/>
      <c r="B42" s="486"/>
      <c r="C42" s="505"/>
      <c r="D42" s="282" t="s">
        <v>967</v>
      </c>
      <c r="E42" s="48" t="s">
        <v>567</v>
      </c>
      <c r="F42" s="108" t="s">
        <v>109</v>
      </c>
      <c r="G42" s="108">
        <v>5</v>
      </c>
      <c r="H42" s="108">
        <v>1</v>
      </c>
      <c r="I42" s="108">
        <v>3</v>
      </c>
      <c r="J42" s="108">
        <v>1</v>
      </c>
      <c r="K42" s="108">
        <v>1</v>
      </c>
      <c r="L42" s="93" t="s">
        <v>143</v>
      </c>
      <c r="M42" s="506" t="s">
        <v>35</v>
      </c>
      <c r="N42" s="491">
        <f t="shared" si="0"/>
        <v>13</v>
      </c>
      <c r="O42" s="348" t="s">
        <v>882</v>
      </c>
      <c r="P42" s="348"/>
      <c r="Q42" s="348"/>
      <c r="R42" s="348"/>
      <c r="U42" s="50"/>
      <c r="V42" s="37"/>
    </row>
    <row r="43" spans="1:35" s="33" customFormat="1" x14ac:dyDescent="0.25">
      <c r="A43" s="7"/>
      <c r="B43" s="8"/>
      <c r="C43" s="8"/>
      <c r="D43" s="8"/>
      <c r="E43" s="9"/>
      <c r="F43" s="9"/>
      <c r="G43" s="7"/>
      <c r="H43" s="7"/>
      <c r="I43" s="7"/>
      <c r="J43" s="7"/>
      <c r="K43" s="7"/>
      <c r="L43" s="9"/>
      <c r="M43" s="7"/>
      <c r="N43" s="7"/>
      <c r="O43" s="7"/>
      <c r="P43" s="7"/>
      <c r="Q43" s="7"/>
      <c r="R43" s="7"/>
      <c r="S43"/>
      <c r="U43" s="58" t="s">
        <v>214</v>
      </c>
      <c r="W43" s="34"/>
      <c r="AD43"/>
      <c r="AE43"/>
      <c r="AF43"/>
      <c r="AG43"/>
      <c r="AH43"/>
      <c r="AI43"/>
    </row>
    <row r="44" spans="1:35" s="33" customFormat="1" x14ac:dyDescent="0.25">
      <c r="A44" s="7"/>
      <c r="B44" s="8"/>
      <c r="C44" s="8"/>
      <c r="D44" s="8"/>
      <c r="E44" s="9"/>
      <c r="F44" s="9"/>
      <c r="G44" s="7"/>
      <c r="H44" s="7"/>
      <c r="I44" s="7"/>
      <c r="J44" s="7"/>
      <c r="K44" s="7"/>
      <c r="L44" s="9"/>
      <c r="M44" s="7"/>
      <c r="N44" s="7"/>
      <c r="O44" s="7"/>
      <c r="P44" s="7"/>
      <c r="Q44" s="7"/>
      <c r="R44" s="7"/>
      <c r="S44"/>
      <c r="U44" s="58" t="s">
        <v>148</v>
      </c>
      <c r="W44" s="34"/>
      <c r="AD44"/>
      <c r="AE44"/>
      <c r="AF44"/>
      <c r="AG44"/>
      <c r="AH44"/>
      <c r="AI44"/>
    </row>
    <row r="45" spans="1:35" s="33" customFormat="1" ht="39.75" customHeight="1" x14ac:dyDescent="0.25">
      <c r="A45" s="7"/>
      <c r="B45" s="303" t="s">
        <v>149</v>
      </c>
      <c r="C45" s="304"/>
      <c r="D45" s="304"/>
      <c r="E45" s="305"/>
      <c r="F45" s="2"/>
      <c r="G45"/>
      <c r="H45"/>
      <c r="I45"/>
      <c r="J45" s="7"/>
      <c r="K45" s="7"/>
      <c r="L45" s="9"/>
      <c r="M45" s="7"/>
      <c r="N45" s="7"/>
      <c r="O45" s="7"/>
      <c r="P45" s="7"/>
      <c r="Q45" s="7"/>
      <c r="R45" s="7"/>
      <c r="S45"/>
      <c r="V45" s="33">
        <v>7</v>
      </c>
      <c r="W45" s="34"/>
      <c r="AD45"/>
      <c r="AE45"/>
      <c r="AF45"/>
      <c r="AG45"/>
      <c r="AH45"/>
      <c r="AI45"/>
    </row>
    <row r="46" spans="1:35" s="33" customFormat="1" ht="39.75" customHeight="1" x14ac:dyDescent="0.25">
      <c r="A46" s="7"/>
      <c r="B46" s="12" t="s">
        <v>150</v>
      </c>
      <c r="C46" s="64" t="s">
        <v>151</v>
      </c>
      <c r="D46" s="303" t="s">
        <v>152</v>
      </c>
      <c r="E46" s="305"/>
      <c r="F46" s="2"/>
      <c r="G46"/>
      <c r="H46"/>
      <c r="I46"/>
      <c r="J46" s="7"/>
      <c r="K46" s="7"/>
      <c r="L46" s="9"/>
      <c r="M46" s="7"/>
      <c r="N46" s="7"/>
      <c r="O46" s="7"/>
      <c r="P46" s="7"/>
      <c r="Q46" s="7"/>
      <c r="R46" s="7"/>
      <c r="S46"/>
      <c r="W46" s="34"/>
      <c r="AD46"/>
      <c r="AE46"/>
      <c r="AF46"/>
      <c r="AG46"/>
      <c r="AH46"/>
      <c r="AI46"/>
    </row>
    <row r="47" spans="1:35" s="33" customFormat="1" ht="39.75" customHeight="1" x14ac:dyDescent="0.25">
      <c r="A47" s="7"/>
      <c r="B47" s="13" t="s">
        <v>153</v>
      </c>
      <c r="C47" s="65" t="s">
        <v>154</v>
      </c>
      <c r="D47" s="295" t="s">
        <v>155</v>
      </c>
      <c r="E47" s="296"/>
      <c r="F47" s="2"/>
      <c r="G47"/>
      <c r="H47"/>
      <c r="I47"/>
      <c r="J47" s="7"/>
      <c r="K47" s="7"/>
      <c r="L47" s="9"/>
      <c r="M47" s="7"/>
      <c r="N47" s="7"/>
      <c r="O47" s="7"/>
      <c r="P47" s="7"/>
      <c r="Q47" s="7"/>
      <c r="R47" s="7"/>
      <c r="S47"/>
      <c r="W47" s="34"/>
      <c r="AD47"/>
      <c r="AE47"/>
      <c r="AF47"/>
      <c r="AG47"/>
      <c r="AH47"/>
      <c r="AI47"/>
    </row>
    <row r="48" spans="1:35" s="33" customFormat="1" ht="39.75" customHeight="1" x14ac:dyDescent="0.25">
      <c r="A48" s="7"/>
      <c r="B48" s="13" t="s">
        <v>156</v>
      </c>
      <c r="C48" s="65" t="s">
        <v>154</v>
      </c>
      <c r="D48" s="295" t="s">
        <v>155</v>
      </c>
      <c r="E48" s="296"/>
      <c r="F48" s="2"/>
      <c r="G48"/>
      <c r="H48"/>
      <c r="I48"/>
      <c r="J48" s="7"/>
      <c r="K48" s="7"/>
      <c r="L48" s="9"/>
      <c r="M48" s="7"/>
      <c r="N48" s="7"/>
      <c r="O48" s="7"/>
      <c r="P48" s="7"/>
      <c r="Q48" s="7"/>
      <c r="R48" s="7"/>
      <c r="S48"/>
      <c r="W48" s="34"/>
      <c r="AD48"/>
      <c r="AE48"/>
      <c r="AF48"/>
      <c r="AG48"/>
      <c r="AH48"/>
      <c r="AI48"/>
    </row>
    <row r="49" spans="1:35" s="33" customFormat="1" ht="39.75" customHeight="1" x14ac:dyDescent="0.25">
      <c r="A49" s="7"/>
      <c r="B49" s="297" t="s">
        <v>157</v>
      </c>
      <c r="C49" s="65" t="s">
        <v>158</v>
      </c>
      <c r="D49" s="295" t="s">
        <v>159</v>
      </c>
      <c r="E49" s="296"/>
      <c r="F49" s="2"/>
      <c r="G49"/>
      <c r="H49"/>
      <c r="I49"/>
      <c r="J49" s="7"/>
      <c r="K49" s="7"/>
      <c r="L49" s="9"/>
      <c r="M49" s="7"/>
      <c r="N49" s="7"/>
      <c r="O49" s="7"/>
      <c r="P49" s="7"/>
      <c r="Q49" s="7"/>
      <c r="R49" s="7"/>
      <c r="S49"/>
      <c r="W49" s="34"/>
      <c r="AD49"/>
      <c r="AE49"/>
      <c r="AF49"/>
      <c r="AG49"/>
      <c r="AH49"/>
      <c r="AI49"/>
    </row>
    <row r="50" spans="1:35" s="33" customFormat="1" ht="39.75" customHeight="1" x14ac:dyDescent="0.25">
      <c r="A50" s="7"/>
      <c r="B50" s="298"/>
      <c r="C50" s="65" t="s">
        <v>160</v>
      </c>
      <c r="D50" s="295" t="s">
        <v>161</v>
      </c>
      <c r="E50" s="296"/>
      <c r="F50" s="2"/>
      <c r="G50"/>
      <c r="H50"/>
      <c r="I50"/>
      <c r="J50" s="7"/>
      <c r="K50" s="7"/>
      <c r="L50" s="9"/>
      <c r="M50" s="7"/>
      <c r="N50" s="7"/>
      <c r="O50" s="7"/>
      <c r="P50" s="7"/>
      <c r="Q50" s="7"/>
      <c r="R50" s="7"/>
      <c r="S50"/>
      <c r="W50" s="34"/>
      <c r="AD50"/>
      <c r="AE50"/>
      <c r="AF50"/>
      <c r="AG50"/>
      <c r="AH50"/>
      <c r="AI50"/>
    </row>
    <row r="51" spans="1:35" s="33" customFormat="1" ht="39.75" customHeight="1" x14ac:dyDescent="0.25">
      <c r="A51" s="7"/>
      <c r="B51" s="298"/>
      <c r="C51" s="65"/>
      <c r="D51" s="295"/>
      <c r="E51" s="296"/>
      <c r="F51" s="2"/>
      <c r="G51"/>
      <c r="H51"/>
      <c r="I51"/>
      <c r="J51" s="7"/>
      <c r="K51" s="7"/>
      <c r="L51" s="9"/>
      <c r="M51" s="7"/>
      <c r="N51" s="7"/>
      <c r="O51" s="7"/>
      <c r="P51" s="7"/>
      <c r="Q51" s="7"/>
      <c r="R51" s="7"/>
      <c r="S51"/>
      <c r="W51" s="34"/>
      <c r="AD51"/>
      <c r="AE51"/>
      <c r="AF51"/>
      <c r="AG51"/>
      <c r="AH51"/>
      <c r="AI51"/>
    </row>
    <row r="52" spans="1:35" s="33" customFormat="1" ht="53.25" customHeight="1" x14ac:dyDescent="0.25">
      <c r="A52" s="7"/>
      <c r="B52" s="12" t="s">
        <v>162</v>
      </c>
      <c r="C52" s="143">
        <v>46244</v>
      </c>
      <c r="D52" s="12" t="s">
        <v>163</v>
      </c>
      <c r="E52" s="144" t="s">
        <v>164</v>
      </c>
      <c r="F52" s="2"/>
      <c r="G52"/>
      <c r="H52"/>
      <c r="I52"/>
      <c r="J52" s="7"/>
      <c r="K52" s="7"/>
      <c r="L52" s="9"/>
      <c r="M52" s="7"/>
      <c r="N52" s="7"/>
      <c r="O52" s="7"/>
      <c r="P52" s="7"/>
      <c r="Q52" s="7"/>
      <c r="R52" s="7"/>
      <c r="S52"/>
      <c r="W52" s="34"/>
      <c r="AD52"/>
      <c r="AE52"/>
      <c r="AF52"/>
      <c r="AG52"/>
      <c r="AH52"/>
      <c r="AI52"/>
    </row>
    <row r="53" spans="1:35" s="33" customFormat="1" ht="98.25" customHeight="1" x14ac:dyDescent="0.25">
      <c r="A53" s="7"/>
      <c r="B53" s="12" t="s">
        <v>165</v>
      </c>
      <c r="C53" s="302"/>
      <c r="D53" s="302"/>
      <c r="E53" s="296"/>
      <c r="F53" s="2"/>
      <c r="G53"/>
      <c r="H53"/>
      <c r="I53"/>
      <c r="J53" s="7"/>
      <c r="K53" s="7"/>
      <c r="L53" s="9"/>
      <c r="M53" s="7"/>
      <c r="N53" s="7"/>
      <c r="O53" s="7"/>
      <c r="P53" s="7"/>
      <c r="Q53" s="7"/>
      <c r="R53" s="7"/>
      <c r="S53"/>
      <c r="W53" s="34"/>
      <c r="AD53"/>
      <c r="AE53"/>
      <c r="AF53"/>
      <c r="AG53"/>
      <c r="AH53"/>
      <c r="AI53"/>
    </row>
    <row r="54" spans="1:35" s="33" customFormat="1" x14ac:dyDescent="0.25">
      <c r="A54" s="7"/>
      <c r="B54" s="8"/>
      <c r="C54" s="8"/>
      <c r="D54" s="8"/>
      <c r="E54" s="9"/>
      <c r="F54" s="9"/>
      <c r="G54" s="7"/>
      <c r="H54" s="7"/>
      <c r="I54" s="7"/>
      <c r="J54" s="7"/>
      <c r="K54" s="7"/>
      <c r="L54" s="9"/>
      <c r="M54" s="7"/>
      <c r="N54" s="7"/>
      <c r="O54" s="7"/>
      <c r="P54" s="7"/>
      <c r="Q54" s="7"/>
      <c r="R54" s="7"/>
      <c r="S54"/>
      <c r="W54" s="34"/>
      <c r="AD54"/>
      <c r="AE54"/>
      <c r="AF54"/>
      <c r="AG54"/>
      <c r="AH54"/>
      <c r="AI54"/>
    </row>
    <row r="55" spans="1:35" s="52" customFormat="1" ht="63.75" customHeight="1" x14ac:dyDescent="0.25">
      <c r="A55" s="287" t="s">
        <v>166</v>
      </c>
      <c r="B55" s="287"/>
      <c r="C55" s="287"/>
      <c r="D55" s="287"/>
      <c r="E55" s="287"/>
      <c r="F55" s="287"/>
      <c r="G55" s="287"/>
      <c r="H55" s="287"/>
      <c r="I55" s="287"/>
      <c r="J55" s="287"/>
      <c r="K55" s="287"/>
      <c r="L55" s="287"/>
      <c r="M55" s="287"/>
      <c r="N55" s="287"/>
      <c r="O55" s="287"/>
      <c r="P55" s="287"/>
      <c r="Q55" s="287"/>
      <c r="R55" s="287"/>
    </row>
    <row r="56" spans="1:35" s="52" customFormat="1" x14ac:dyDescent="0.25">
      <c r="A56" s="287"/>
      <c r="B56" s="287"/>
      <c r="C56" s="287"/>
      <c r="D56" s="287"/>
      <c r="E56" s="287"/>
      <c r="F56" s="287"/>
      <c r="G56" s="287"/>
      <c r="H56" s="287"/>
      <c r="I56" s="287"/>
      <c r="J56" s="287"/>
      <c r="K56" s="287"/>
      <c r="L56" s="287"/>
      <c r="M56" s="287"/>
      <c r="N56" s="287"/>
      <c r="O56" s="287"/>
      <c r="P56" s="287"/>
      <c r="Q56" s="287"/>
      <c r="R56" s="287"/>
    </row>
    <row r="57" spans="1:35" s="52" customFormat="1" ht="24.75" customHeight="1" x14ac:dyDescent="0.25">
      <c r="A57" s="288" t="s">
        <v>167</v>
      </c>
      <c r="B57" s="288"/>
      <c r="C57" s="288"/>
      <c r="D57" s="288"/>
      <c r="E57" s="288"/>
      <c r="F57" s="288"/>
      <c r="G57" s="288"/>
      <c r="H57" s="288"/>
      <c r="I57" s="288"/>
      <c r="J57" s="288"/>
      <c r="K57" s="288"/>
      <c r="L57" s="288"/>
      <c r="M57" s="288"/>
      <c r="N57" s="288"/>
      <c r="O57" s="288"/>
      <c r="P57" s="288"/>
      <c r="Q57" s="288"/>
      <c r="R57" s="288"/>
    </row>
    <row r="58" spans="1:35" x14ac:dyDescent="0.25">
      <c r="A58" s="288"/>
      <c r="B58" s="288"/>
      <c r="C58" s="288"/>
      <c r="D58" s="288"/>
      <c r="E58" s="288"/>
      <c r="F58" s="288"/>
      <c r="G58" s="288"/>
      <c r="H58" s="288"/>
      <c r="I58" s="288"/>
      <c r="J58" s="288"/>
      <c r="K58" s="288"/>
      <c r="L58" s="288"/>
      <c r="M58" s="288"/>
      <c r="N58" s="288"/>
      <c r="O58" s="288"/>
      <c r="P58" s="288"/>
      <c r="Q58" s="288"/>
      <c r="R58" s="288"/>
    </row>
    <row r="59" spans="1:35" x14ac:dyDescent="0.25">
      <c r="A59" s="288"/>
      <c r="B59" s="288"/>
      <c r="C59" s="288"/>
      <c r="D59" s="288"/>
      <c r="E59" s="288"/>
      <c r="F59" s="288"/>
      <c r="G59" s="288"/>
      <c r="H59" s="288"/>
      <c r="I59" s="288"/>
      <c r="J59" s="288"/>
      <c r="K59" s="288"/>
      <c r="L59" s="288"/>
      <c r="M59" s="288"/>
      <c r="N59" s="288"/>
      <c r="O59" s="288"/>
      <c r="P59" s="288"/>
      <c r="Q59" s="288"/>
      <c r="R59" s="288"/>
    </row>
    <row r="60" spans="1:35" x14ac:dyDescent="0.25">
      <c r="A60" s="288"/>
      <c r="B60" s="288"/>
      <c r="C60" s="288"/>
      <c r="D60" s="288"/>
      <c r="E60" s="288"/>
      <c r="F60" s="288"/>
      <c r="G60" s="288"/>
      <c r="H60" s="288"/>
      <c r="I60" s="288"/>
      <c r="J60" s="288"/>
      <c r="K60" s="288"/>
      <c r="L60" s="288"/>
      <c r="M60" s="288"/>
      <c r="N60" s="288"/>
      <c r="O60" s="288"/>
      <c r="P60" s="288"/>
      <c r="Q60" s="288"/>
      <c r="R60" s="288"/>
    </row>
    <row r="61" spans="1:35" x14ac:dyDescent="0.25">
      <c r="A61" s="288"/>
      <c r="B61" s="288"/>
      <c r="C61" s="288"/>
      <c r="D61" s="288"/>
      <c r="E61" s="288"/>
      <c r="F61" s="288"/>
      <c r="G61" s="288"/>
      <c r="H61" s="288"/>
      <c r="I61" s="288"/>
      <c r="J61" s="288"/>
      <c r="K61" s="288"/>
      <c r="L61" s="288"/>
      <c r="M61" s="288"/>
      <c r="N61" s="288"/>
      <c r="O61" s="288"/>
      <c r="P61" s="288"/>
      <c r="Q61" s="288"/>
      <c r="R61" s="288"/>
    </row>
    <row r="62" spans="1:35" x14ac:dyDescent="0.25">
      <c r="A62" s="288"/>
      <c r="B62" s="288"/>
      <c r="C62" s="288"/>
      <c r="D62" s="288"/>
      <c r="E62" s="288"/>
      <c r="F62" s="288"/>
      <c r="G62" s="288"/>
      <c r="H62" s="288"/>
      <c r="I62" s="288"/>
      <c r="J62" s="288"/>
      <c r="K62" s="288"/>
      <c r="L62" s="288"/>
      <c r="M62" s="288"/>
      <c r="N62" s="288"/>
      <c r="O62" s="288"/>
      <c r="P62" s="288"/>
      <c r="Q62" s="288"/>
      <c r="R62" s="288"/>
    </row>
    <row r="63" spans="1:35" x14ac:dyDescent="0.25">
      <c r="A63" s="288"/>
      <c r="B63" s="288"/>
      <c r="C63" s="288"/>
      <c r="D63" s="288"/>
      <c r="E63" s="288"/>
      <c r="F63" s="288"/>
      <c r="G63" s="288"/>
      <c r="H63" s="288"/>
      <c r="I63" s="288"/>
      <c r="J63" s="288"/>
      <c r="K63" s="288"/>
      <c r="L63" s="288"/>
      <c r="M63" s="288"/>
      <c r="N63" s="288"/>
      <c r="O63" s="288"/>
      <c r="P63" s="288"/>
      <c r="Q63" s="288"/>
      <c r="R63" s="288"/>
    </row>
    <row r="64" spans="1:35" x14ac:dyDescent="0.25">
      <c r="A64" s="288"/>
      <c r="B64" s="288"/>
      <c r="C64" s="288"/>
      <c r="D64" s="288"/>
      <c r="E64" s="288"/>
      <c r="F64" s="288"/>
      <c r="G64" s="288"/>
      <c r="H64" s="288"/>
      <c r="I64" s="288"/>
      <c r="J64" s="288"/>
      <c r="K64" s="288"/>
      <c r="L64" s="288"/>
      <c r="M64" s="288"/>
      <c r="N64" s="288"/>
      <c r="O64" s="288"/>
      <c r="P64" s="288"/>
      <c r="Q64" s="288"/>
      <c r="R64" s="288"/>
    </row>
    <row r="65" spans="1:18" x14ac:dyDescent="0.25">
      <c r="A65" s="288"/>
      <c r="B65" s="288"/>
      <c r="C65" s="288"/>
      <c r="D65" s="288"/>
      <c r="E65" s="288"/>
      <c r="F65" s="288"/>
      <c r="G65" s="288"/>
      <c r="H65" s="288"/>
      <c r="I65" s="288"/>
      <c r="J65" s="288"/>
      <c r="K65" s="288"/>
      <c r="L65" s="288"/>
      <c r="M65" s="288"/>
      <c r="N65" s="288"/>
      <c r="O65" s="288"/>
      <c r="P65" s="288"/>
      <c r="Q65" s="288"/>
      <c r="R65" s="288"/>
    </row>
    <row r="66" spans="1:18" x14ac:dyDescent="0.25">
      <c r="A66" s="288"/>
      <c r="B66" s="288"/>
      <c r="C66" s="288"/>
      <c r="D66" s="288"/>
      <c r="E66" s="288"/>
      <c r="F66" s="288"/>
      <c r="G66" s="288"/>
      <c r="H66" s="288"/>
      <c r="I66" s="288"/>
      <c r="J66" s="288"/>
      <c r="K66" s="288"/>
      <c r="L66" s="288"/>
      <c r="M66" s="288"/>
      <c r="N66" s="288"/>
      <c r="O66" s="288"/>
      <c r="P66" s="288"/>
      <c r="Q66" s="288"/>
      <c r="R66" s="288"/>
    </row>
    <row r="69" spans="1:18" x14ac:dyDescent="0.25">
      <c r="R69" s="14"/>
    </row>
    <row r="70" spans="1:18" x14ac:dyDescent="0.25">
      <c r="R70" s="14"/>
    </row>
  </sheetData>
  <sheetProtection formatCells="0" formatColumns="0" formatRows="0" insertColumns="0" insertRows="0" insertHyperlinks="0" deleteColumns="0" deleteRows="0" sort="0" autoFilter="0" pivotTables="0"/>
  <autoFilter ref="B14:R26" xr:uid="{00000000-0009-0000-0000-000000000000}"/>
  <mergeCells count="48">
    <mergeCell ref="C27:C42"/>
    <mergeCell ref="O39:R39"/>
    <mergeCell ref="O40:R40"/>
    <mergeCell ref="O41:R41"/>
    <mergeCell ref="O42:R42"/>
    <mergeCell ref="O34:R34"/>
    <mergeCell ref="O35:R35"/>
    <mergeCell ref="O36:R36"/>
    <mergeCell ref="O37:R37"/>
    <mergeCell ref="O38:R38"/>
    <mergeCell ref="O29:R29"/>
    <mergeCell ref="O30:R30"/>
    <mergeCell ref="O31:R31"/>
    <mergeCell ref="O32:R32"/>
    <mergeCell ref="O33:R33"/>
    <mergeCell ref="B2:B5"/>
    <mergeCell ref="C2:P2"/>
    <mergeCell ref="Q2:R2"/>
    <mergeCell ref="C3:P3"/>
    <mergeCell ref="Q3:R3"/>
    <mergeCell ref="C4:P5"/>
    <mergeCell ref="Q4:R4"/>
    <mergeCell ref="Q5:R5"/>
    <mergeCell ref="Q7:R7"/>
    <mergeCell ref="Q8:R8"/>
    <mergeCell ref="C53:E53"/>
    <mergeCell ref="B11:R11"/>
    <mergeCell ref="B12:R12"/>
    <mergeCell ref="B13:C13"/>
    <mergeCell ref="D13:F13"/>
    <mergeCell ref="G13:K13"/>
    <mergeCell ref="L13:M13"/>
    <mergeCell ref="N13:N14"/>
    <mergeCell ref="O13:R13"/>
    <mergeCell ref="O27:R27"/>
    <mergeCell ref="O28:R28"/>
    <mergeCell ref="A55:R56"/>
    <mergeCell ref="A57:R66"/>
    <mergeCell ref="C15:C26"/>
    <mergeCell ref="B15:B26"/>
    <mergeCell ref="D47:E47"/>
    <mergeCell ref="D48:E48"/>
    <mergeCell ref="B49:B51"/>
    <mergeCell ref="D49:E49"/>
    <mergeCell ref="D50:E50"/>
    <mergeCell ref="D51:E51"/>
    <mergeCell ref="B45:E45"/>
    <mergeCell ref="D46:E46"/>
  </mergeCells>
  <conditionalFormatting sqref="N15:N26">
    <cfRule type="cellIs" dxfId="59" priority="4" operator="between">
      <formula>84</formula>
      <formula>125</formula>
    </cfRule>
    <cfRule type="cellIs" dxfId="58" priority="5" operator="between">
      <formula>41</formula>
      <formula>83</formula>
    </cfRule>
    <cfRule type="cellIs" dxfId="57" priority="6" operator="between">
      <formula>0</formula>
      <formula>40</formula>
    </cfRule>
  </conditionalFormatting>
  <conditionalFormatting sqref="N27:N42">
    <cfRule type="cellIs" dxfId="56" priority="1" operator="between">
      <formula>84</formula>
      <formula>125</formula>
    </cfRule>
    <cfRule type="cellIs" dxfId="55" priority="2" operator="between">
      <formula>41</formula>
      <formula>83</formula>
    </cfRule>
    <cfRule type="cellIs" dxfId="54" priority="3" operator="between">
      <formula>0</formula>
      <formula>40</formula>
    </cfRule>
  </conditionalFormatting>
  <dataValidations count="6">
    <dataValidation type="list" allowBlank="1" showInputMessage="1" showErrorMessage="1" sqref="B15" xr:uid="{D4EB5AF6-01F6-49FD-AE89-CF023FE81496}">
      <formula1>$AK$15:$AK$18</formula1>
    </dataValidation>
    <dataValidation type="list" allowBlank="1" showInputMessage="1" showErrorMessage="1" sqref="D27:D42" xr:uid="{E815D58D-259E-47E6-B92F-5EA0B1A420D0}">
      <formula1>$W$15:$W$42</formula1>
    </dataValidation>
    <dataValidation type="list" allowBlank="1" showInputMessage="1" showErrorMessage="1" sqref="M15:M42" xr:uid="{6D77FE85-0F80-4ADA-BEE1-8CD3686C787D}">
      <formula1>"Positiva, Negativa"</formula1>
    </dataValidation>
    <dataValidation type="list" allowBlank="1" showInputMessage="1" showErrorMessage="1" sqref="F15:F42" xr:uid="{50E35185-CC30-4B7B-AE2C-5F52E9DCE1C9}">
      <formula1>"Normal, Anormal, Emergencia"</formula1>
    </dataValidation>
    <dataValidation type="list" allowBlank="1" showInputMessage="1" showErrorMessage="1" sqref="G15:K42" xr:uid="{1A368BD6-0451-4490-B831-E46B1EA582F5}">
      <formula1>"1,3,5"</formula1>
    </dataValidation>
    <dataValidation type="list" allowBlank="1" showInputMessage="1" showErrorMessage="1" sqref="D15:D26" xr:uid="{1E2C59A3-50BC-492D-810D-D038B646C1CA}">
      <formula1>$W$15:$W$26</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C3DA1EF-B6C6-443A-9166-480312BA784D}">
          <x14:formula1>
            <xm:f>METRICA!$B$5:$B$8</xm:f>
          </x14:formula1>
          <xm:sqref>Q8:R8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60675-17D7-42BF-B712-0A22CD8D6E14}">
  <sheetPr>
    <tabColor rgb="FF00B050"/>
  </sheetPr>
  <dimension ref="A1:AM93"/>
  <sheetViews>
    <sheetView showGridLines="0" view="pageBreakPreview" topLeftCell="A49" zoomScale="40" zoomScaleNormal="70" zoomScaleSheetLayoutView="40" workbookViewId="0">
      <selection activeCell="E49" sqref="E49:M52"/>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9" width="27.140625" customWidth="1"/>
    <col min="10" max="11" width="20.28515625" customWidth="1"/>
    <col min="12" max="12" width="24.42578125" style="2" customWidth="1"/>
    <col min="13" max="13" width="23.5703125" customWidth="1"/>
    <col min="14" max="14" width="19.7109375" customWidth="1"/>
    <col min="15" max="15" width="59.140625"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39" x14ac:dyDescent="0.25">
      <c r="A1" s="7"/>
      <c r="B1" s="8"/>
      <c r="C1" s="8"/>
      <c r="D1" s="8"/>
      <c r="E1" s="9"/>
      <c r="F1" s="9"/>
      <c r="G1" s="7"/>
      <c r="H1" s="7"/>
      <c r="I1" s="7"/>
      <c r="J1" s="7"/>
      <c r="K1" s="7"/>
      <c r="L1" s="9"/>
      <c r="M1" s="7"/>
      <c r="N1" s="7"/>
      <c r="O1" s="7"/>
      <c r="P1" s="7"/>
      <c r="Q1" s="7"/>
      <c r="R1" s="7"/>
    </row>
    <row r="2" spans="1:3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39" ht="16.899999999999999" customHeight="1" x14ac:dyDescent="0.25">
      <c r="A3" s="7"/>
      <c r="B3" s="319"/>
      <c r="C3" s="325"/>
      <c r="D3" s="325"/>
      <c r="E3" s="325"/>
      <c r="F3" s="325"/>
      <c r="G3" s="325"/>
      <c r="H3" s="325"/>
      <c r="I3" s="325"/>
      <c r="J3" s="325"/>
      <c r="K3" s="325"/>
      <c r="L3" s="325"/>
      <c r="M3" s="325"/>
      <c r="N3" s="325"/>
      <c r="O3" s="325"/>
      <c r="P3" s="326"/>
      <c r="Q3" s="323" t="s">
        <v>1</v>
      </c>
      <c r="R3" s="324"/>
    </row>
    <row r="4" spans="1:39" ht="16.899999999999999" customHeight="1" x14ac:dyDescent="0.25">
      <c r="A4" s="7"/>
      <c r="B4" s="319"/>
      <c r="C4" s="327"/>
      <c r="D4" s="327"/>
      <c r="E4" s="327"/>
      <c r="F4" s="327"/>
      <c r="G4" s="327"/>
      <c r="H4" s="327"/>
      <c r="I4" s="327"/>
      <c r="J4" s="327"/>
      <c r="K4" s="327"/>
      <c r="L4" s="327"/>
      <c r="M4" s="327"/>
      <c r="N4" s="327"/>
      <c r="O4" s="327"/>
      <c r="P4" s="328"/>
      <c r="Q4" s="323" t="s">
        <v>2</v>
      </c>
      <c r="R4" s="324"/>
    </row>
    <row r="5" spans="1:39" ht="16.899999999999999" customHeight="1" x14ac:dyDescent="0.25">
      <c r="A5" s="7"/>
      <c r="B5" s="320"/>
      <c r="C5" s="329"/>
      <c r="D5" s="329"/>
      <c r="E5" s="329"/>
      <c r="F5" s="329"/>
      <c r="G5" s="329"/>
      <c r="H5" s="329"/>
      <c r="I5" s="329"/>
      <c r="J5" s="329"/>
      <c r="K5" s="329"/>
      <c r="L5" s="329"/>
      <c r="M5" s="329"/>
      <c r="N5" s="329"/>
      <c r="O5" s="329"/>
      <c r="P5" s="330"/>
      <c r="Q5" s="323" t="s">
        <v>3</v>
      </c>
      <c r="R5" s="324"/>
    </row>
    <row r="6" spans="1:39" x14ac:dyDescent="0.25">
      <c r="A6" s="7"/>
      <c r="B6" s="7"/>
      <c r="C6" s="7"/>
      <c r="D6" s="7"/>
      <c r="E6" s="7"/>
      <c r="F6" s="7"/>
      <c r="G6" s="7"/>
      <c r="H6" s="7"/>
      <c r="I6" s="7"/>
      <c r="J6" s="7"/>
      <c r="K6" s="7"/>
      <c r="L6" s="7"/>
      <c r="M6" s="7"/>
      <c r="N6" s="7"/>
      <c r="O6" s="7"/>
      <c r="P6" s="7"/>
      <c r="Q6" s="7"/>
      <c r="R6" s="7"/>
    </row>
    <row r="7" spans="1:39" x14ac:dyDescent="0.25">
      <c r="A7" s="7"/>
      <c r="B7" s="7"/>
      <c r="C7" s="7"/>
      <c r="D7" s="7"/>
      <c r="E7" s="7"/>
      <c r="F7" s="7"/>
      <c r="G7" s="7"/>
      <c r="H7" s="7"/>
      <c r="I7" s="7"/>
      <c r="J7" s="7"/>
      <c r="K7" s="7"/>
      <c r="L7" s="7"/>
      <c r="M7" s="7"/>
      <c r="N7" s="7"/>
      <c r="O7" s="7"/>
      <c r="P7" s="7"/>
      <c r="Q7" s="306" t="s">
        <v>4</v>
      </c>
      <c r="R7" s="306"/>
    </row>
    <row r="8" spans="1:39" x14ac:dyDescent="0.25">
      <c r="A8" s="7"/>
      <c r="B8" s="7"/>
      <c r="C8" s="7"/>
      <c r="D8" s="7"/>
      <c r="E8" s="7"/>
      <c r="F8" s="7"/>
      <c r="G8" s="7"/>
      <c r="H8" s="7"/>
      <c r="I8" s="7"/>
      <c r="J8" s="7"/>
      <c r="K8" s="7"/>
      <c r="L8" s="7"/>
      <c r="M8" s="7"/>
      <c r="N8" s="7"/>
      <c r="O8" s="7"/>
      <c r="P8" s="7"/>
      <c r="Q8" s="307" t="s">
        <v>5</v>
      </c>
      <c r="R8" s="307"/>
    </row>
    <row r="9" spans="1:39" ht="24" customHeight="1" x14ac:dyDescent="0.25">
      <c r="A9" s="7"/>
      <c r="B9" s="10" t="s">
        <v>6</v>
      </c>
      <c r="C9" s="7"/>
      <c r="D9" s="7"/>
      <c r="E9" s="7"/>
      <c r="F9" s="7"/>
      <c r="G9" s="7"/>
      <c r="H9" s="7"/>
      <c r="I9" s="7"/>
      <c r="J9" s="7"/>
      <c r="K9" s="7"/>
      <c r="L9" s="7"/>
      <c r="M9" s="7"/>
      <c r="N9" s="7"/>
      <c r="O9" s="7"/>
      <c r="P9" s="7"/>
      <c r="Q9" s="7"/>
      <c r="R9" s="7"/>
    </row>
    <row r="10" spans="1:39" x14ac:dyDescent="0.25">
      <c r="A10" s="7"/>
      <c r="B10" s="7"/>
      <c r="C10" s="7"/>
      <c r="D10" s="7"/>
      <c r="E10" s="7"/>
      <c r="F10" s="7"/>
      <c r="G10" s="7"/>
      <c r="H10" s="7"/>
      <c r="I10" s="7"/>
      <c r="J10" s="7"/>
      <c r="K10" s="7"/>
      <c r="L10" s="7"/>
      <c r="M10" s="7"/>
      <c r="N10" s="7"/>
      <c r="O10" s="7"/>
      <c r="P10" s="7"/>
      <c r="Q10" s="7"/>
      <c r="R10" s="7"/>
    </row>
    <row r="11" spans="1:3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3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3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39" s="36" customFormat="1" ht="54.75" customHeight="1" x14ac:dyDescent="0.25">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39" ht="252.75" customHeight="1" x14ac:dyDescent="0.25">
      <c r="A15" s="32"/>
      <c r="B15" s="343" t="s">
        <v>178</v>
      </c>
      <c r="C15" s="345" t="s">
        <v>838</v>
      </c>
      <c r="D15" s="47" t="s">
        <v>107</v>
      </c>
      <c r="E15" s="48" t="s">
        <v>32</v>
      </c>
      <c r="F15" s="49" t="s">
        <v>33</v>
      </c>
      <c r="G15" s="48">
        <v>1</v>
      </c>
      <c r="H15" s="48">
        <v>1</v>
      </c>
      <c r="I15" s="48">
        <v>3</v>
      </c>
      <c r="J15" s="48">
        <v>5</v>
      </c>
      <c r="K15" s="48">
        <v>1</v>
      </c>
      <c r="L15" s="110" t="s">
        <v>34</v>
      </c>
      <c r="M15" s="48" t="s">
        <v>35</v>
      </c>
      <c r="N15" s="126">
        <f>(G15+H15+(I15*2)+J15)*K15</f>
        <v>13</v>
      </c>
      <c r="O15" s="118" t="s">
        <v>396</v>
      </c>
      <c r="P15" s="118" t="s">
        <v>37</v>
      </c>
      <c r="Q15" s="118" t="s">
        <v>86</v>
      </c>
      <c r="R15" s="118" t="s">
        <v>39</v>
      </c>
      <c r="U15" s="50" t="s">
        <v>40</v>
      </c>
      <c r="V15" s="37"/>
      <c r="W15" s="34" t="s">
        <v>31</v>
      </c>
      <c r="Z15" s="33" t="s">
        <v>29</v>
      </c>
      <c r="AB15" s="33" t="s">
        <v>41</v>
      </c>
      <c r="AK15" s="33" t="s">
        <v>29</v>
      </c>
      <c r="AL15" s="33" t="s">
        <v>31</v>
      </c>
      <c r="AM15" s="33"/>
    </row>
    <row r="16" spans="1:39" ht="252.75" customHeight="1" x14ac:dyDescent="0.25">
      <c r="A16" s="32"/>
      <c r="B16" s="344"/>
      <c r="C16" s="346"/>
      <c r="D16" s="47" t="s">
        <v>107</v>
      </c>
      <c r="E16" s="48" t="s">
        <v>42</v>
      </c>
      <c r="F16" s="49" t="s">
        <v>33</v>
      </c>
      <c r="G16" s="48">
        <v>1</v>
      </c>
      <c r="H16" s="48">
        <v>1</v>
      </c>
      <c r="I16" s="48">
        <v>3</v>
      </c>
      <c r="J16" s="48">
        <v>5</v>
      </c>
      <c r="K16" s="48">
        <v>1</v>
      </c>
      <c r="L16" s="110" t="s">
        <v>43</v>
      </c>
      <c r="M16" s="48" t="s">
        <v>35</v>
      </c>
      <c r="N16" s="126">
        <f t="shared" ref="N16:N66" si="0">(G16+H16+(I16*2)+J16)*K16</f>
        <v>13</v>
      </c>
      <c r="O16" s="118" t="s">
        <v>391</v>
      </c>
      <c r="P16" s="118" t="s">
        <v>45</v>
      </c>
      <c r="Q16" s="118" t="s">
        <v>46</v>
      </c>
      <c r="R16" s="118" t="s">
        <v>47</v>
      </c>
      <c r="U16" s="50"/>
      <c r="V16" s="37"/>
      <c r="AK16" s="33" t="s">
        <v>175</v>
      </c>
      <c r="AL16" s="33" t="s">
        <v>176</v>
      </c>
      <c r="AM16" s="33"/>
    </row>
    <row r="17" spans="1:39" ht="252.75" customHeight="1" x14ac:dyDescent="0.25">
      <c r="A17" s="32"/>
      <c r="B17" s="344"/>
      <c r="C17" s="346"/>
      <c r="D17" s="47" t="s">
        <v>107</v>
      </c>
      <c r="E17" s="48" t="s">
        <v>48</v>
      </c>
      <c r="F17" s="49" t="s">
        <v>33</v>
      </c>
      <c r="G17" s="48">
        <v>1</v>
      </c>
      <c r="H17" s="48">
        <v>1</v>
      </c>
      <c r="I17" s="48">
        <v>3</v>
      </c>
      <c r="J17" s="48">
        <v>5</v>
      </c>
      <c r="K17" s="140">
        <v>1</v>
      </c>
      <c r="L17" s="110" t="s">
        <v>49</v>
      </c>
      <c r="M17" s="48" t="s">
        <v>35</v>
      </c>
      <c r="N17" s="126">
        <f t="shared" si="0"/>
        <v>13</v>
      </c>
      <c r="O17" s="119" t="s">
        <v>604</v>
      </c>
      <c r="P17" s="119" t="s">
        <v>105</v>
      </c>
      <c r="Q17" s="119" t="s">
        <v>52</v>
      </c>
      <c r="R17" s="119" t="s">
        <v>53</v>
      </c>
      <c r="U17" s="50"/>
      <c r="V17" s="37"/>
      <c r="AK17" s="33" t="s">
        <v>178</v>
      </c>
      <c r="AL17" s="33" t="s">
        <v>107</v>
      </c>
      <c r="AM17" s="33"/>
    </row>
    <row r="18" spans="1:39" ht="252.75" customHeight="1" x14ac:dyDescent="0.25">
      <c r="A18" s="32"/>
      <c r="B18" s="344"/>
      <c r="C18" s="346"/>
      <c r="D18" s="47" t="s">
        <v>107</v>
      </c>
      <c r="E18" s="48" t="s">
        <v>54</v>
      </c>
      <c r="F18" s="49" t="s">
        <v>33</v>
      </c>
      <c r="G18" s="48">
        <v>1</v>
      </c>
      <c r="H18" s="48">
        <v>1</v>
      </c>
      <c r="I18" s="48">
        <v>3</v>
      </c>
      <c r="J18" s="48">
        <v>5</v>
      </c>
      <c r="K18" s="140">
        <v>1</v>
      </c>
      <c r="L18" s="110" t="s">
        <v>55</v>
      </c>
      <c r="M18" s="48" t="s">
        <v>35</v>
      </c>
      <c r="N18" s="126">
        <f t="shared" si="0"/>
        <v>13</v>
      </c>
      <c r="O18" s="120" t="s">
        <v>830</v>
      </c>
      <c r="P18" s="120" t="s">
        <v>57</v>
      </c>
      <c r="Q18" s="120" t="s">
        <v>58</v>
      </c>
      <c r="R18" s="120" t="s">
        <v>59</v>
      </c>
      <c r="U18" s="50"/>
      <c r="V18" s="37"/>
      <c r="AK18" s="33" t="s">
        <v>183</v>
      </c>
      <c r="AL18" s="33" t="s">
        <v>184</v>
      </c>
      <c r="AM18" s="33"/>
    </row>
    <row r="19" spans="1:39" ht="252.75" customHeight="1" x14ac:dyDescent="0.25">
      <c r="A19" s="32"/>
      <c r="B19" s="344"/>
      <c r="C19" s="346"/>
      <c r="D19" s="47" t="s">
        <v>107</v>
      </c>
      <c r="E19" s="48" t="s">
        <v>60</v>
      </c>
      <c r="F19" s="49" t="s">
        <v>33</v>
      </c>
      <c r="G19" s="48">
        <v>1</v>
      </c>
      <c r="H19" s="48">
        <v>1</v>
      </c>
      <c r="I19" s="48">
        <v>3</v>
      </c>
      <c r="J19" s="48">
        <v>5</v>
      </c>
      <c r="K19" s="140">
        <v>1</v>
      </c>
      <c r="L19" s="110" t="s">
        <v>61</v>
      </c>
      <c r="M19" s="48" t="s">
        <v>35</v>
      </c>
      <c r="N19" s="126">
        <f t="shared" si="0"/>
        <v>13</v>
      </c>
      <c r="O19" s="118" t="s">
        <v>62</v>
      </c>
      <c r="P19" s="118" t="s">
        <v>57</v>
      </c>
      <c r="Q19" s="118" t="s">
        <v>63</v>
      </c>
      <c r="R19" s="118" t="s">
        <v>64</v>
      </c>
      <c r="U19" s="50"/>
      <c r="V19" s="37"/>
    </row>
    <row r="20" spans="1:39" ht="252.75" customHeight="1" x14ac:dyDescent="0.25">
      <c r="A20" s="32"/>
      <c r="B20" s="344"/>
      <c r="C20" s="346"/>
      <c r="D20" s="47" t="s">
        <v>107</v>
      </c>
      <c r="E20" s="48" t="s">
        <v>65</v>
      </c>
      <c r="F20" s="49" t="s">
        <v>33</v>
      </c>
      <c r="G20" s="48">
        <v>1</v>
      </c>
      <c r="H20" s="48">
        <v>1</v>
      </c>
      <c r="I20" s="48">
        <v>3</v>
      </c>
      <c r="J20" s="48">
        <v>3</v>
      </c>
      <c r="K20" s="140">
        <v>1</v>
      </c>
      <c r="L20" s="110" t="s">
        <v>66</v>
      </c>
      <c r="M20" s="49" t="s">
        <v>35</v>
      </c>
      <c r="N20" s="126">
        <f t="shared" si="0"/>
        <v>11</v>
      </c>
      <c r="O20" s="109" t="s">
        <v>75</v>
      </c>
      <c r="P20" s="109" t="s">
        <v>68</v>
      </c>
      <c r="Q20" s="109" t="s">
        <v>69</v>
      </c>
      <c r="R20" s="109" t="s">
        <v>70</v>
      </c>
      <c r="U20" s="50"/>
      <c r="V20" s="37"/>
    </row>
    <row r="21" spans="1:39" ht="252.75" customHeight="1" x14ac:dyDescent="0.25">
      <c r="A21" s="32"/>
      <c r="B21" s="344"/>
      <c r="C21" s="346"/>
      <c r="D21" s="47" t="s">
        <v>107</v>
      </c>
      <c r="E21" s="48" t="s">
        <v>71</v>
      </c>
      <c r="F21" s="49" t="s">
        <v>33</v>
      </c>
      <c r="G21" s="48">
        <v>1</v>
      </c>
      <c r="H21" s="48">
        <v>1</v>
      </c>
      <c r="I21" s="48">
        <v>3</v>
      </c>
      <c r="J21" s="48">
        <v>3</v>
      </c>
      <c r="K21" s="140">
        <v>1</v>
      </c>
      <c r="L21" s="110" t="s">
        <v>72</v>
      </c>
      <c r="M21" s="49" t="s">
        <v>35</v>
      </c>
      <c r="N21" s="126">
        <f t="shared" si="0"/>
        <v>11</v>
      </c>
      <c r="O21" s="121" t="s">
        <v>92</v>
      </c>
      <c r="P21" s="121" t="s">
        <v>68</v>
      </c>
      <c r="Q21" s="121" t="s">
        <v>69</v>
      </c>
      <c r="R21" s="120" t="s">
        <v>70</v>
      </c>
      <c r="U21" s="50"/>
      <c r="V21" s="37"/>
    </row>
    <row r="22" spans="1:39" ht="252.75" customHeight="1" x14ac:dyDescent="0.25">
      <c r="A22" s="32"/>
      <c r="B22" s="344"/>
      <c r="C22" s="346"/>
      <c r="D22" s="47" t="s">
        <v>107</v>
      </c>
      <c r="E22" s="48" t="s">
        <v>74</v>
      </c>
      <c r="F22" s="49" t="s">
        <v>33</v>
      </c>
      <c r="G22" s="48">
        <v>1</v>
      </c>
      <c r="H22" s="48">
        <v>1</v>
      </c>
      <c r="I22" s="48">
        <v>3</v>
      </c>
      <c r="J22" s="48">
        <v>3</v>
      </c>
      <c r="K22" s="140">
        <v>1</v>
      </c>
      <c r="L22" s="110" t="s">
        <v>66</v>
      </c>
      <c r="M22" s="49" t="s">
        <v>35</v>
      </c>
      <c r="N22" s="126">
        <f t="shared" si="0"/>
        <v>11</v>
      </c>
      <c r="O22" s="145" t="s">
        <v>75</v>
      </c>
      <c r="P22" s="145" t="s">
        <v>76</v>
      </c>
      <c r="Q22" s="145" t="s">
        <v>69</v>
      </c>
      <c r="R22" s="109" t="s">
        <v>70</v>
      </c>
      <c r="U22" s="50"/>
      <c r="V22" s="37"/>
    </row>
    <row r="23" spans="1:39" ht="252.75" customHeight="1" x14ac:dyDescent="0.25">
      <c r="A23" s="32"/>
      <c r="B23" s="352"/>
      <c r="C23" s="353"/>
      <c r="D23" s="47" t="s">
        <v>107</v>
      </c>
      <c r="E23" s="129" t="s">
        <v>82</v>
      </c>
      <c r="F23" s="49" t="s">
        <v>33</v>
      </c>
      <c r="G23" s="48">
        <v>5</v>
      </c>
      <c r="H23" s="48">
        <v>1</v>
      </c>
      <c r="I23" s="48">
        <v>3</v>
      </c>
      <c r="J23" s="48">
        <v>3</v>
      </c>
      <c r="K23" s="140">
        <v>1</v>
      </c>
      <c r="L23" s="110" t="s">
        <v>78</v>
      </c>
      <c r="M23" s="49" t="s">
        <v>35</v>
      </c>
      <c r="N23" s="126">
        <f t="shared" si="0"/>
        <v>15</v>
      </c>
      <c r="O23" s="109"/>
      <c r="P23" s="109" t="s">
        <v>79</v>
      </c>
      <c r="Q23" s="109" t="s">
        <v>80</v>
      </c>
      <c r="R23" s="109" t="s">
        <v>81</v>
      </c>
      <c r="U23" s="50"/>
      <c r="V23" s="37"/>
    </row>
    <row r="24" spans="1:39" ht="252.75" customHeight="1" x14ac:dyDescent="0.25">
      <c r="A24" s="32"/>
      <c r="B24" s="343" t="s">
        <v>178</v>
      </c>
      <c r="C24" s="345" t="s">
        <v>839</v>
      </c>
      <c r="D24" s="47" t="s">
        <v>107</v>
      </c>
      <c r="E24" s="48" t="s">
        <v>32</v>
      </c>
      <c r="F24" s="49" t="s">
        <v>33</v>
      </c>
      <c r="G24" s="48">
        <v>1</v>
      </c>
      <c r="H24" s="48">
        <v>1</v>
      </c>
      <c r="I24" s="48">
        <v>3</v>
      </c>
      <c r="J24" s="48">
        <v>5</v>
      </c>
      <c r="K24" s="48">
        <v>3</v>
      </c>
      <c r="L24" s="110" t="s">
        <v>34</v>
      </c>
      <c r="M24" s="48" t="s">
        <v>35</v>
      </c>
      <c r="N24" s="126">
        <f t="shared" si="0"/>
        <v>39</v>
      </c>
      <c r="O24" s="118" t="s">
        <v>396</v>
      </c>
      <c r="P24" s="118" t="s">
        <v>37</v>
      </c>
      <c r="Q24" s="118" t="s">
        <v>86</v>
      </c>
      <c r="R24" s="118" t="s">
        <v>39</v>
      </c>
      <c r="U24" s="50"/>
      <c r="V24" s="37"/>
    </row>
    <row r="25" spans="1:39" ht="252.75" customHeight="1" x14ac:dyDescent="0.25">
      <c r="A25" s="32"/>
      <c r="B25" s="344"/>
      <c r="C25" s="346"/>
      <c r="D25" s="47" t="s">
        <v>107</v>
      </c>
      <c r="E25" s="48" t="s">
        <v>42</v>
      </c>
      <c r="F25" s="49" t="s">
        <v>33</v>
      </c>
      <c r="G25" s="48">
        <v>1</v>
      </c>
      <c r="H25" s="48">
        <v>1</v>
      </c>
      <c r="I25" s="48">
        <v>3</v>
      </c>
      <c r="J25" s="48">
        <v>5</v>
      </c>
      <c r="K25" s="48">
        <v>3</v>
      </c>
      <c r="L25" s="110" t="s">
        <v>43</v>
      </c>
      <c r="M25" s="48" t="s">
        <v>35</v>
      </c>
      <c r="N25" s="126">
        <f t="shared" si="0"/>
        <v>39</v>
      </c>
      <c r="O25" s="118" t="s">
        <v>391</v>
      </c>
      <c r="P25" s="118" t="s">
        <v>45</v>
      </c>
      <c r="Q25" s="118" t="s">
        <v>46</v>
      </c>
      <c r="R25" s="118" t="s">
        <v>47</v>
      </c>
      <c r="U25" s="50"/>
      <c r="V25" s="37"/>
    </row>
    <row r="26" spans="1:39" ht="252.75" customHeight="1" x14ac:dyDescent="0.25">
      <c r="A26" s="32"/>
      <c r="B26" s="344"/>
      <c r="C26" s="346"/>
      <c r="D26" s="47" t="s">
        <v>107</v>
      </c>
      <c r="E26" s="48" t="s">
        <v>48</v>
      </c>
      <c r="F26" s="49" t="s">
        <v>33</v>
      </c>
      <c r="G26" s="48">
        <v>1</v>
      </c>
      <c r="H26" s="48">
        <v>1</v>
      </c>
      <c r="I26" s="48">
        <v>3</v>
      </c>
      <c r="J26" s="48">
        <v>5</v>
      </c>
      <c r="K26" s="140">
        <v>3</v>
      </c>
      <c r="L26" s="110" t="s">
        <v>49</v>
      </c>
      <c r="M26" s="48" t="s">
        <v>35</v>
      </c>
      <c r="N26" s="126">
        <f t="shared" si="0"/>
        <v>39</v>
      </c>
      <c r="O26" s="119" t="s">
        <v>604</v>
      </c>
      <c r="P26" s="119" t="s">
        <v>105</v>
      </c>
      <c r="Q26" s="119" t="s">
        <v>52</v>
      </c>
      <c r="R26" s="119" t="s">
        <v>53</v>
      </c>
      <c r="U26" s="50"/>
      <c r="V26" s="37"/>
    </row>
    <row r="27" spans="1:39" ht="252.75" customHeight="1" x14ac:dyDescent="0.25">
      <c r="A27" s="32"/>
      <c r="B27" s="344"/>
      <c r="C27" s="346"/>
      <c r="D27" s="47" t="s">
        <v>107</v>
      </c>
      <c r="E27" s="48" t="s">
        <v>54</v>
      </c>
      <c r="F27" s="49" t="s">
        <v>33</v>
      </c>
      <c r="G27" s="48">
        <v>1</v>
      </c>
      <c r="H27" s="48">
        <v>1</v>
      </c>
      <c r="I27" s="48">
        <v>3</v>
      </c>
      <c r="J27" s="48">
        <v>5</v>
      </c>
      <c r="K27" s="140">
        <v>3</v>
      </c>
      <c r="L27" s="110" t="s">
        <v>55</v>
      </c>
      <c r="M27" s="48" t="s">
        <v>35</v>
      </c>
      <c r="N27" s="126">
        <f t="shared" si="0"/>
        <v>39</v>
      </c>
      <c r="O27" s="120" t="s">
        <v>830</v>
      </c>
      <c r="P27" s="120" t="s">
        <v>57</v>
      </c>
      <c r="Q27" s="120" t="s">
        <v>58</v>
      </c>
      <c r="R27" s="120" t="s">
        <v>59</v>
      </c>
      <c r="U27" s="50"/>
      <c r="V27" s="37"/>
    </row>
    <row r="28" spans="1:39" ht="252.75" customHeight="1" x14ac:dyDescent="0.25">
      <c r="A28" s="32"/>
      <c r="B28" s="344"/>
      <c r="C28" s="346"/>
      <c r="D28" s="47" t="s">
        <v>107</v>
      </c>
      <c r="E28" s="48" t="s">
        <v>60</v>
      </c>
      <c r="F28" s="49" t="s">
        <v>33</v>
      </c>
      <c r="G28" s="48">
        <v>1</v>
      </c>
      <c r="H28" s="48">
        <v>1</v>
      </c>
      <c r="I28" s="48">
        <v>3</v>
      </c>
      <c r="J28" s="48">
        <v>5</v>
      </c>
      <c r="K28" s="140">
        <v>3</v>
      </c>
      <c r="L28" s="110" t="s">
        <v>61</v>
      </c>
      <c r="M28" s="48" t="s">
        <v>35</v>
      </c>
      <c r="N28" s="126">
        <f t="shared" si="0"/>
        <v>39</v>
      </c>
      <c r="O28" s="118" t="s">
        <v>62</v>
      </c>
      <c r="P28" s="118" t="s">
        <v>57</v>
      </c>
      <c r="Q28" s="118" t="s">
        <v>63</v>
      </c>
      <c r="R28" s="118" t="s">
        <v>64</v>
      </c>
      <c r="U28" s="50"/>
      <c r="V28" s="37"/>
    </row>
    <row r="29" spans="1:39" ht="252.75" customHeight="1" x14ac:dyDescent="0.25">
      <c r="A29" s="32"/>
      <c r="B29" s="344"/>
      <c r="C29" s="346"/>
      <c r="D29" s="47" t="s">
        <v>107</v>
      </c>
      <c r="E29" s="48" t="s">
        <v>65</v>
      </c>
      <c r="F29" s="49" t="s">
        <v>33</v>
      </c>
      <c r="G29" s="48">
        <v>1</v>
      </c>
      <c r="H29" s="48">
        <v>1</v>
      </c>
      <c r="I29" s="48">
        <v>3</v>
      </c>
      <c r="J29" s="48">
        <v>3</v>
      </c>
      <c r="K29" s="140">
        <v>3</v>
      </c>
      <c r="L29" s="110" t="s">
        <v>66</v>
      </c>
      <c r="M29" s="49" t="s">
        <v>35</v>
      </c>
      <c r="N29" s="126">
        <f t="shared" si="0"/>
        <v>33</v>
      </c>
      <c r="O29" s="109" t="s">
        <v>75</v>
      </c>
      <c r="P29" s="109" t="s">
        <v>68</v>
      </c>
      <c r="Q29" s="109" t="s">
        <v>69</v>
      </c>
      <c r="R29" s="109" t="s">
        <v>70</v>
      </c>
      <c r="U29" s="50"/>
      <c r="V29" s="37"/>
    </row>
    <row r="30" spans="1:39" ht="252.75" customHeight="1" x14ac:dyDescent="0.25">
      <c r="A30" s="32"/>
      <c r="B30" s="344"/>
      <c r="C30" s="346"/>
      <c r="D30" s="47" t="s">
        <v>107</v>
      </c>
      <c r="E30" s="48" t="s">
        <v>71</v>
      </c>
      <c r="F30" s="49" t="s">
        <v>33</v>
      </c>
      <c r="G30" s="48">
        <v>1</v>
      </c>
      <c r="H30" s="48">
        <v>1</v>
      </c>
      <c r="I30" s="48">
        <v>3</v>
      </c>
      <c r="J30" s="48">
        <v>3</v>
      </c>
      <c r="K30" s="140">
        <v>3</v>
      </c>
      <c r="L30" s="110" t="s">
        <v>72</v>
      </c>
      <c r="M30" s="49" t="s">
        <v>35</v>
      </c>
      <c r="N30" s="126">
        <f t="shared" si="0"/>
        <v>33</v>
      </c>
      <c r="O30" s="121" t="s">
        <v>92</v>
      </c>
      <c r="P30" s="121" t="s">
        <v>68</v>
      </c>
      <c r="Q30" s="121" t="s">
        <v>69</v>
      </c>
      <c r="R30" s="120" t="s">
        <v>70</v>
      </c>
      <c r="U30" s="50"/>
      <c r="V30" s="37"/>
    </row>
    <row r="31" spans="1:39" ht="252.75" customHeight="1" x14ac:dyDescent="0.25">
      <c r="A31" s="32"/>
      <c r="B31" s="344"/>
      <c r="C31" s="346"/>
      <c r="D31" s="47" t="s">
        <v>107</v>
      </c>
      <c r="E31" s="48" t="s">
        <v>840</v>
      </c>
      <c r="F31" s="49" t="s">
        <v>33</v>
      </c>
      <c r="G31" s="48">
        <v>1</v>
      </c>
      <c r="H31" s="48">
        <v>1</v>
      </c>
      <c r="I31" s="48">
        <v>3</v>
      </c>
      <c r="J31" s="48">
        <v>3</v>
      </c>
      <c r="K31" s="140">
        <v>3</v>
      </c>
      <c r="L31" s="110" t="s">
        <v>66</v>
      </c>
      <c r="M31" s="49" t="s">
        <v>35</v>
      </c>
      <c r="N31" s="126">
        <f t="shared" si="0"/>
        <v>33</v>
      </c>
      <c r="O31" s="145" t="s">
        <v>75</v>
      </c>
      <c r="P31" s="145" t="s">
        <v>76</v>
      </c>
      <c r="Q31" s="145" t="s">
        <v>69</v>
      </c>
      <c r="R31" s="109" t="s">
        <v>70</v>
      </c>
      <c r="U31" s="50"/>
      <c r="V31" s="37"/>
    </row>
    <row r="32" spans="1:39" ht="252.75" customHeight="1" x14ac:dyDescent="0.25">
      <c r="A32" s="32"/>
      <c r="B32" s="344"/>
      <c r="C32" s="346"/>
      <c r="D32" s="47" t="s">
        <v>107</v>
      </c>
      <c r="E32" s="129" t="s">
        <v>82</v>
      </c>
      <c r="F32" s="49" t="s">
        <v>33</v>
      </c>
      <c r="G32" s="48">
        <v>5</v>
      </c>
      <c r="H32" s="48">
        <v>1</v>
      </c>
      <c r="I32" s="48">
        <v>3</v>
      </c>
      <c r="J32" s="48">
        <v>3</v>
      </c>
      <c r="K32" s="140">
        <v>3</v>
      </c>
      <c r="L32" s="110" t="s">
        <v>78</v>
      </c>
      <c r="M32" s="49" t="s">
        <v>35</v>
      </c>
      <c r="N32" s="126">
        <f t="shared" si="0"/>
        <v>45</v>
      </c>
      <c r="O32" s="109"/>
      <c r="P32" s="109" t="s">
        <v>79</v>
      </c>
      <c r="Q32" s="109" t="s">
        <v>80</v>
      </c>
      <c r="R32" s="109" t="s">
        <v>81</v>
      </c>
      <c r="U32" s="50"/>
      <c r="V32" s="37"/>
    </row>
    <row r="33" spans="1:22" ht="252.75" customHeight="1" x14ac:dyDescent="0.25">
      <c r="A33" s="32"/>
      <c r="B33" s="352"/>
      <c r="C33" s="353"/>
      <c r="D33" s="47" t="s">
        <v>107</v>
      </c>
      <c r="E33" s="48" t="s">
        <v>841</v>
      </c>
      <c r="F33" s="49" t="s">
        <v>33</v>
      </c>
      <c r="G33" s="48">
        <v>1</v>
      </c>
      <c r="H33" s="48">
        <v>1</v>
      </c>
      <c r="I33" s="48">
        <v>3</v>
      </c>
      <c r="J33" s="48">
        <v>5</v>
      </c>
      <c r="K33" s="48">
        <v>3</v>
      </c>
      <c r="L33" s="110" t="s">
        <v>34</v>
      </c>
      <c r="M33" s="48" t="s">
        <v>35</v>
      </c>
      <c r="N33" s="126">
        <f t="shared" si="0"/>
        <v>39</v>
      </c>
      <c r="O33" s="118" t="s">
        <v>396</v>
      </c>
      <c r="P33" s="118" t="s">
        <v>37</v>
      </c>
      <c r="Q33" s="118" t="s">
        <v>86</v>
      </c>
      <c r="R33" s="118" t="s">
        <v>39</v>
      </c>
      <c r="U33" s="50"/>
      <c r="V33" s="37"/>
    </row>
    <row r="34" spans="1:22" ht="252.75" customHeight="1" x14ac:dyDescent="0.25">
      <c r="A34" s="32"/>
      <c r="B34" s="343" t="s">
        <v>178</v>
      </c>
      <c r="C34" s="345" t="s">
        <v>842</v>
      </c>
      <c r="D34" s="47" t="s">
        <v>107</v>
      </c>
      <c r="E34" s="48" t="s">
        <v>32</v>
      </c>
      <c r="F34" s="49" t="s">
        <v>33</v>
      </c>
      <c r="G34" s="48">
        <v>1</v>
      </c>
      <c r="H34" s="48">
        <v>1</v>
      </c>
      <c r="I34" s="48">
        <v>3</v>
      </c>
      <c r="J34" s="48">
        <v>5</v>
      </c>
      <c r="K34" s="48">
        <v>3</v>
      </c>
      <c r="L34" s="110" t="s">
        <v>34</v>
      </c>
      <c r="M34" s="48" t="s">
        <v>35</v>
      </c>
      <c r="N34" s="126">
        <f t="shared" si="0"/>
        <v>39</v>
      </c>
      <c r="O34" s="118" t="s">
        <v>396</v>
      </c>
      <c r="P34" s="118" t="s">
        <v>37</v>
      </c>
      <c r="Q34" s="118" t="s">
        <v>86</v>
      </c>
      <c r="R34" s="118" t="s">
        <v>39</v>
      </c>
      <c r="U34" s="50"/>
      <c r="V34" s="37"/>
    </row>
    <row r="35" spans="1:22" ht="252.75" customHeight="1" x14ac:dyDescent="0.25">
      <c r="A35" s="32"/>
      <c r="B35" s="344"/>
      <c r="C35" s="346"/>
      <c r="D35" s="47" t="s">
        <v>107</v>
      </c>
      <c r="E35" s="48" t="s">
        <v>42</v>
      </c>
      <c r="F35" s="49" t="s">
        <v>33</v>
      </c>
      <c r="G35" s="48">
        <v>1</v>
      </c>
      <c r="H35" s="48">
        <v>1</v>
      </c>
      <c r="I35" s="48">
        <v>3</v>
      </c>
      <c r="J35" s="48">
        <v>5</v>
      </c>
      <c r="K35" s="48">
        <v>3</v>
      </c>
      <c r="L35" s="110" t="s">
        <v>43</v>
      </c>
      <c r="M35" s="48" t="s">
        <v>35</v>
      </c>
      <c r="N35" s="126">
        <f t="shared" si="0"/>
        <v>39</v>
      </c>
      <c r="O35" s="118" t="s">
        <v>391</v>
      </c>
      <c r="P35" s="118" t="s">
        <v>45</v>
      </c>
      <c r="Q35" s="118" t="s">
        <v>46</v>
      </c>
      <c r="R35" s="118" t="s">
        <v>47</v>
      </c>
      <c r="U35" s="50"/>
      <c r="V35" s="37"/>
    </row>
    <row r="36" spans="1:22" ht="252.75" customHeight="1" x14ac:dyDescent="0.25">
      <c r="A36" s="32"/>
      <c r="B36" s="344"/>
      <c r="C36" s="346"/>
      <c r="D36" s="47" t="s">
        <v>107</v>
      </c>
      <c r="E36" s="48" t="s">
        <v>48</v>
      </c>
      <c r="F36" s="49" t="s">
        <v>33</v>
      </c>
      <c r="G36" s="48">
        <v>1</v>
      </c>
      <c r="H36" s="48">
        <v>1</v>
      </c>
      <c r="I36" s="48">
        <v>3</v>
      </c>
      <c r="J36" s="48">
        <v>5</v>
      </c>
      <c r="K36" s="140">
        <v>3</v>
      </c>
      <c r="L36" s="110" t="s">
        <v>49</v>
      </c>
      <c r="M36" s="48" t="s">
        <v>35</v>
      </c>
      <c r="N36" s="126">
        <f t="shared" si="0"/>
        <v>39</v>
      </c>
      <c r="O36" s="119" t="s">
        <v>604</v>
      </c>
      <c r="P36" s="119" t="s">
        <v>105</v>
      </c>
      <c r="Q36" s="119" t="s">
        <v>52</v>
      </c>
      <c r="R36" s="119" t="s">
        <v>53</v>
      </c>
      <c r="U36" s="50"/>
      <c r="V36" s="37"/>
    </row>
    <row r="37" spans="1:22" ht="252.75" customHeight="1" x14ac:dyDescent="0.25">
      <c r="A37" s="32"/>
      <c r="B37" s="344"/>
      <c r="C37" s="346"/>
      <c r="D37" s="47" t="s">
        <v>107</v>
      </c>
      <c r="E37" s="48" t="s">
        <v>54</v>
      </c>
      <c r="F37" s="49" t="s">
        <v>33</v>
      </c>
      <c r="G37" s="48">
        <v>1</v>
      </c>
      <c r="H37" s="48">
        <v>1</v>
      </c>
      <c r="I37" s="48">
        <v>3</v>
      </c>
      <c r="J37" s="48">
        <v>5</v>
      </c>
      <c r="K37" s="140">
        <v>3</v>
      </c>
      <c r="L37" s="110" t="s">
        <v>55</v>
      </c>
      <c r="M37" s="48" t="s">
        <v>35</v>
      </c>
      <c r="N37" s="107">
        <f t="shared" si="0"/>
        <v>39</v>
      </c>
      <c r="O37" s="120" t="s">
        <v>830</v>
      </c>
      <c r="P37" s="120" t="s">
        <v>57</v>
      </c>
      <c r="Q37" s="120" t="s">
        <v>58</v>
      </c>
      <c r="R37" s="120" t="s">
        <v>59</v>
      </c>
      <c r="U37" s="50"/>
      <c r="V37" s="37"/>
    </row>
    <row r="38" spans="1:22" ht="252.75" customHeight="1" x14ac:dyDescent="0.25">
      <c r="A38" s="32"/>
      <c r="B38" s="344"/>
      <c r="C38" s="346"/>
      <c r="D38" s="47" t="s">
        <v>107</v>
      </c>
      <c r="E38" s="48" t="s">
        <v>60</v>
      </c>
      <c r="F38" s="49" t="s">
        <v>33</v>
      </c>
      <c r="G38" s="48">
        <v>1</v>
      </c>
      <c r="H38" s="48">
        <v>1</v>
      </c>
      <c r="I38" s="48">
        <v>3</v>
      </c>
      <c r="J38" s="48">
        <v>5</v>
      </c>
      <c r="K38" s="140">
        <v>3</v>
      </c>
      <c r="L38" s="110" t="s">
        <v>61</v>
      </c>
      <c r="M38" s="48" t="s">
        <v>35</v>
      </c>
      <c r="N38" s="107">
        <f t="shared" si="0"/>
        <v>39</v>
      </c>
      <c r="O38" s="118" t="s">
        <v>62</v>
      </c>
      <c r="P38" s="118" t="s">
        <v>57</v>
      </c>
      <c r="Q38" s="118" t="s">
        <v>63</v>
      </c>
      <c r="R38" s="118" t="s">
        <v>64</v>
      </c>
      <c r="U38" s="50"/>
      <c r="V38" s="37"/>
    </row>
    <row r="39" spans="1:22" ht="252.75" customHeight="1" x14ac:dyDescent="0.25">
      <c r="A39" s="32"/>
      <c r="B39" s="344"/>
      <c r="C39" s="346"/>
      <c r="D39" s="47" t="s">
        <v>107</v>
      </c>
      <c r="E39" s="48" t="s">
        <v>65</v>
      </c>
      <c r="F39" s="49" t="s">
        <v>33</v>
      </c>
      <c r="G39" s="48">
        <v>1</v>
      </c>
      <c r="H39" s="48">
        <v>1</v>
      </c>
      <c r="I39" s="48">
        <v>3</v>
      </c>
      <c r="J39" s="48">
        <v>3</v>
      </c>
      <c r="K39" s="140">
        <v>3</v>
      </c>
      <c r="L39" s="110" t="s">
        <v>66</v>
      </c>
      <c r="M39" s="49" t="s">
        <v>35</v>
      </c>
      <c r="N39" s="107">
        <f t="shared" si="0"/>
        <v>33</v>
      </c>
      <c r="O39" s="109" t="s">
        <v>75</v>
      </c>
      <c r="P39" s="109" t="s">
        <v>68</v>
      </c>
      <c r="Q39" s="109" t="s">
        <v>69</v>
      </c>
      <c r="R39" s="109" t="s">
        <v>70</v>
      </c>
      <c r="U39" s="50"/>
      <c r="V39" s="37"/>
    </row>
    <row r="40" spans="1:22" ht="252.75" customHeight="1" x14ac:dyDescent="0.25">
      <c r="A40" s="32"/>
      <c r="B40" s="344"/>
      <c r="C40" s="346"/>
      <c r="D40" s="47" t="s">
        <v>107</v>
      </c>
      <c r="E40" s="48" t="s">
        <v>71</v>
      </c>
      <c r="F40" s="49" t="s">
        <v>33</v>
      </c>
      <c r="G40" s="48">
        <v>1</v>
      </c>
      <c r="H40" s="48">
        <v>1</v>
      </c>
      <c r="I40" s="48">
        <v>3</v>
      </c>
      <c r="J40" s="48">
        <v>3</v>
      </c>
      <c r="K40" s="140">
        <v>3</v>
      </c>
      <c r="L40" s="110" t="s">
        <v>72</v>
      </c>
      <c r="M40" s="49" t="s">
        <v>35</v>
      </c>
      <c r="N40" s="107">
        <f t="shared" si="0"/>
        <v>33</v>
      </c>
      <c r="O40" s="121" t="s">
        <v>92</v>
      </c>
      <c r="P40" s="121" t="s">
        <v>68</v>
      </c>
      <c r="Q40" s="121" t="s">
        <v>69</v>
      </c>
      <c r="R40" s="120" t="s">
        <v>70</v>
      </c>
      <c r="U40" s="50"/>
      <c r="V40" s="37"/>
    </row>
    <row r="41" spans="1:22" ht="252.75" customHeight="1" x14ac:dyDescent="0.25">
      <c r="A41" s="32"/>
      <c r="B41" s="344"/>
      <c r="C41" s="346"/>
      <c r="D41" s="47" t="s">
        <v>107</v>
      </c>
      <c r="E41" s="147" t="s">
        <v>82</v>
      </c>
      <c r="F41" s="148" t="s">
        <v>33</v>
      </c>
      <c r="G41" s="111">
        <v>5</v>
      </c>
      <c r="H41" s="48">
        <v>1</v>
      </c>
      <c r="I41" s="48">
        <v>3</v>
      </c>
      <c r="J41" s="111">
        <v>3</v>
      </c>
      <c r="K41" s="149">
        <v>3</v>
      </c>
      <c r="L41" s="150" t="s">
        <v>78</v>
      </c>
      <c r="M41" s="148" t="s">
        <v>35</v>
      </c>
      <c r="N41" s="107">
        <f t="shared" si="0"/>
        <v>45</v>
      </c>
      <c r="O41" s="145" t="s">
        <v>75</v>
      </c>
      <c r="P41" s="145" t="s">
        <v>76</v>
      </c>
      <c r="Q41" s="145" t="s">
        <v>69</v>
      </c>
      <c r="R41" s="109" t="s">
        <v>70</v>
      </c>
      <c r="U41" s="50"/>
      <c r="V41" s="37"/>
    </row>
    <row r="42" spans="1:22" ht="252.75" customHeight="1" x14ac:dyDescent="0.25">
      <c r="A42" s="32"/>
      <c r="B42" s="352"/>
      <c r="C42" s="353"/>
      <c r="D42" s="47" t="s">
        <v>107</v>
      </c>
      <c r="E42" s="48" t="s">
        <v>77</v>
      </c>
      <c r="F42" s="49" t="s">
        <v>33</v>
      </c>
      <c r="G42" s="48">
        <v>1</v>
      </c>
      <c r="H42" s="48">
        <v>1</v>
      </c>
      <c r="I42" s="48">
        <v>3</v>
      </c>
      <c r="J42" s="48">
        <v>5</v>
      </c>
      <c r="K42" s="140">
        <v>3</v>
      </c>
      <c r="L42" s="151" t="s">
        <v>94</v>
      </c>
      <c r="M42" s="49" t="s">
        <v>35</v>
      </c>
      <c r="N42" s="107">
        <f t="shared" si="0"/>
        <v>39</v>
      </c>
      <c r="O42" s="109"/>
      <c r="P42" s="109" t="s">
        <v>79</v>
      </c>
      <c r="Q42" s="109" t="s">
        <v>80</v>
      </c>
      <c r="R42" s="109" t="s">
        <v>81</v>
      </c>
      <c r="U42" s="50"/>
      <c r="V42" s="37"/>
    </row>
    <row r="43" spans="1:22" ht="252.75" customHeight="1" x14ac:dyDescent="0.25">
      <c r="A43" s="32"/>
      <c r="B43" s="343" t="s">
        <v>178</v>
      </c>
      <c r="C43" s="345" t="s">
        <v>843</v>
      </c>
      <c r="D43" s="47" t="s">
        <v>107</v>
      </c>
      <c r="E43" s="48" t="s">
        <v>32</v>
      </c>
      <c r="F43" s="49" t="s">
        <v>33</v>
      </c>
      <c r="G43" s="48">
        <v>1</v>
      </c>
      <c r="H43" s="48">
        <v>1</v>
      </c>
      <c r="I43" s="48">
        <v>3</v>
      </c>
      <c r="J43" s="48">
        <v>5</v>
      </c>
      <c r="K43" s="48">
        <v>3</v>
      </c>
      <c r="L43" s="110" t="s">
        <v>34</v>
      </c>
      <c r="M43" s="48" t="s">
        <v>35</v>
      </c>
      <c r="N43" s="107">
        <f t="shared" si="0"/>
        <v>39</v>
      </c>
      <c r="O43" s="118" t="s">
        <v>844</v>
      </c>
      <c r="P43" s="118" t="s">
        <v>37</v>
      </c>
      <c r="Q43" s="118" t="s">
        <v>86</v>
      </c>
      <c r="R43" s="118" t="s">
        <v>39</v>
      </c>
      <c r="U43" s="50"/>
      <c r="V43" s="37"/>
    </row>
    <row r="44" spans="1:22" ht="252.75" customHeight="1" x14ac:dyDescent="0.25">
      <c r="A44" s="32"/>
      <c r="B44" s="344"/>
      <c r="C44" s="346"/>
      <c r="D44" s="47" t="s">
        <v>107</v>
      </c>
      <c r="E44" s="48" t="s">
        <v>42</v>
      </c>
      <c r="F44" s="49" t="s">
        <v>33</v>
      </c>
      <c r="G44" s="48">
        <v>1</v>
      </c>
      <c r="H44" s="48">
        <v>1</v>
      </c>
      <c r="I44" s="48">
        <v>3</v>
      </c>
      <c r="J44" s="48">
        <v>5</v>
      </c>
      <c r="K44" s="48">
        <v>3</v>
      </c>
      <c r="L44" s="110" t="s">
        <v>43</v>
      </c>
      <c r="M44" s="48" t="s">
        <v>35</v>
      </c>
      <c r="N44" s="107">
        <f t="shared" si="0"/>
        <v>39</v>
      </c>
      <c r="O44" s="118" t="s">
        <v>845</v>
      </c>
      <c r="P44" s="118" t="s">
        <v>45</v>
      </c>
      <c r="Q44" s="118" t="s">
        <v>46</v>
      </c>
      <c r="R44" s="118" t="s">
        <v>47</v>
      </c>
      <c r="U44" s="50"/>
      <c r="V44" s="37"/>
    </row>
    <row r="45" spans="1:22" ht="252.75" customHeight="1" x14ac:dyDescent="0.25">
      <c r="A45" s="32"/>
      <c r="B45" s="344"/>
      <c r="C45" s="346"/>
      <c r="D45" s="47" t="s">
        <v>107</v>
      </c>
      <c r="E45" s="48" t="s">
        <v>48</v>
      </c>
      <c r="F45" s="49" t="s">
        <v>33</v>
      </c>
      <c r="G45" s="48">
        <v>1</v>
      </c>
      <c r="H45" s="48">
        <v>1</v>
      </c>
      <c r="I45" s="48">
        <v>3</v>
      </c>
      <c r="J45" s="48">
        <v>5</v>
      </c>
      <c r="K45" s="140">
        <v>3</v>
      </c>
      <c r="L45" s="110" t="s">
        <v>49</v>
      </c>
      <c r="M45" s="48" t="s">
        <v>35</v>
      </c>
      <c r="N45" s="107">
        <f t="shared" si="0"/>
        <v>39</v>
      </c>
      <c r="O45" s="119" t="s">
        <v>846</v>
      </c>
      <c r="P45" s="119" t="s">
        <v>105</v>
      </c>
      <c r="Q45" s="119" t="s">
        <v>52</v>
      </c>
      <c r="R45" s="119" t="s">
        <v>53</v>
      </c>
      <c r="U45" s="50"/>
      <c r="V45" s="37"/>
    </row>
    <row r="46" spans="1:22" ht="252.75" customHeight="1" x14ac:dyDescent="0.25">
      <c r="A46" s="32"/>
      <c r="B46" s="344"/>
      <c r="C46" s="346"/>
      <c r="D46" s="47" t="s">
        <v>107</v>
      </c>
      <c r="E46" s="48" t="s">
        <v>54</v>
      </c>
      <c r="F46" s="49" t="s">
        <v>33</v>
      </c>
      <c r="G46" s="48">
        <v>1</v>
      </c>
      <c r="H46" s="48">
        <v>1</v>
      </c>
      <c r="I46" s="48">
        <v>3</v>
      </c>
      <c r="J46" s="48">
        <v>5</v>
      </c>
      <c r="K46" s="140">
        <v>3</v>
      </c>
      <c r="L46" s="110" t="s">
        <v>55</v>
      </c>
      <c r="M46" s="48" t="s">
        <v>35</v>
      </c>
      <c r="N46" s="107">
        <f t="shared" si="0"/>
        <v>39</v>
      </c>
      <c r="O46" s="120" t="s">
        <v>830</v>
      </c>
      <c r="P46" s="120" t="s">
        <v>57</v>
      </c>
      <c r="Q46" s="120" t="s">
        <v>58</v>
      </c>
      <c r="R46" s="120" t="s">
        <v>59</v>
      </c>
      <c r="U46" s="50"/>
      <c r="V46" s="37"/>
    </row>
    <row r="47" spans="1:22" ht="252.75" customHeight="1" x14ac:dyDescent="0.25">
      <c r="A47" s="32"/>
      <c r="B47" s="344"/>
      <c r="C47" s="346"/>
      <c r="D47" s="47" t="s">
        <v>107</v>
      </c>
      <c r="E47" s="48" t="s">
        <v>60</v>
      </c>
      <c r="F47" s="49" t="s">
        <v>33</v>
      </c>
      <c r="G47" s="48">
        <v>1</v>
      </c>
      <c r="H47" s="48">
        <v>1</v>
      </c>
      <c r="I47" s="48">
        <v>3</v>
      </c>
      <c r="J47" s="48">
        <v>5</v>
      </c>
      <c r="K47" s="140">
        <v>3</v>
      </c>
      <c r="L47" s="110" t="s">
        <v>61</v>
      </c>
      <c r="M47" s="48" t="s">
        <v>35</v>
      </c>
      <c r="N47" s="107">
        <f t="shared" si="0"/>
        <v>39</v>
      </c>
      <c r="O47" s="118" t="s">
        <v>62</v>
      </c>
      <c r="P47" s="118" t="s">
        <v>57</v>
      </c>
      <c r="Q47" s="118" t="s">
        <v>63</v>
      </c>
      <c r="R47" s="118" t="s">
        <v>64</v>
      </c>
      <c r="U47" s="50"/>
      <c r="V47" s="37"/>
    </row>
    <row r="48" spans="1:22" ht="252.75" customHeight="1" x14ac:dyDescent="0.25">
      <c r="A48" s="32"/>
      <c r="B48" s="344"/>
      <c r="C48" s="346"/>
      <c r="D48" s="47" t="s">
        <v>107</v>
      </c>
      <c r="E48" s="111" t="s">
        <v>65</v>
      </c>
      <c r="F48" s="148" t="s">
        <v>33</v>
      </c>
      <c r="G48" s="111">
        <v>1</v>
      </c>
      <c r="H48" s="111">
        <v>1</v>
      </c>
      <c r="I48" s="111">
        <v>3</v>
      </c>
      <c r="J48" s="111">
        <v>3</v>
      </c>
      <c r="K48" s="149">
        <v>3</v>
      </c>
      <c r="L48" s="150" t="s">
        <v>66</v>
      </c>
      <c r="M48" s="148" t="s">
        <v>35</v>
      </c>
      <c r="N48" s="107">
        <f t="shared" si="0"/>
        <v>33</v>
      </c>
      <c r="O48" s="109" t="s">
        <v>75</v>
      </c>
      <c r="P48" s="109" t="s">
        <v>68</v>
      </c>
      <c r="Q48" s="109" t="s">
        <v>69</v>
      </c>
      <c r="R48" s="109" t="s">
        <v>70</v>
      </c>
      <c r="U48" s="50"/>
      <c r="V48" s="37"/>
    </row>
    <row r="49" spans="1:22" ht="252.75" customHeight="1" x14ac:dyDescent="0.25">
      <c r="A49" s="32"/>
      <c r="B49" s="344"/>
      <c r="C49" s="346"/>
      <c r="D49" s="174" t="s">
        <v>107</v>
      </c>
      <c r="E49" s="108" t="s">
        <v>71</v>
      </c>
      <c r="F49" s="108" t="s">
        <v>33</v>
      </c>
      <c r="G49" s="108">
        <v>1</v>
      </c>
      <c r="H49" s="108">
        <v>1</v>
      </c>
      <c r="I49" s="108">
        <v>3</v>
      </c>
      <c r="J49" s="108">
        <v>3</v>
      </c>
      <c r="K49" s="108">
        <v>3</v>
      </c>
      <c r="L49" s="110" t="s">
        <v>72</v>
      </c>
      <c r="M49" s="108" t="s">
        <v>35</v>
      </c>
      <c r="N49" s="153">
        <f t="shared" si="0"/>
        <v>33</v>
      </c>
      <c r="O49" s="121" t="s">
        <v>92</v>
      </c>
      <c r="P49" s="121" t="s">
        <v>68</v>
      </c>
      <c r="Q49" s="121" t="s">
        <v>69</v>
      </c>
      <c r="R49" s="120" t="s">
        <v>70</v>
      </c>
      <c r="U49" s="50"/>
      <c r="V49" s="37"/>
    </row>
    <row r="50" spans="1:22" ht="252.75" customHeight="1" x14ac:dyDescent="0.25">
      <c r="A50" s="32"/>
      <c r="B50" s="344"/>
      <c r="C50" s="346"/>
      <c r="D50" s="174" t="s">
        <v>107</v>
      </c>
      <c r="E50" s="129" t="s">
        <v>82</v>
      </c>
      <c r="F50" s="108" t="s">
        <v>33</v>
      </c>
      <c r="G50" s="108">
        <v>1</v>
      </c>
      <c r="H50" s="108">
        <v>1</v>
      </c>
      <c r="I50" s="108">
        <v>3</v>
      </c>
      <c r="J50" s="108">
        <v>3</v>
      </c>
      <c r="K50" s="108">
        <v>3</v>
      </c>
      <c r="L50" s="110" t="s">
        <v>78</v>
      </c>
      <c r="M50" s="108" t="s">
        <v>35</v>
      </c>
      <c r="N50" s="153">
        <f t="shared" si="0"/>
        <v>33</v>
      </c>
      <c r="O50" s="145" t="s">
        <v>75</v>
      </c>
      <c r="P50" s="145" t="s">
        <v>76</v>
      </c>
      <c r="Q50" s="145" t="s">
        <v>69</v>
      </c>
      <c r="R50" s="210" t="s">
        <v>70</v>
      </c>
      <c r="U50" s="50"/>
      <c r="V50" s="37"/>
    </row>
    <row r="51" spans="1:22" ht="114.75" customHeight="1" x14ac:dyDescent="0.25">
      <c r="A51" s="280"/>
      <c r="B51" s="486"/>
      <c r="C51" s="347" t="s">
        <v>1228</v>
      </c>
      <c r="D51" s="514" t="s">
        <v>967</v>
      </c>
      <c r="E51" s="503" t="s">
        <v>814</v>
      </c>
      <c r="F51" s="503" t="s">
        <v>109</v>
      </c>
      <c r="G51" s="503">
        <v>5</v>
      </c>
      <c r="H51" s="503">
        <v>1</v>
      </c>
      <c r="I51" s="503">
        <v>3</v>
      </c>
      <c r="J51" s="503">
        <v>1</v>
      </c>
      <c r="K51" s="108">
        <v>1</v>
      </c>
      <c r="L51" s="113" t="s">
        <v>210</v>
      </c>
      <c r="M51" s="108" t="s">
        <v>35</v>
      </c>
      <c r="N51" s="515">
        <f t="shared" si="0"/>
        <v>13</v>
      </c>
      <c r="O51" s="348" t="s">
        <v>882</v>
      </c>
      <c r="P51" s="348"/>
      <c r="Q51" s="348"/>
      <c r="R51" s="348"/>
      <c r="U51" s="50"/>
      <c r="V51" s="37"/>
    </row>
    <row r="52" spans="1:22" ht="114.75" customHeight="1" x14ac:dyDescent="0.25">
      <c r="A52" s="280"/>
      <c r="B52" s="486"/>
      <c r="C52" s="347"/>
      <c r="D52" s="514" t="s">
        <v>967</v>
      </c>
      <c r="E52" s="513" t="s">
        <v>132</v>
      </c>
      <c r="F52" s="503" t="s">
        <v>109</v>
      </c>
      <c r="G52" s="503">
        <v>5</v>
      </c>
      <c r="H52" s="503">
        <v>1</v>
      </c>
      <c r="I52" s="503">
        <v>3</v>
      </c>
      <c r="J52" s="503">
        <v>1</v>
      </c>
      <c r="K52" s="108">
        <v>1</v>
      </c>
      <c r="L52" s="113" t="s">
        <v>133</v>
      </c>
      <c r="M52" s="108" t="s">
        <v>35</v>
      </c>
      <c r="N52" s="515">
        <f t="shared" si="0"/>
        <v>13</v>
      </c>
      <c r="O52" s="348" t="s">
        <v>882</v>
      </c>
      <c r="P52" s="348"/>
      <c r="Q52" s="348"/>
      <c r="R52" s="348"/>
      <c r="U52" s="50"/>
      <c r="V52" s="37"/>
    </row>
    <row r="53" spans="1:22" ht="63.75" customHeight="1" x14ac:dyDescent="0.25">
      <c r="A53" s="280"/>
      <c r="B53" s="486"/>
      <c r="C53" s="347"/>
      <c r="D53" s="487" t="s">
        <v>967</v>
      </c>
      <c r="E53" s="494" t="s">
        <v>1229</v>
      </c>
      <c r="F53" s="488" t="s">
        <v>109</v>
      </c>
      <c r="G53" s="489">
        <v>5</v>
      </c>
      <c r="H53" s="489">
        <v>1</v>
      </c>
      <c r="I53" s="489">
        <v>3</v>
      </c>
      <c r="J53" s="489">
        <v>1</v>
      </c>
      <c r="K53" s="172">
        <v>1</v>
      </c>
      <c r="L53" s="490" t="s">
        <v>112</v>
      </c>
      <c r="M53" s="173" t="s">
        <v>35</v>
      </c>
      <c r="N53" s="491">
        <f t="shared" si="0"/>
        <v>13</v>
      </c>
      <c r="O53" s="348" t="s">
        <v>882</v>
      </c>
      <c r="P53" s="348"/>
      <c r="Q53" s="348"/>
      <c r="R53" s="348"/>
      <c r="U53" s="50"/>
      <c r="V53" s="37"/>
    </row>
    <row r="54" spans="1:22" ht="63.75" customHeight="1" x14ac:dyDescent="0.25">
      <c r="A54" s="280"/>
      <c r="B54" s="486"/>
      <c r="C54" s="347"/>
      <c r="D54" s="487" t="s">
        <v>967</v>
      </c>
      <c r="E54" s="497" t="s">
        <v>130</v>
      </c>
      <c r="F54" s="488" t="s">
        <v>109</v>
      </c>
      <c r="G54" s="489">
        <v>5</v>
      </c>
      <c r="H54" s="489">
        <v>1</v>
      </c>
      <c r="I54" s="489">
        <v>3</v>
      </c>
      <c r="J54" s="489">
        <v>1</v>
      </c>
      <c r="K54" s="172">
        <v>1</v>
      </c>
      <c r="L54" s="498" t="s">
        <v>1100</v>
      </c>
      <c r="M54" s="173" t="s">
        <v>35</v>
      </c>
      <c r="N54" s="491">
        <f t="shared" si="0"/>
        <v>13</v>
      </c>
      <c r="O54" s="348" t="s">
        <v>882</v>
      </c>
      <c r="P54" s="348"/>
      <c r="Q54" s="348"/>
      <c r="R54" s="348"/>
      <c r="U54" s="50"/>
      <c r="V54" s="37"/>
    </row>
    <row r="55" spans="1:22" ht="63.75" customHeight="1" x14ac:dyDescent="0.25">
      <c r="A55" s="280"/>
      <c r="B55" s="486"/>
      <c r="C55" s="347"/>
      <c r="D55" s="499" t="s">
        <v>967</v>
      </c>
      <c r="E55" s="497" t="s">
        <v>116</v>
      </c>
      <c r="F55" s="500" t="s">
        <v>109</v>
      </c>
      <c r="G55" s="501">
        <v>5</v>
      </c>
      <c r="H55" s="501">
        <v>1</v>
      </c>
      <c r="I55" s="501">
        <v>3</v>
      </c>
      <c r="J55" s="501">
        <v>1</v>
      </c>
      <c r="K55" s="208">
        <v>1</v>
      </c>
      <c r="L55" s="498" t="s">
        <v>211</v>
      </c>
      <c r="M55" s="173" t="s">
        <v>35</v>
      </c>
      <c r="N55" s="491">
        <f t="shared" si="0"/>
        <v>13</v>
      </c>
      <c r="O55" s="502" t="s">
        <v>882</v>
      </c>
      <c r="P55" s="502"/>
      <c r="Q55" s="502"/>
      <c r="R55" s="502"/>
      <c r="U55" s="50"/>
      <c r="V55" s="37"/>
    </row>
    <row r="56" spans="1:22" ht="63.75" customHeight="1" x14ac:dyDescent="0.25">
      <c r="A56" s="280"/>
      <c r="B56" s="486"/>
      <c r="C56" s="347"/>
      <c r="D56" s="499" t="s">
        <v>967</v>
      </c>
      <c r="E56" s="503" t="s">
        <v>119</v>
      </c>
      <c r="F56" s="503" t="s">
        <v>109</v>
      </c>
      <c r="G56" s="503">
        <v>5</v>
      </c>
      <c r="H56" s="503">
        <v>1</v>
      </c>
      <c r="I56" s="503">
        <v>3</v>
      </c>
      <c r="J56" s="503">
        <v>1</v>
      </c>
      <c r="K56" s="108">
        <v>1</v>
      </c>
      <c r="L56" s="113" t="s">
        <v>1230</v>
      </c>
      <c r="M56" s="173" t="s">
        <v>35</v>
      </c>
      <c r="N56" s="491">
        <f t="shared" si="0"/>
        <v>13</v>
      </c>
      <c r="O56" s="348" t="s">
        <v>882</v>
      </c>
      <c r="P56" s="348"/>
      <c r="Q56" s="348"/>
      <c r="R56" s="348"/>
      <c r="U56" s="50"/>
      <c r="V56" s="37"/>
    </row>
    <row r="57" spans="1:22" ht="63.75" customHeight="1" x14ac:dyDescent="0.25">
      <c r="A57" s="280"/>
      <c r="B57" s="486"/>
      <c r="C57" s="347"/>
      <c r="D57" s="499" t="s">
        <v>967</v>
      </c>
      <c r="E57" s="503" t="s">
        <v>1104</v>
      </c>
      <c r="F57" s="503" t="s">
        <v>109</v>
      </c>
      <c r="G57" s="503">
        <v>5</v>
      </c>
      <c r="H57" s="503">
        <v>1</v>
      </c>
      <c r="I57" s="503">
        <v>3</v>
      </c>
      <c r="J57" s="503">
        <v>1</v>
      </c>
      <c r="K57" s="108">
        <v>1</v>
      </c>
      <c r="L57" s="113" t="s">
        <v>1105</v>
      </c>
      <c r="M57" s="173" t="s">
        <v>35</v>
      </c>
      <c r="N57" s="491">
        <f t="shared" si="0"/>
        <v>13</v>
      </c>
      <c r="O57" s="348" t="s">
        <v>882</v>
      </c>
      <c r="P57" s="348"/>
      <c r="Q57" s="348"/>
      <c r="R57" s="348"/>
      <c r="U57" s="50"/>
      <c r="V57" s="37"/>
    </row>
    <row r="58" spans="1:22" ht="108.75" customHeight="1" x14ac:dyDescent="0.25">
      <c r="A58" s="280"/>
      <c r="B58" s="486"/>
      <c r="C58" s="347"/>
      <c r="D58" s="499" t="s">
        <v>967</v>
      </c>
      <c r="E58" s="503" t="s">
        <v>865</v>
      </c>
      <c r="F58" s="503" t="s">
        <v>109</v>
      </c>
      <c r="G58" s="503">
        <v>5</v>
      </c>
      <c r="H58" s="503">
        <v>1</v>
      </c>
      <c r="I58" s="503">
        <v>3</v>
      </c>
      <c r="J58" s="503">
        <v>1</v>
      </c>
      <c r="K58" s="108">
        <v>1</v>
      </c>
      <c r="L58" s="113" t="s">
        <v>115</v>
      </c>
      <c r="M58" s="173" t="s">
        <v>35</v>
      </c>
      <c r="N58" s="491">
        <f t="shared" si="0"/>
        <v>13</v>
      </c>
      <c r="O58" s="348" t="s">
        <v>882</v>
      </c>
      <c r="P58" s="348"/>
      <c r="Q58" s="348"/>
      <c r="R58" s="348"/>
      <c r="U58" s="50"/>
      <c r="V58" s="37"/>
    </row>
    <row r="59" spans="1:22" ht="87.75" customHeight="1" x14ac:dyDescent="0.25">
      <c r="A59" s="280"/>
      <c r="B59" s="486"/>
      <c r="C59" s="347"/>
      <c r="D59" s="499" t="s">
        <v>967</v>
      </c>
      <c r="E59" s="113" t="s">
        <v>122</v>
      </c>
      <c r="F59" s="503" t="s">
        <v>109</v>
      </c>
      <c r="G59" s="503">
        <v>5</v>
      </c>
      <c r="H59" s="503">
        <v>1</v>
      </c>
      <c r="I59" s="503">
        <v>3</v>
      </c>
      <c r="J59" s="503">
        <v>1</v>
      </c>
      <c r="K59" s="108">
        <v>1</v>
      </c>
      <c r="L59" s="110" t="s">
        <v>212</v>
      </c>
      <c r="M59" s="173" t="s">
        <v>35</v>
      </c>
      <c r="N59" s="491">
        <f t="shared" si="0"/>
        <v>13</v>
      </c>
      <c r="O59" s="348" t="s">
        <v>882</v>
      </c>
      <c r="P59" s="348"/>
      <c r="Q59" s="348"/>
      <c r="R59" s="348"/>
      <c r="U59" s="50"/>
      <c r="V59" s="37"/>
    </row>
    <row r="60" spans="1:22" ht="51" customHeight="1" x14ac:dyDescent="0.25">
      <c r="A60" s="280"/>
      <c r="B60" s="486"/>
      <c r="C60" s="347"/>
      <c r="D60" s="499" t="s">
        <v>967</v>
      </c>
      <c r="E60" s="272" t="s">
        <v>1231</v>
      </c>
      <c r="F60" s="503" t="s">
        <v>109</v>
      </c>
      <c r="G60" s="503">
        <v>5</v>
      </c>
      <c r="H60" s="503">
        <v>1</v>
      </c>
      <c r="I60" s="503">
        <v>3</v>
      </c>
      <c r="J60" s="503">
        <v>1</v>
      </c>
      <c r="K60" s="108">
        <v>1</v>
      </c>
      <c r="L60" s="110" t="s">
        <v>815</v>
      </c>
      <c r="M60" s="173" t="s">
        <v>35</v>
      </c>
      <c r="N60" s="491">
        <f t="shared" si="0"/>
        <v>13</v>
      </c>
      <c r="O60" s="348" t="s">
        <v>882</v>
      </c>
      <c r="P60" s="348"/>
      <c r="Q60" s="348"/>
      <c r="R60" s="348"/>
      <c r="U60" s="50"/>
      <c r="V60" s="37"/>
    </row>
    <row r="61" spans="1:22" ht="51" customHeight="1" x14ac:dyDescent="0.25">
      <c r="A61" s="280"/>
      <c r="B61" s="486"/>
      <c r="C61" s="347"/>
      <c r="D61" s="499" t="s">
        <v>967</v>
      </c>
      <c r="E61" s="272" t="s">
        <v>816</v>
      </c>
      <c r="F61" s="503" t="s">
        <v>109</v>
      </c>
      <c r="G61" s="503">
        <v>5</v>
      </c>
      <c r="H61" s="503">
        <v>1</v>
      </c>
      <c r="I61" s="503">
        <v>3</v>
      </c>
      <c r="J61" s="503">
        <v>1</v>
      </c>
      <c r="K61" s="108">
        <v>1</v>
      </c>
      <c r="L61" s="110" t="s">
        <v>817</v>
      </c>
      <c r="M61" s="173" t="s">
        <v>35</v>
      </c>
      <c r="N61" s="491">
        <f t="shared" si="0"/>
        <v>13</v>
      </c>
      <c r="O61" s="348" t="s">
        <v>882</v>
      </c>
      <c r="P61" s="348"/>
      <c r="Q61" s="348"/>
      <c r="R61" s="348"/>
      <c r="U61" s="50"/>
      <c r="V61" s="37"/>
    </row>
    <row r="62" spans="1:22" ht="51" customHeight="1" x14ac:dyDescent="0.25">
      <c r="A62" s="280"/>
      <c r="B62" s="486"/>
      <c r="C62" s="347"/>
      <c r="D62" s="499" t="s">
        <v>967</v>
      </c>
      <c r="E62" s="272" t="s">
        <v>124</v>
      </c>
      <c r="F62" s="503" t="s">
        <v>109</v>
      </c>
      <c r="G62" s="503">
        <v>5</v>
      </c>
      <c r="H62" s="503">
        <v>1</v>
      </c>
      <c r="I62" s="503">
        <v>3</v>
      </c>
      <c r="J62" s="503">
        <v>1</v>
      </c>
      <c r="K62" s="108">
        <v>1</v>
      </c>
      <c r="L62" s="110" t="s">
        <v>213</v>
      </c>
      <c r="M62" s="173" t="s">
        <v>35</v>
      </c>
      <c r="N62" s="491">
        <f t="shared" si="0"/>
        <v>13</v>
      </c>
      <c r="O62" s="348" t="s">
        <v>882</v>
      </c>
      <c r="P62" s="348"/>
      <c r="Q62" s="348"/>
      <c r="R62" s="348"/>
      <c r="U62" s="50"/>
      <c r="V62" s="37"/>
    </row>
    <row r="63" spans="1:22" ht="46.5" customHeight="1" x14ac:dyDescent="0.25">
      <c r="A63" s="280"/>
      <c r="B63" s="486"/>
      <c r="C63" s="347"/>
      <c r="D63" s="499" t="s">
        <v>967</v>
      </c>
      <c r="E63" s="272" t="s">
        <v>128</v>
      </c>
      <c r="F63" s="503" t="s">
        <v>109</v>
      </c>
      <c r="G63" s="503">
        <v>5</v>
      </c>
      <c r="H63" s="503">
        <v>1</v>
      </c>
      <c r="I63" s="503">
        <v>3</v>
      </c>
      <c r="J63" s="503">
        <v>1</v>
      </c>
      <c r="K63" s="108">
        <v>1</v>
      </c>
      <c r="L63" s="110" t="s">
        <v>129</v>
      </c>
      <c r="M63" s="173" t="s">
        <v>35</v>
      </c>
      <c r="N63" s="491">
        <f t="shared" si="0"/>
        <v>13</v>
      </c>
      <c r="O63" s="348" t="s">
        <v>882</v>
      </c>
      <c r="P63" s="348"/>
      <c r="Q63" s="348"/>
      <c r="R63" s="348"/>
      <c r="U63" s="50"/>
      <c r="V63" s="37"/>
    </row>
    <row r="64" spans="1:22" ht="85.5" customHeight="1" x14ac:dyDescent="0.25">
      <c r="A64" s="280"/>
      <c r="B64" s="486"/>
      <c r="C64" s="347"/>
      <c r="D64" s="499" t="s">
        <v>967</v>
      </c>
      <c r="E64" s="504" t="s">
        <v>1115</v>
      </c>
      <c r="F64" s="503" t="s">
        <v>109</v>
      </c>
      <c r="G64" s="503">
        <v>5</v>
      </c>
      <c r="H64" s="503">
        <v>1</v>
      </c>
      <c r="I64" s="503">
        <v>3</v>
      </c>
      <c r="J64" s="503">
        <v>1</v>
      </c>
      <c r="K64" s="108">
        <v>1</v>
      </c>
      <c r="L64" s="244" t="s">
        <v>127</v>
      </c>
      <c r="M64" s="173" t="s">
        <v>35</v>
      </c>
      <c r="N64" s="491">
        <f t="shared" si="0"/>
        <v>13</v>
      </c>
      <c r="O64" s="348" t="s">
        <v>882</v>
      </c>
      <c r="P64" s="348"/>
      <c r="Q64" s="348"/>
      <c r="R64" s="348"/>
      <c r="U64" s="50"/>
      <c r="V64" s="37"/>
    </row>
    <row r="65" spans="1:35" ht="63.75" customHeight="1" x14ac:dyDescent="0.25">
      <c r="A65" s="280"/>
      <c r="B65" s="486"/>
      <c r="C65" s="347"/>
      <c r="D65" s="282" t="s">
        <v>967</v>
      </c>
      <c r="E65" s="48" t="s">
        <v>818</v>
      </c>
      <c r="F65" s="108" t="s">
        <v>109</v>
      </c>
      <c r="G65" s="108">
        <v>5</v>
      </c>
      <c r="H65" s="108">
        <v>1</v>
      </c>
      <c r="I65" s="108">
        <v>3</v>
      </c>
      <c r="J65" s="108">
        <v>1</v>
      </c>
      <c r="K65" s="108">
        <v>1</v>
      </c>
      <c r="L65" s="110" t="s">
        <v>819</v>
      </c>
      <c r="M65" s="173" t="s">
        <v>35</v>
      </c>
      <c r="N65" s="491">
        <f t="shared" si="0"/>
        <v>13</v>
      </c>
      <c r="O65" s="348" t="s">
        <v>882</v>
      </c>
      <c r="P65" s="348"/>
      <c r="Q65" s="348"/>
      <c r="R65" s="348"/>
      <c r="U65" s="50"/>
      <c r="V65" s="37"/>
    </row>
    <row r="66" spans="1:35" ht="60" x14ac:dyDescent="0.25">
      <c r="A66" s="280"/>
      <c r="B66" s="486"/>
      <c r="C66" s="505"/>
      <c r="D66" s="282" t="s">
        <v>967</v>
      </c>
      <c r="E66" s="48" t="s">
        <v>567</v>
      </c>
      <c r="F66" s="108" t="s">
        <v>109</v>
      </c>
      <c r="G66" s="108">
        <v>5</v>
      </c>
      <c r="H66" s="108">
        <v>1</v>
      </c>
      <c r="I66" s="108">
        <v>3</v>
      </c>
      <c r="J66" s="108">
        <v>1</v>
      </c>
      <c r="K66" s="108">
        <v>1</v>
      </c>
      <c r="L66" s="93" t="s">
        <v>143</v>
      </c>
      <c r="M66" s="506" t="s">
        <v>35</v>
      </c>
      <c r="N66" s="491">
        <f t="shared" si="0"/>
        <v>13</v>
      </c>
      <c r="O66" s="348" t="s">
        <v>882</v>
      </c>
      <c r="P66" s="348"/>
      <c r="Q66" s="348"/>
      <c r="R66" s="348"/>
      <c r="U66" s="50"/>
      <c r="V66" s="37"/>
    </row>
    <row r="67" spans="1:35" s="33" customFormat="1" x14ac:dyDescent="0.25">
      <c r="A67" s="7"/>
      <c r="B67" s="8"/>
      <c r="C67" s="8"/>
      <c r="D67" s="8"/>
      <c r="E67" s="9"/>
      <c r="F67" s="9"/>
      <c r="G67" s="7"/>
      <c r="H67" s="7"/>
      <c r="I67" s="7"/>
      <c r="J67" s="7"/>
      <c r="K67" s="7"/>
      <c r="L67" s="9"/>
      <c r="M67" s="7"/>
      <c r="N67" s="7"/>
      <c r="O67" s="7"/>
      <c r="P67" s="7"/>
      <c r="Q67" s="7"/>
      <c r="R67" s="7"/>
      <c r="S67"/>
      <c r="U67" s="58" t="s">
        <v>214</v>
      </c>
      <c r="W67" s="34"/>
      <c r="AD67"/>
      <c r="AE67"/>
      <c r="AF67"/>
      <c r="AG67"/>
      <c r="AH67"/>
      <c r="AI67"/>
    </row>
    <row r="68" spans="1:35" s="33" customFormat="1" x14ac:dyDescent="0.25">
      <c r="A68" s="7"/>
      <c r="B68" s="8"/>
      <c r="C68" s="8"/>
      <c r="D68" s="8"/>
      <c r="E68" s="9"/>
      <c r="F68" s="9"/>
      <c r="G68" s="7"/>
      <c r="H68" s="7"/>
      <c r="I68" s="7"/>
      <c r="J68" s="7"/>
      <c r="K68" s="7"/>
      <c r="L68" s="9"/>
      <c r="M68" s="7"/>
      <c r="N68" s="7"/>
      <c r="O68" s="7"/>
      <c r="P68" s="7"/>
      <c r="Q68" s="7"/>
      <c r="R68" s="7"/>
      <c r="S68"/>
      <c r="U68" s="58" t="s">
        <v>148</v>
      </c>
      <c r="W68" s="34"/>
      <c r="AD68"/>
      <c r="AE68"/>
      <c r="AF68"/>
      <c r="AG68"/>
      <c r="AH68"/>
      <c r="AI68"/>
    </row>
    <row r="69" spans="1:35" s="33" customFormat="1" ht="39.75" customHeight="1" x14ac:dyDescent="0.25">
      <c r="A69" s="7"/>
      <c r="B69" s="303" t="s">
        <v>149</v>
      </c>
      <c r="C69" s="304"/>
      <c r="D69" s="304"/>
      <c r="E69" s="305"/>
      <c r="F69" s="2"/>
      <c r="G69"/>
      <c r="H69"/>
      <c r="I69"/>
      <c r="J69" s="7"/>
      <c r="K69" s="7"/>
      <c r="L69" s="9"/>
      <c r="M69" s="7"/>
      <c r="N69" s="7"/>
      <c r="O69" s="7"/>
      <c r="P69" s="7"/>
      <c r="Q69" s="7"/>
      <c r="R69" s="7"/>
      <c r="S69"/>
      <c r="V69" s="33">
        <v>7</v>
      </c>
      <c r="W69" s="34"/>
      <c r="AD69"/>
      <c r="AE69"/>
      <c r="AF69"/>
      <c r="AG69"/>
      <c r="AH69"/>
      <c r="AI69"/>
    </row>
    <row r="70" spans="1:35" s="33" customFormat="1" ht="39.75" customHeight="1" x14ac:dyDescent="0.25">
      <c r="A70" s="7"/>
      <c r="B70" s="12" t="s">
        <v>150</v>
      </c>
      <c r="C70" s="64" t="s">
        <v>151</v>
      </c>
      <c r="D70" s="303" t="s">
        <v>152</v>
      </c>
      <c r="E70" s="305"/>
      <c r="F70" s="2"/>
      <c r="G70"/>
      <c r="H70"/>
      <c r="I70"/>
      <c r="J70" s="7"/>
      <c r="K70" s="7"/>
      <c r="L70" s="9"/>
      <c r="M70" s="7"/>
      <c r="N70" s="7"/>
      <c r="O70" s="7"/>
      <c r="P70" s="7"/>
      <c r="Q70" s="7"/>
      <c r="R70" s="7"/>
      <c r="S70"/>
      <c r="W70" s="34"/>
      <c r="AD70"/>
      <c r="AE70"/>
      <c r="AF70"/>
      <c r="AG70"/>
      <c r="AH70"/>
      <c r="AI70"/>
    </row>
    <row r="71" spans="1:35" s="33" customFormat="1" ht="39.75" customHeight="1" x14ac:dyDescent="0.25">
      <c r="A71" s="7"/>
      <c r="B71" s="13" t="s">
        <v>153</v>
      </c>
      <c r="C71" s="65" t="s">
        <v>154</v>
      </c>
      <c r="D71" s="295" t="s">
        <v>155</v>
      </c>
      <c r="E71" s="296"/>
      <c r="F71" s="2"/>
      <c r="G71"/>
      <c r="H71"/>
      <c r="I71"/>
      <c r="J71" s="7"/>
      <c r="K71" s="7"/>
      <c r="L71" s="9"/>
      <c r="M71" s="7"/>
      <c r="N71" s="7"/>
      <c r="O71" s="7"/>
      <c r="P71" s="7"/>
      <c r="Q71" s="7"/>
      <c r="R71" s="7"/>
      <c r="S71"/>
      <c r="W71" s="34"/>
      <c r="AD71"/>
      <c r="AE71"/>
      <c r="AF71"/>
      <c r="AG71"/>
      <c r="AH71"/>
      <c r="AI71"/>
    </row>
    <row r="72" spans="1:35" s="33" customFormat="1" ht="39.75" customHeight="1" x14ac:dyDescent="0.25">
      <c r="A72" s="7"/>
      <c r="B72" s="13" t="s">
        <v>156</v>
      </c>
      <c r="C72" s="65" t="s">
        <v>154</v>
      </c>
      <c r="D72" s="295" t="s">
        <v>155</v>
      </c>
      <c r="E72" s="296"/>
      <c r="F72" s="2"/>
      <c r="G72"/>
      <c r="H72"/>
      <c r="I72"/>
      <c r="J72" s="7"/>
      <c r="K72" s="7"/>
      <c r="L72" s="9"/>
      <c r="M72" s="7"/>
      <c r="N72" s="7"/>
      <c r="O72" s="7"/>
      <c r="P72" s="7"/>
      <c r="Q72" s="7"/>
      <c r="R72" s="7"/>
      <c r="S72"/>
      <c r="W72" s="34"/>
      <c r="AD72"/>
      <c r="AE72"/>
      <c r="AF72"/>
      <c r="AG72"/>
      <c r="AH72"/>
      <c r="AI72"/>
    </row>
    <row r="73" spans="1:35" s="33" customFormat="1" ht="39.75" customHeight="1" x14ac:dyDescent="0.25">
      <c r="A73" s="7"/>
      <c r="B73" s="297" t="s">
        <v>157</v>
      </c>
      <c r="C73" s="65" t="s">
        <v>158</v>
      </c>
      <c r="D73" s="295" t="s">
        <v>159</v>
      </c>
      <c r="E73" s="296"/>
      <c r="F73" s="2"/>
      <c r="G73"/>
      <c r="H73"/>
      <c r="I73"/>
      <c r="J73" s="7"/>
      <c r="K73" s="7"/>
      <c r="L73" s="9"/>
      <c r="M73" s="7"/>
      <c r="N73" s="7"/>
      <c r="O73" s="7"/>
      <c r="P73" s="7"/>
      <c r="Q73" s="7"/>
      <c r="R73" s="7"/>
      <c r="S73"/>
      <c r="W73" s="34"/>
      <c r="AD73"/>
      <c r="AE73"/>
      <c r="AF73"/>
      <c r="AG73"/>
      <c r="AH73"/>
      <c r="AI73"/>
    </row>
    <row r="74" spans="1:35" s="33" customFormat="1" ht="39.75" customHeight="1" x14ac:dyDescent="0.25">
      <c r="A74" s="7"/>
      <c r="B74" s="298"/>
      <c r="C74" s="65" t="s">
        <v>160</v>
      </c>
      <c r="D74" s="295" t="s">
        <v>161</v>
      </c>
      <c r="E74" s="296"/>
      <c r="F74" s="2"/>
      <c r="G74"/>
      <c r="H74"/>
      <c r="I74"/>
      <c r="J74" s="7"/>
      <c r="K74" s="7"/>
      <c r="L74" s="9"/>
      <c r="M74" s="7"/>
      <c r="N74" s="7"/>
      <c r="O74" s="7"/>
      <c r="P74" s="7"/>
      <c r="Q74" s="7"/>
      <c r="R74" s="7"/>
      <c r="S74"/>
      <c r="W74" s="34"/>
      <c r="AD74"/>
      <c r="AE74"/>
      <c r="AF74"/>
      <c r="AG74"/>
      <c r="AH74"/>
      <c r="AI74"/>
    </row>
    <row r="75" spans="1:35" s="33" customFormat="1" ht="53.25" customHeight="1" x14ac:dyDescent="0.25">
      <c r="A75" s="7"/>
      <c r="B75" s="12" t="s">
        <v>162</v>
      </c>
      <c r="C75" s="143">
        <v>46244</v>
      </c>
      <c r="D75" s="12" t="s">
        <v>163</v>
      </c>
      <c r="E75" s="144" t="s">
        <v>164</v>
      </c>
      <c r="F75" s="2"/>
      <c r="G75"/>
      <c r="H75"/>
      <c r="I75"/>
      <c r="J75" s="7"/>
      <c r="K75" s="7"/>
      <c r="L75" s="9"/>
      <c r="M75" s="7"/>
      <c r="N75" s="7"/>
      <c r="O75" s="7"/>
      <c r="P75" s="7"/>
      <c r="Q75" s="7"/>
      <c r="R75" s="7"/>
      <c r="S75"/>
      <c r="W75" s="34"/>
      <c r="AD75"/>
      <c r="AE75"/>
      <c r="AF75"/>
      <c r="AG75"/>
      <c r="AH75"/>
      <c r="AI75"/>
    </row>
    <row r="76" spans="1:35" s="33" customFormat="1" ht="98.25" customHeight="1" x14ac:dyDescent="0.25">
      <c r="A76" s="7"/>
      <c r="B76" s="12" t="s">
        <v>165</v>
      </c>
      <c r="C76" s="302"/>
      <c r="D76" s="302"/>
      <c r="E76" s="296"/>
      <c r="F76" s="2"/>
      <c r="G76"/>
      <c r="H76"/>
      <c r="I76"/>
      <c r="J76" s="7"/>
      <c r="K76" s="7"/>
      <c r="L76" s="9"/>
      <c r="M76" s="7"/>
      <c r="N76" s="7"/>
      <c r="O76" s="7"/>
      <c r="P76" s="7"/>
      <c r="Q76" s="7"/>
      <c r="R76" s="7"/>
      <c r="S76"/>
      <c r="W76" s="34"/>
      <c r="AD76"/>
      <c r="AE76"/>
      <c r="AF76"/>
      <c r="AG76"/>
      <c r="AH76"/>
      <c r="AI76"/>
    </row>
    <row r="77" spans="1:35" s="33" customFormat="1" x14ac:dyDescent="0.25">
      <c r="A77" s="7"/>
      <c r="B77" s="8"/>
      <c r="C77" s="8"/>
      <c r="D77" s="8"/>
      <c r="E77" s="9"/>
      <c r="F77" s="9"/>
      <c r="G77" s="7"/>
      <c r="H77" s="7"/>
      <c r="I77" s="7"/>
      <c r="J77" s="7"/>
      <c r="K77" s="7"/>
      <c r="L77" s="9"/>
      <c r="M77" s="7"/>
      <c r="N77" s="7"/>
      <c r="O77" s="7"/>
      <c r="P77" s="7"/>
      <c r="Q77" s="7"/>
      <c r="R77" s="7"/>
      <c r="S77"/>
      <c r="W77" s="34"/>
      <c r="AD77"/>
      <c r="AE77"/>
      <c r="AF77"/>
      <c r="AG77"/>
      <c r="AH77"/>
      <c r="AI77"/>
    </row>
    <row r="78" spans="1:35" s="52" customFormat="1" ht="63.75" customHeight="1" x14ac:dyDescent="0.25">
      <c r="A78" s="287" t="s">
        <v>166</v>
      </c>
      <c r="B78" s="287"/>
      <c r="C78" s="287"/>
      <c r="D78" s="287"/>
      <c r="E78" s="287"/>
      <c r="F78" s="287"/>
      <c r="G78" s="287"/>
      <c r="H78" s="287"/>
      <c r="I78" s="287"/>
      <c r="J78" s="287"/>
      <c r="K78" s="287"/>
      <c r="L78" s="287"/>
      <c r="M78" s="287"/>
      <c r="N78" s="287"/>
      <c r="O78" s="287"/>
      <c r="P78" s="287"/>
      <c r="Q78" s="287"/>
      <c r="R78" s="287"/>
    </row>
    <row r="79" spans="1:35" s="52" customFormat="1" x14ac:dyDescent="0.25">
      <c r="A79" s="287"/>
      <c r="B79" s="287"/>
      <c r="C79" s="287"/>
      <c r="D79" s="287"/>
      <c r="E79" s="287"/>
      <c r="F79" s="287"/>
      <c r="G79" s="287"/>
      <c r="H79" s="287"/>
      <c r="I79" s="287"/>
      <c r="J79" s="287"/>
      <c r="K79" s="287"/>
      <c r="L79" s="287"/>
      <c r="M79" s="287"/>
      <c r="N79" s="287"/>
      <c r="O79" s="287"/>
      <c r="P79" s="287"/>
      <c r="Q79" s="287"/>
      <c r="R79" s="287"/>
    </row>
    <row r="80" spans="1:35" s="52" customFormat="1" ht="24.75" customHeight="1" x14ac:dyDescent="0.25">
      <c r="A80" s="288" t="s">
        <v>167</v>
      </c>
      <c r="B80" s="288"/>
      <c r="C80" s="288"/>
      <c r="D80" s="288"/>
      <c r="E80" s="288"/>
      <c r="F80" s="288"/>
      <c r="G80" s="288"/>
      <c r="H80" s="288"/>
      <c r="I80" s="288"/>
      <c r="J80" s="288"/>
      <c r="K80" s="288"/>
      <c r="L80" s="288"/>
      <c r="M80" s="288"/>
      <c r="N80" s="288"/>
      <c r="O80" s="288"/>
      <c r="P80" s="288"/>
      <c r="Q80" s="288"/>
      <c r="R80" s="288"/>
    </row>
    <row r="81" spans="1:18" x14ac:dyDescent="0.25">
      <c r="A81" s="288"/>
      <c r="B81" s="288"/>
      <c r="C81" s="288"/>
      <c r="D81" s="288"/>
      <c r="E81" s="288"/>
      <c r="F81" s="288"/>
      <c r="G81" s="288"/>
      <c r="H81" s="288"/>
      <c r="I81" s="288"/>
      <c r="J81" s="288"/>
      <c r="K81" s="288"/>
      <c r="L81" s="288"/>
      <c r="M81" s="288"/>
      <c r="N81" s="288"/>
      <c r="O81" s="288"/>
      <c r="P81" s="288"/>
      <c r="Q81" s="288"/>
      <c r="R81" s="288"/>
    </row>
    <row r="82" spans="1:18" x14ac:dyDescent="0.25">
      <c r="A82" s="288"/>
      <c r="B82" s="288"/>
      <c r="C82" s="288"/>
      <c r="D82" s="288"/>
      <c r="E82" s="288"/>
      <c r="F82" s="288"/>
      <c r="G82" s="288"/>
      <c r="H82" s="288"/>
      <c r="I82" s="288"/>
      <c r="J82" s="288"/>
      <c r="K82" s="288"/>
      <c r="L82" s="288"/>
      <c r="M82" s="288"/>
      <c r="N82" s="288"/>
      <c r="O82" s="288"/>
      <c r="P82" s="288"/>
      <c r="Q82" s="288"/>
      <c r="R82" s="288"/>
    </row>
    <row r="83" spans="1:18" x14ac:dyDescent="0.25">
      <c r="A83" s="288"/>
      <c r="B83" s="288"/>
      <c r="C83" s="288"/>
      <c r="D83" s="288"/>
      <c r="E83" s="288"/>
      <c r="F83" s="288"/>
      <c r="G83" s="288"/>
      <c r="H83" s="288"/>
      <c r="I83" s="288"/>
      <c r="J83" s="288"/>
      <c r="K83" s="288"/>
      <c r="L83" s="288"/>
      <c r="M83" s="288"/>
      <c r="N83" s="288"/>
      <c r="O83" s="288"/>
      <c r="P83" s="288"/>
      <c r="Q83" s="288"/>
      <c r="R83" s="288"/>
    </row>
    <row r="84" spans="1:18" x14ac:dyDescent="0.25">
      <c r="A84" s="288"/>
      <c r="B84" s="288"/>
      <c r="C84" s="288"/>
      <c r="D84" s="288"/>
      <c r="E84" s="288"/>
      <c r="F84" s="288"/>
      <c r="G84" s="288"/>
      <c r="H84" s="288"/>
      <c r="I84" s="288"/>
      <c r="J84" s="288"/>
      <c r="K84" s="288"/>
      <c r="L84" s="288"/>
      <c r="M84" s="288"/>
      <c r="N84" s="288"/>
      <c r="O84" s="288"/>
      <c r="P84" s="288"/>
      <c r="Q84" s="288"/>
      <c r="R84" s="288"/>
    </row>
    <row r="85" spans="1:18" x14ac:dyDescent="0.25">
      <c r="A85" s="288"/>
      <c r="B85" s="288"/>
      <c r="C85" s="288"/>
      <c r="D85" s="288"/>
      <c r="E85" s="288"/>
      <c r="F85" s="288"/>
      <c r="G85" s="288"/>
      <c r="H85" s="288"/>
      <c r="I85" s="288"/>
      <c r="J85" s="288"/>
      <c r="K85" s="288"/>
      <c r="L85" s="288"/>
      <c r="M85" s="288"/>
      <c r="N85" s="288"/>
      <c r="O85" s="288"/>
      <c r="P85" s="288"/>
      <c r="Q85" s="288"/>
      <c r="R85" s="288"/>
    </row>
    <row r="86" spans="1:18" x14ac:dyDescent="0.25">
      <c r="A86" s="288"/>
      <c r="B86" s="288"/>
      <c r="C86" s="288"/>
      <c r="D86" s="288"/>
      <c r="E86" s="288"/>
      <c r="F86" s="288"/>
      <c r="G86" s="288"/>
      <c r="H86" s="288"/>
      <c r="I86" s="288"/>
      <c r="J86" s="288"/>
      <c r="K86" s="288"/>
      <c r="L86" s="288"/>
      <c r="M86" s="288"/>
      <c r="N86" s="288"/>
      <c r="O86" s="288"/>
      <c r="P86" s="288"/>
      <c r="Q86" s="288"/>
      <c r="R86" s="288"/>
    </row>
    <row r="87" spans="1:18" x14ac:dyDescent="0.25">
      <c r="A87" s="288"/>
      <c r="B87" s="288"/>
      <c r="C87" s="288"/>
      <c r="D87" s="288"/>
      <c r="E87" s="288"/>
      <c r="F87" s="288"/>
      <c r="G87" s="288"/>
      <c r="H87" s="288"/>
      <c r="I87" s="288"/>
      <c r="J87" s="288"/>
      <c r="K87" s="288"/>
      <c r="L87" s="288"/>
      <c r="M87" s="288"/>
      <c r="N87" s="288"/>
      <c r="O87" s="288"/>
      <c r="P87" s="288"/>
      <c r="Q87" s="288"/>
      <c r="R87" s="288"/>
    </row>
    <row r="88" spans="1:18" x14ac:dyDescent="0.25">
      <c r="A88" s="288"/>
      <c r="B88" s="288"/>
      <c r="C88" s="288"/>
      <c r="D88" s="288"/>
      <c r="E88" s="288"/>
      <c r="F88" s="288"/>
      <c r="G88" s="288"/>
      <c r="H88" s="288"/>
      <c r="I88" s="288"/>
      <c r="J88" s="288"/>
      <c r="K88" s="288"/>
      <c r="L88" s="288"/>
      <c r="M88" s="288"/>
      <c r="N88" s="288"/>
      <c r="O88" s="288"/>
      <c r="P88" s="288"/>
      <c r="Q88" s="288"/>
      <c r="R88" s="288"/>
    </row>
    <row r="89" spans="1:18" x14ac:dyDescent="0.25">
      <c r="A89" s="288"/>
      <c r="B89" s="288"/>
      <c r="C89" s="288"/>
      <c r="D89" s="288"/>
      <c r="E89" s="288"/>
      <c r="F89" s="288"/>
      <c r="G89" s="288"/>
      <c r="H89" s="288"/>
      <c r="I89" s="288"/>
      <c r="J89" s="288"/>
      <c r="K89" s="288"/>
      <c r="L89" s="288"/>
      <c r="M89" s="288"/>
      <c r="N89" s="288"/>
      <c r="O89" s="288"/>
      <c r="P89" s="288"/>
      <c r="Q89" s="288"/>
      <c r="R89" s="288"/>
    </row>
    <row r="92" spans="1:18" x14ac:dyDescent="0.25">
      <c r="R92" s="14"/>
    </row>
    <row r="93" spans="1:18" x14ac:dyDescent="0.25">
      <c r="R93" s="14"/>
    </row>
  </sheetData>
  <sheetProtection formatCells="0" formatColumns="0" formatRows="0" insertColumns="0" insertRows="0" insertHyperlinks="0" deleteColumns="0" deleteRows="0" sort="0" autoFilter="0" pivotTables="0"/>
  <autoFilter ref="B14:R50" xr:uid="{00000000-0009-0000-0000-000000000000}"/>
  <mergeCells count="53">
    <mergeCell ref="C51:C66"/>
    <mergeCell ref="O51:R51"/>
    <mergeCell ref="O52:R52"/>
    <mergeCell ref="O53:R53"/>
    <mergeCell ref="O54:R54"/>
    <mergeCell ref="O55:R55"/>
    <mergeCell ref="O56:R56"/>
    <mergeCell ref="O57:R57"/>
    <mergeCell ref="O58:R58"/>
    <mergeCell ref="O59:R59"/>
    <mergeCell ref="O60:R60"/>
    <mergeCell ref="O61:R61"/>
    <mergeCell ref="O62:R62"/>
    <mergeCell ref="O63:R63"/>
    <mergeCell ref="O64:R64"/>
    <mergeCell ref="O65:R65"/>
    <mergeCell ref="Q7:R7"/>
    <mergeCell ref="Q8:R8"/>
    <mergeCell ref="O66:R66"/>
    <mergeCell ref="A78:R79"/>
    <mergeCell ref="A80:R89"/>
    <mergeCell ref="B34:B42"/>
    <mergeCell ref="C34:C42"/>
    <mergeCell ref="C76:E76"/>
    <mergeCell ref="D71:E71"/>
    <mergeCell ref="D72:E72"/>
    <mergeCell ref="B73:B74"/>
    <mergeCell ref="D73:E73"/>
    <mergeCell ref="D74:E74"/>
    <mergeCell ref="B69:E69"/>
    <mergeCell ref="D70:E70"/>
    <mergeCell ref="C43:C50"/>
    <mergeCell ref="B11:R11"/>
    <mergeCell ref="B12:R12"/>
    <mergeCell ref="B13:C13"/>
    <mergeCell ref="D13:F13"/>
    <mergeCell ref="G13:K13"/>
    <mergeCell ref="L13:M13"/>
    <mergeCell ref="N13:N14"/>
    <mergeCell ref="O13:R13"/>
    <mergeCell ref="B15:B23"/>
    <mergeCell ref="C15:C23"/>
    <mergeCell ref="B24:B33"/>
    <mergeCell ref="C24:C33"/>
    <mergeCell ref="Q5:R5"/>
    <mergeCell ref="B2:B5"/>
    <mergeCell ref="C2:P2"/>
    <mergeCell ref="B43:B50"/>
    <mergeCell ref="Q2:R2"/>
    <mergeCell ref="C3:P3"/>
    <mergeCell ref="Q3:R3"/>
    <mergeCell ref="C4:P5"/>
    <mergeCell ref="Q4:R4"/>
  </mergeCells>
  <conditionalFormatting sqref="N15:N50">
    <cfRule type="cellIs" dxfId="53" priority="4" operator="between">
      <formula>84</formula>
      <formula>125</formula>
    </cfRule>
    <cfRule type="cellIs" dxfId="52" priority="5" operator="between">
      <formula>41</formula>
      <formula>83</formula>
    </cfRule>
    <cfRule type="cellIs" dxfId="51" priority="6" operator="between">
      <formula>0</formula>
      <formula>40</formula>
    </cfRule>
  </conditionalFormatting>
  <conditionalFormatting sqref="N51:N66">
    <cfRule type="cellIs" dxfId="50" priority="1" operator="between">
      <formula>84</formula>
      <formula>125</formula>
    </cfRule>
    <cfRule type="cellIs" dxfId="49" priority="2" operator="between">
      <formula>41</formula>
      <formula>83</formula>
    </cfRule>
    <cfRule type="cellIs" dxfId="48" priority="3" operator="between">
      <formula>0</formula>
      <formula>40</formula>
    </cfRule>
  </conditionalFormatting>
  <dataValidations count="6">
    <dataValidation type="list" allowBlank="1" showInputMessage="1" showErrorMessage="1" sqref="M15:M66" xr:uid="{BA3EBE6A-A0F1-4E3D-9222-81125C5AACE6}">
      <formula1>"Positiva, Negativa"</formula1>
    </dataValidation>
    <dataValidation type="list" allowBlank="1" showInputMessage="1" showErrorMessage="1" sqref="F15:F66" xr:uid="{FF4B0BE3-3097-4858-B06E-7790C20CAC07}">
      <formula1>"Normal, Anormal, Emergencia"</formula1>
    </dataValidation>
    <dataValidation type="list" allowBlank="1" showInputMessage="1" showErrorMessage="1" sqref="G15:K66" xr:uid="{B22889EA-1BB1-4EB4-95D5-555E41918848}">
      <formula1>"1,3,5"</formula1>
    </dataValidation>
    <dataValidation type="list" allowBlank="1" showInputMessage="1" showErrorMessage="1" sqref="B15 B24 B34 B43" xr:uid="{66BF6712-4C84-415F-AC88-5A4F0A903F25}">
      <formula1>$Z$15:$Z$73</formula1>
    </dataValidation>
    <dataValidation type="list" allowBlank="1" showInputMessage="1" showErrorMessage="1" sqref="D15:D50" xr:uid="{8E13F369-AA32-4517-ACD0-F03733143DAC}">
      <formula1>$W$15:$W$73</formula1>
    </dataValidation>
    <dataValidation type="list" allowBlank="1" showInputMessage="1" showErrorMessage="1" sqref="D51:D66" xr:uid="{8DD912E0-0C62-4187-8D74-07607DFAB67D}">
      <formula1>$W$15:$W$42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DAA3EF2-C9C2-471E-961F-A82D77E84271}">
          <x14:formula1>
            <xm:f>METRICA!$B$5:$B$8</xm:f>
          </x14:formula1>
          <xm:sqref>Q8:R8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138DB-6F58-40C6-BE4D-9E00DE915B5B}">
  <sheetPr>
    <tabColor rgb="FFFFC000"/>
  </sheetPr>
  <dimension ref="A1:AJ74"/>
  <sheetViews>
    <sheetView showGridLines="0" view="pageBreakPreview" topLeftCell="A28" zoomScale="51" zoomScaleNormal="70" zoomScaleSheetLayoutView="10" workbookViewId="0">
      <selection activeCell="O32" sqref="O32:R32"/>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5" width="40"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29" x14ac:dyDescent="0.25">
      <c r="A1" s="7"/>
      <c r="B1" s="8"/>
      <c r="C1" s="8"/>
      <c r="D1" s="8"/>
      <c r="E1" s="9"/>
      <c r="F1" s="9"/>
      <c r="G1" s="7"/>
      <c r="H1" s="7"/>
      <c r="I1" s="7"/>
      <c r="J1" s="7"/>
      <c r="K1" s="7"/>
      <c r="L1" s="9"/>
      <c r="M1" s="7"/>
      <c r="N1" s="7"/>
      <c r="O1" s="7"/>
      <c r="P1" s="7"/>
      <c r="Q1" s="7"/>
      <c r="R1" s="7"/>
    </row>
    <row r="2" spans="1:2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29" ht="16.899999999999999" customHeight="1" x14ac:dyDescent="0.25">
      <c r="A3" s="7"/>
      <c r="B3" s="319"/>
      <c r="C3" s="325"/>
      <c r="D3" s="325"/>
      <c r="E3" s="325"/>
      <c r="F3" s="325"/>
      <c r="G3" s="325"/>
      <c r="H3" s="325"/>
      <c r="I3" s="325"/>
      <c r="J3" s="325"/>
      <c r="K3" s="325"/>
      <c r="L3" s="325"/>
      <c r="M3" s="325"/>
      <c r="N3" s="325"/>
      <c r="O3" s="325"/>
      <c r="P3" s="326"/>
      <c r="Q3" s="323" t="s">
        <v>1</v>
      </c>
      <c r="R3" s="324"/>
    </row>
    <row r="4" spans="1:29" ht="16.899999999999999" customHeight="1" x14ac:dyDescent="0.25">
      <c r="A4" s="7"/>
      <c r="B4" s="319"/>
      <c r="C4" s="327"/>
      <c r="D4" s="327"/>
      <c r="E4" s="327"/>
      <c r="F4" s="327"/>
      <c r="G4" s="327"/>
      <c r="H4" s="327"/>
      <c r="I4" s="327"/>
      <c r="J4" s="327"/>
      <c r="K4" s="327"/>
      <c r="L4" s="327"/>
      <c r="M4" s="327"/>
      <c r="N4" s="327"/>
      <c r="O4" s="327"/>
      <c r="P4" s="328"/>
      <c r="Q4" s="323" t="s">
        <v>2</v>
      </c>
      <c r="R4" s="324"/>
    </row>
    <row r="5" spans="1:29" ht="16.899999999999999" customHeight="1" x14ac:dyDescent="0.25">
      <c r="A5" s="7"/>
      <c r="B5" s="320"/>
      <c r="C5" s="329"/>
      <c r="D5" s="329"/>
      <c r="E5" s="329"/>
      <c r="F5" s="329"/>
      <c r="G5" s="329"/>
      <c r="H5" s="329"/>
      <c r="I5" s="329"/>
      <c r="J5" s="329"/>
      <c r="K5" s="329"/>
      <c r="L5" s="329"/>
      <c r="M5" s="329"/>
      <c r="N5" s="329"/>
      <c r="O5" s="329"/>
      <c r="P5" s="330"/>
      <c r="Q5" s="323" t="s">
        <v>3</v>
      </c>
      <c r="R5" s="324"/>
    </row>
    <row r="6" spans="1:29" x14ac:dyDescent="0.25">
      <c r="A6" s="7"/>
      <c r="B6" s="7"/>
      <c r="C6" s="7"/>
      <c r="D6" s="7"/>
      <c r="E6" s="7"/>
      <c r="F6" s="7"/>
      <c r="G6" s="7"/>
      <c r="H6" s="7"/>
      <c r="I6" s="7"/>
      <c r="J6" s="7"/>
      <c r="K6" s="7"/>
      <c r="L6" s="7"/>
      <c r="M6" s="7"/>
      <c r="N6" s="7"/>
      <c r="O6" s="7"/>
      <c r="P6" s="7"/>
      <c r="Q6" s="7"/>
      <c r="R6" s="7"/>
    </row>
    <row r="7" spans="1:29" x14ac:dyDescent="0.25">
      <c r="A7" s="7"/>
      <c r="B7" s="7"/>
      <c r="C7" s="7"/>
      <c r="D7" s="7"/>
      <c r="E7" s="7"/>
      <c r="F7" s="7"/>
      <c r="G7" s="7"/>
      <c r="H7" s="7"/>
      <c r="I7" s="7"/>
      <c r="J7" s="7"/>
      <c r="K7" s="7"/>
      <c r="L7" s="7"/>
      <c r="M7" s="7"/>
      <c r="N7" s="7"/>
      <c r="O7" s="7"/>
      <c r="P7" s="7"/>
      <c r="Q7" s="306" t="s">
        <v>4</v>
      </c>
      <c r="R7" s="306"/>
    </row>
    <row r="8" spans="1:29" x14ac:dyDescent="0.25">
      <c r="A8" s="7"/>
      <c r="B8" s="7"/>
      <c r="C8" s="7"/>
      <c r="D8" s="7"/>
      <c r="E8" s="7"/>
      <c r="F8" s="7"/>
      <c r="G8" s="7"/>
      <c r="H8" s="7"/>
      <c r="I8" s="7"/>
      <c r="J8" s="7"/>
      <c r="K8" s="7"/>
      <c r="L8" s="7"/>
      <c r="M8" s="7"/>
      <c r="N8" s="7"/>
      <c r="O8" s="7"/>
      <c r="P8" s="7"/>
      <c r="Q8" s="307" t="s">
        <v>215</v>
      </c>
      <c r="R8" s="307"/>
    </row>
    <row r="9" spans="1:29" ht="24" customHeight="1" x14ac:dyDescent="0.25">
      <c r="A9" s="7"/>
      <c r="B9" s="10" t="s">
        <v>6</v>
      </c>
      <c r="C9" s="7"/>
      <c r="D9" s="7"/>
      <c r="E9" s="7"/>
      <c r="F9" s="7"/>
      <c r="G9" s="7"/>
      <c r="H9" s="7"/>
      <c r="I9" s="7"/>
      <c r="J9" s="7"/>
      <c r="K9" s="7"/>
      <c r="L9" s="7"/>
      <c r="M9" s="7"/>
      <c r="N9" s="7"/>
      <c r="O9" s="7"/>
      <c r="P9" s="7"/>
      <c r="Q9" s="7"/>
      <c r="R9" s="7"/>
    </row>
    <row r="10" spans="1:29" x14ac:dyDescent="0.25">
      <c r="A10" s="7"/>
      <c r="B10" s="7"/>
      <c r="C10" s="7"/>
      <c r="D10" s="7"/>
      <c r="E10" s="7"/>
      <c r="F10" s="7"/>
      <c r="G10" s="7"/>
      <c r="H10" s="7"/>
      <c r="I10" s="7"/>
      <c r="J10" s="7"/>
      <c r="K10" s="7"/>
      <c r="L10" s="7"/>
      <c r="M10" s="7"/>
      <c r="N10" s="7"/>
      <c r="O10" s="7"/>
      <c r="P10" s="7"/>
      <c r="Q10" s="7"/>
      <c r="R10" s="7"/>
    </row>
    <row r="11" spans="1:2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2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2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29" s="36" customFormat="1" ht="54.75" customHeight="1" x14ac:dyDescent="0.25">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29" ht="252.75" customHeight="1" x14ac:dyDescent="0.25">
      <c r="A15" s="32"/>
      <c r="B15" s="333" t="s">
        <v>178</v>
      </c>
      <c r="C15" s="339" t="s">
        <v>847</v>
      </c>
      <c r="D15" s="339" t="s">
        <v>107</v>
      </c>
      <c r="E15" s="108" t="s">
        <v>390</v>
      </c>
      <c r="F15" s="49" t="s">
        <v>33</v>
      </c>
      <c r="G15" s="48">
        <v>5</v>
      </c>
      <c r="H15" s="48">
        <v>1</v>
      </c>
      <c r="I15" s="48">
        <v>3</v>
      </c>
      <c r="J15" s="48">
        <v>5</v>
      </c>
      <c r="K15" s="140">
        <v>3</v>
      </c>
      <c r="L15" s="110" t="s">
        <v>43</v>
      </c>
      <c r="M15" s="49" t="s">
        <v>35</v>
      </c>
      <c r="N15" s="126">
        <f>(G15+H15+(I15*2)+J15)*K15</f>
        <v>51</v>
      </c>
      <c r="O15" s="109" t="s">
        <v>391</v>
      </c>
      <c r="P15" s="109" t="s">
        <v>637</v>
      </c>
      <c r="Q15" s="109" t="s">
        <v>46</v>
      </c>
      <c r="R15" s="109" t="s">
        <v>182</v>
      </c>
      <c r="U15" s="50" t="s">
        <v>40</v>
      </c>
      <c r="V15" s="37"/>
      <c r="W15" s="34" t="s">
        <v>31</v>
      </c>
      <c r="Z15" s="33" t="s">
        <v>29</v>
      </c>
      <c r="AB15" s="33" t="s">
        <v>41</v>
      </c>
    </row>
    <row r="16" spans="1:29" ht="252.75" customHeight="1" x14ac:dyDescent="0.25">
      <c r="A16" s="32"/>
      <c r="B16" s="334"/>
      <c r="C16" s="339"/>
      <c r="D16" s="339"/>
      <c r="E16" s="93" t="s">
        <v>393</v>
      </c>
      <c r="F16" s="49" t="s">
        <v>33</v>
      </c>
      <c r="G16" s="48">
        <v>1</v>
      </c>
      <c r="H16" s="48">
        <v>3</v>
      </c>
      <c r="I16" s="48">
        <v>5</v>
      </c>
      <c r="J16" s="48">
        <v>3</v>
      </c>
      <c r="K16" s="140">
        <v>3</v>
      </c>
      <c r="L16" s="110" t="s">
        <v>49</v>
      </c>
      <c r="M16" s="49" t="s">
        <v>35</v>
      </c>
      <c r="N16" s="126">
        <f t="shared" ref="N16:N46" si="0">(G16+H16+(I16*2)+J16)*K16</f>
        <v>51</v>
      </c>
      <c r="O16" s="109" t="s">
        <v>394</v>
      </c>
      <c r="P16" s="109" t="s">
        <v>105</v>
      </c>
      <c r="Q16" s="109" t="s">
        <v>52</v>
      </c>
      <c r="R16" s="109" t="s">
        <v>205</v>
      </c>
      <c r="U16" s="50"/>
      <c r="V16" s="37"/>
    </row>
    <row r="17" spans="1:22" ht="252.75" customHeight="1" x14ac:dyDescent="0.25">
      <c r="A17" s="32"/>
      <c r="B17" s="334"/>
      <c r="C17" s="339"/>
      <c r="D17" s="339"/>
      <c r="E17" s="110" t="s">
        <v>395</v>
      </c>
      <c r="F17" s="49" t="s">
        <v>33</v>
      </c>
      <c r="G17" s="48">
        <v>3</v>
      </c>
      <c r="H17" s="48">
        <v>3</v>
      </c>
      <c r="I17" s="48">
        <v>5</v>
      </c>
      <c r="J17" s="48">
        <v>3</v>
      </c>
      <c r="K17" s="140">
        <v>3</v>
      </c>
      <c r="L17" s="110" t="s">
        <v>34</v>
      </c>
      <c r="M17" s="49" t="s">
        <v>35</v>
      </c>
      <c r="N17" s="126">
        <f t="shared" si="0"/>
        <v>57</v>
      </c>
      <c r="O17" s="109" t="s">
        <v>396</v>
      </c>
      <c r="P17" s="109" t="s">
        <v>593</v>
      </c>
      <c r="Q17" s="109" t="s">
        <v>86</v>
      </c>
      <c r="R17" s="109" t="s">
        <v>39</v>
      </c>
      <c r="U17" s="50"/>
      <c r="V17" s="37"/>
    </row>
    <row r="18" spans="1:22" ht="252.75" customHeight="1" x14ac:dyDescent="0.25">
      <c r="A18" s="32"/>
      <c r="B18" s="334"/>
      <c r="C18" s="339"/>
      <c r="D18" s="339"/>
      <c r="E18" s="110" t="s">
        <v>188</v>
      </c>
      <c r="F18" s="49" t="s">
        <v>33</v>
      </c>
      <c r="G18" s="48">
        <v>3</v>
      </c>
      <c r="H18" s="48">
        <v>3</v>
      </c>
      <c r="I18" s="48">
        <v>5</v>
      </c>
      <c r="J18" s="48">
        <v>3</v>
      </c>
      <c r="K18" s="140">
        <v>3</v>
      </c>
      <c r="L18" s="110" t="s">
        <v>55</v>
      </c>
      <c r="M18" s="49" t="s">
        <v>35</v>
      </c>
      <c r="N18" s="126">
        <f t="shared" si="0"/>
        <v>57</v>
      </c>
      <c r="O18" s="109" t="s">
        <v>306</v>
      </c>
      <c r="P18" s="109" t="s">
        <v>57</v>
      </c>
      <c r="Q18" s="109" t="s">
        <v>58</v>
      </c>
      <c r="R18" s="109" t="s">
        <v>191</v>
      </c>
      <c r="U18" s="50"/>
      <c r="V18" s="37"/>
    </row>
    <row r="19" spans="1:22" ht="252.75" customHeight="1" x14ac:dyDescent="0.25">
      <c r="A19" s="32"/>
      <c r="B19" s="334"/>
      <c r="C19" s="339"/>
      <c r="D19" s="339"/>
      <c r="E19" s="109" t="s">
        <v>397</v>
      </c>
      <c r="F19" s="49" t="s">
        <v>33</v>
      </c>
      <c r="G19" s="48">
        <v>3</v>
      </c>
      <c r="H19" s="48">
        <v>3</v>
      </c>
      <c r="I19" s="48">
        <v>5</v>
      </c>
      <c r="J19" s="48">
        <v>3</v>
      </c>
      <c r="K19" s="140">
        <v>3</v>
      </c>
      <c r="L19" s="129" t="s">
        <v>199</v>
      </c>
      <c r="M19" s="49" t="s">
        <v>35</v>
      </c>
      <c r="N19" s="126">
        <f t="shared" si="0"/>
        <v>57</v>
      </c>
      <c r="O19" s="109" t="s">
        <v>75</v>
      </c>
      <c r="P19" s="109" t="s">
        <v>68</v>
      </c>
      <c r="Q19" s="109" t="s">
        <v>69</v>
      </c>
      <c r="R19" s="109" t="s">
        <v>70</v>
      </c>
      <c r="U19" s="50"/>
      <c r="V19" s="37"/>
    </row>
    <row r="20" spans="1:22" ht="252.75" customHeight="1" x14ac:dyDescent="0.25">
      <c r="A20" s="32"/>
      <c r="B20" s="334"/>
      <c r="C20" s="339"/>
      <c r="D20" s="339"/>
      <c r="E20" s="109" t="s">
        <v>398</v>
      </c>
      <c r="F20" s="49" t="s">
        <v>186</v>
      </c>
      <c r="G20" s="48">
        <v>1</v>
      </c>
      <c r="H20" s="48">
        <v>3</v>
      </c>
      <c r="I20" s="48">
        <v>3</v>
      </c>
      <c r="J20" s="48">
        <v>3</v>
      </c>
      <c r="K20" s="140">
        <v>3</v>
      </c>
      <c r="L20" s="129" t="s">
        <v>399</v>
      </c>
      <c r="M20" s="49" t="s">
        <v>35</v>
      </c>
      <c r="N20" s="126">
        <f t="shared" si="0"/>
        <v>39</v>
      </c>
      <c r="O20" s="109" t="s">
        <v>400</v>
      </c>
      <c r="P20" s="109" t="s">
        <v>79</v>
      </c>
      <c r="Q20" s="109" t="s">
        <v>80</v>
      </c>
      <c r="R20" s="109" t="s">
        <v>81</v>
      </c>
      <c r="U20" s="50"/>
      <c r="V20" s="37"/>
    </row>
    <row r="21" spans="1:22" ht="252.75" customHeight="1" x14ac:dyDescent="0.25">
      <c r="A21" s="32"/>
      <c r="B21" s="334"/>
      <c r="C21" s="339"/>
      <c r="D21" s="339"/>
      <c r="E21" s="110" t="s">
        <v>401</v>
      </c>
      <c r="F21" s="49" t="s">
        <v>186</v>
      </c>
      <c r="G21" s="48">
        <v>3</v>
      </c>
      <c r="H21" s="48">
        <v>3</v>
      </c>
      <c r="I21" s="48">
        <v>5</v>
      </c>
      <c r="J21" s="48">
        <v>3</v>
      </c>
      <c r="K21" s="140">
        <v>1</v>
      </c>
      <c r="L21" s="110" t="s">
        <v>61</v>
      </c>
      <c r="M21" s="49" t="s">
        <v>35</v>
      </c>
      <c r="N21" s="126">
        <f t="shared" si="0"/>
        <v>19</v>
      </c>
      <c r="O21" s="109" t="s">
        <v>92</v>
      </c>
      <c r="P21" s="109" t="s">
        <v>68</v>
      </c>
      <c r="Q21" s="109" t="s">
        <v>69</v>
      </c>
      <c r="R21" s="109" t="s">
        <v>70</v>
      </c>
      <c r="U21" s="50"/>
      <c r="V21" s="37"/>
    </row>
    <row r="22" spans="1:22" ht="252.75" customHeight="1" x14ac:dyDescent="0.25">
      <c r="A22" s="32"/>
      <c r="B22" s="334"/>
      <c r="C22" s="339"/>
      <c r="D22" s="339"/>
      <c r="E22" s="110" t="s">
        <v>402</v>
      </c>
      <c r="F22" s="49" t="s">
        <v>33</v>
      </c>
      <c r="G22" s="48">
        <v>3</v>
      </c>
      <c r="H22" s="48">
        <v>3</v>
      </c>
      <c r="I22" s="48">
        <v>5</v>
      </c>
      <c r="J22" s="48">
        <v>3</v>
      </c>
      <c r="K22" s="140">
        <v>3</v>
      </c>
      <c r="L22" s="110" t="s">
        <v>72</v>
      </c>
      <c r="M22" s="49" t="s">
        <v>35</v>
      </c>
      <c r="N22" s="126">
        <f t="shared" si="0"/>
        <v>57</v>
      </c>
      <c r="O22" s="109" t="s">
        <v>62</v>
      </c>
      <c r="P22" s="109" t="s">
        <v>57</v>
      </c>
      <c r="Q22" s="109" t="s">
        <v>63</v>
      </c>
      <c r="R22" s="109" t="s">
        <v>64</v>
      </c>
      <c r="U22" s="50"/>
      <c r="V22" s="37"/>
    </row>
    <row r="23" spans="1:22" ht="252.75" customHeight="1" x14ac:dyDescent="0.25">
      <c r="A23" s="32"/>
      <c r="B23" s="334"/>
      <c r="C23" s="339"/>
      <c r="D23" s="261" t="s">
        <v>107</v>
      </c>
      <c r="E23" s="272" t="s">
        <v>108</v>
      </c>
      <c r="F23" s="108" t="s">
        <v>109</v>
      </c>
      <c r="G23" s="108">
        <v>3</v>
      </c>
      <c r="H23" s="108">
        <v>1</v>
      </c>
      <c r="I23" s="108">
        <v>3</v>
      </c>
      <c r="J23" s="108">
        <v>1</v>
      </c>
      <c r="K23" s="108">
        <v>1</v>
      </c>
      <c r="L23" s="113" t="s">
        <v>256</v>
      </c>
      <c r="M23" s="199" t="s">
        <v>35</v>
      </c>
      <c r="N23" s="107">
        <f t="shared" si="0"/>
        <v>11</v>
      </c>
      <c r="O23" s="284" t="s">
        <v>113</v>
      </c>
      <c r="P23" s="285"/>
      <c r="Q23" s="285"/>
      <c r="R23" s="286"/>
      <c r="U23" s="50"/>
      <c r="V23" s="37"/>
    </row>
    <row r="24" spans="1:22" ht="252.75" customHeight="1" x14ac:dyDescent="0.25">
      <c r="A24" s="32"/>
      <c r="B24" s="334"/>
      <c r="C24" s="339"/>
      <c r="D24" s="261" t="s">
        <v>107</v>
      </c>
      <c r="E24" s="272" t="s">
        <v>114</v>
      </c>
      <c r="F24" s="108" t="s">
        <v>109</v>
      </c>
      <c r="G24" s="108">
        <v>5</v>
      </c>
      <c r="H24" s="108">
        <v>1</v>
      </c>
      <c r="I24" s="108">
        <v>3</v>
      </c>
      <c r="J24" s="108">
        <v>1</v>
      </c>
      <c r="K24" s="108">
        <v>1</v>
      </c>
      <c r="L24" s="113" t="s">
        <v>260</v>
      </c>
      <c r="M24" s="108" t="s">
        <v>35</v>
      </c>
      <c r="N24" s="107">
        <f t="shared" si="0"/>
        <v>13</v>
      </c>
      <c r="O24" s="284" t="s">
        <v>848</v>
      </c>
      <c r="P24" s="285"/>
      <c r="Q24" s="285"/>
      <c r="R24" s="286"/>
      <c r="U24" s="50"/>
      <c r="V24" s="37"/>
    </row>
    <row r="25" spans="1:22" ht="252.75" customHeight="1" x14ac:dyDescent="0.25">
      <c r="A25" s="32"/>
      <c r="B25" s="334"/>
      <c r="C25" s="339"/>
      <c r="D25" s="261" t="s">
        <v>107</v>
      </c>
      <c r="E25" s="272" t="s">
        <v>261</v>
      </c>
      <c r="F25" s="108" t="s">
        <v>109</v>
      </c>
      <c r="G25" s="108">
        <v>3</v>
      </c>
      <c r="H25" s="108">
        <v>1</v>
      </c>
      <c r="I25" s="108">
        <v>3</v>
      </c>
      <c r="J25" s="108">
        <v>1</v>
      </c>
      <c r="K25" s="108">
        <v>1</v>
      </c>
      <c r="L25" s="113" t="s">
        <v>117</v>
      </c>
      <c r="M25" s="108" t="s">
        <v>35</v>
      </c>
      <c r="N25" s="107">
        <f t="shared" si="0"/>
        <v>11</v>
      </c>
      <c r="O25" s="284" t="s">
        <v>257</v>
      </c>
      <c r="P25" s="285"/>
      <c r="Q25" s="285"/>
      <c r="R25" s="286"/>
      <c r="U25" s="50"/>
      <c r="V25" s="37"/>
    </row>
    <row r="26" spans="1:22" ht="252.75" customHeight="1" x14ac:dyDescent="0.25">
      <c r="A26" s="32"/>
      <c r="B26" s="334"/>
      <c r="C26" s="339"/>
      <c r="D26" s="261" t="s">
        <v>107</v>
      </c>
      <c r="E26" s="272" t="s">
        <v>120</v>
      </c>
      <c r="F26" s="108" t="s">
        <v>109</v>
      </c>
      <c r="G26" s="199">
        <v>3</v>
      </c>
      <c r="H26" s="108">
        <v>1</v>
      </c>
      <c r="I26" s="108">
        <v>3</v>
      </c>
      <c r="J26" s="108">
        <v>1</v>
      </c>
      <c r="K26" s="108">
        <v>1</v>
      </c>
      <c r="L26" s="113" t="s">
        <v>121</v>
      </c>
      <c r="M26" s="108" t="s">
        <v>35</v>
      </c>
      <c r="N26" s="107">
        <f t="shared" si="0"/>
        <v>11</v>
      </c>
      <c r="O26" s="201" t="s">
        <v>262</v>
      </c>
      <c r="P26" s="201"/>
      <c r="Q26" s="201"/>
      <c r="R26" s="109" t="s">
        <v>47</v>
      </c>
      <c r="U26" s="50"/>
      <c r="V26" s="37"/>
    </row>
    <row r="27" spans="1:22" ht="252.75" customHeight="1" x14ac:dyDescent="0.25">
      <c r="A27" s="32"/>
      <c r="B27" s="334"/>
      <c r="C27" s="339"/>
      <c r="D27" s="261" t="s">
        <v>107</v>
      </c>
      <c r="E27" s="272" t="s">
        <v>122</v>
      </c>
      <c r="F27" s="108" t="s">
        <v>109</v>
      </c>
      <c r="G27" s="199">
        <v>3</v>
      </c>
      <c r="H27" s="108">
        <v>1</v>
      </c>
      <c r="I27" s="108">
        <v>3</v>
      </c>
      <c r="J27" s="108">
        <v>1</v>
      </c>
      <c r="K27" s="108">
        <v>1</v>
      </c>
      <c r="L27" s="113" t="s">
        <v>123</v>
      </c>
      <c r="M27" s="108" t="s">
        <v>35</v>
      </c>
      <c r="N27" s="107">
        <f t="shared" si="0"/>
        <v>11</v>
      </c>
      <c r="O27" s="201" t="s">
        <v>263</v>
      </c>
      <c r="P27" s="201" t="s">
        <v>264</v>
      </c>
      <c r="Q27" s="201" t="s">
        <v>265</v>
      </c>
      <c r="R27" s="201"/>
      <c r="U27" s="50"/>
      <c r="V27" s="37"/>
    </row>
    <row r="28" spans="1:22" ht="252.75" customHeight="1" x14ac:dyDescent="0.25">
      <c r="A28" s="32"/>
      <c r="B28" s="334"/>
      <c r="C28" s="339"/>
      <c r="D28" s="261" t="s">
        <v>107</v>
      </c>
      <c r="E28" s="272" t="s">
        <v>124</v>
      </c>
      <c r="F28" s="108" t="s">
        <v>109</v>
      </c>
      <c r="G28" s="199">
        <v>3</v>
      </c>
      <c r="H28" s="108">
        <v>1</v>
      </c>
      <c r="I28" s="108">
        <v>3</v>
      </c>
      <c r="J28" s="108">
        <v>1</v>
      </c>
      <c r="K28" s="108">
        <v>1</v>
      </c>
      <c r="L28" s="113" t="s">
        <v>125</v>
      </c>
      <c r="M28" s="108" t="s">
        <v>35</v>
      </c>
      <c r="N28" s="107">
        <f t="shared" si="0"/>
        <v>11</v>
      </c>
      <c r="O28" s="201" t="s">
        <v>266</v>
      </c>
      <c r="P28" s="201"/>
      <c r="Q28" s="201"/>
      <c r="R28" s="201"/>
      <c r="U28" s="50"/>
      <c r="V28" s="37"/>
    </row>
    <row r="29" spans="1:22" ht="252.75" customHeight="1" x14ac:dyDescent="0.25">
      <c r="A29" s="32"/>
      <c r="B29" s="334"/>
      <c r="C29" s="339"/>
      <c r="D29" s="261" t="s">
        <v>107</v>
      </c>
      <c r="E29" s="273" t="s">
        <v>126</v>
      </c>
      <c r="F29" s="205" t="s">
        <v>109</v>
      </c>
      <c r="G29" s="207">
        <v>5</v>
      </c>
      <c r="H29" s="208">
        <v>1</v>
      </c>
      <c r="I29" s="208">
        <v>3</v>
      </c>
      <c r="J29" s="208">
        <v>1</v>
      </c>
      <c r="K29" s="108">
        <v>1</v>
      </c>
      <c r="L29" s="204" t="s">
        <v>267</v>
      </c>
      <c r="M29" s="205" t="s">
        <v>35</v>
      </c>
      <c r="N29" s="188">
        <f t="shared" si="0"/>
        <v>13</v>
      </c>
      <c r="O29" s="212"/>
      <c r="P29" s="212" t="s">
        <v>268</v>
      </c>
      <c r="Q29" s="212"/>
      <c r="R29" s="212"/>
      <c r="U29" s="50"/>
      <c r="V29" s="37"/>
    </row>
    <row r="30" spans="1:22" ht="252.75" customHeight="1" x14ac:dyDescent="0.25">
      <c r="A30" s="32"/>
      <c r="B30" s="335"/>
      <c r="C30" s="339"/>
      <c r="D30" s="261" t="s">
        <v>107</v>
      </c>
      <c r="E30" s="272" t="s">
        <v>269</v>
      </c>
      <c r="F30" s="108" t="s">
        <v>109</v>
      </c>
      <c r="G30" s="108">
        <v>5</v>
      </c>
      <c r="H30" s="108">
        <v>1</v>
      </c>
      <c r="I30" s="108">
        <v>3</v>
      </c>
      <c r="J30" s="108">
        <v>1</v>
      </c>
      <c r="K30" s="108">
        <v>1</v>
      </c>
      <c r="L30" s="113" t="s">
        <v>270</v>
      </c>
      <c r="M30" s="108" t="s">
        <v>35</v>
      </c>
      <c r="N30" s="128">
        <f t="shared" si="0"/>
        <v>13</v>
      </c>
      <c r="O30" s="213" t="s">
        <v>271</v>
      </c>
      <c r="P30" s="213"/>
      <c r="Q30" s="213"/>
      <c r="R30" s="213"/>
      <c r="U30" s="50"/>
      <c r="V30" s="37"/>
    </row>
    <row r="31" spans="1:22" ht="114.75" customHeight="1" x14ac:dyDescent="0.25">
      <c r="A31" s="280"/>
      <c r="B31" s="486"/>
      <c r="C31" s="347" t="s">
        <v>1228</v>
      </c>
      <c r="D31" s="487" t="s">
        <v>967</v>
      </c>
      <c r="E31" s="488" t="s">
        <v>814</v>
      </c>
      <c r="F31" s="488" t="s">
        <v>109</v>
      </c>
      <c r="G31" s="489">
        <v>5</v>
      </c>
      <c r="H31" s="489">
        <v>1</v>
      </c>
      <c r="I31" s="489">
        <v>3</v>
      </c>
      <c r="J31" s="489">
        <v>1</v>
      </c>
      <c r="K31" s="172">
        <v>1</v>
      </c>
      <c r="L31" s="490" t="s">
        <v>210</v>
      </c>
      <c r="M31" s="173" t="s">
        <v>35</v>
      </c>
      <c r="N31" s="509">
        <f t="shared" si="0"/>
        <v>13</v>
      </c>
      <c r="O31" s="348" t="s">
        <v>882</v>
      </c>
      <c r="P31" s="348"/>
      <c r="Q31" s="348"/>
      <c r="R31" s="348"/>
      <c r="U31" s="50"/>
      <c r="V31" s="37"/>
    </row>
    <row r="32" spans="1:22" ht="114.75" customHeight="1" x14ac:dyDescent="0.25">
      <c r="A32" s="280"/>
      <c r="B32" s="486"/>
      <c r="C32" s="347"/>
      <c r="D32" s="487" t="s">
        <v>967</v>
      </c>
      <c r="E32" s="494" t="s">
        <v>132</v>
      </c>
      <c r="F32" s="488" t="s">
        <v>109</v>
      </c>
      <c r="G32" s="489">
        <v>5</v>
      </c>
      <c r="H32" s="489">
        <v>1</v>
      </c>
      <c r="I32" s="489">
        <v>3</v>
      </c>
      <c r="J32" s="489">
        <v>1</v>
      </c>
      <c r="K32" s="172">
        <v>1</v>
      </c>
      <c r="L32" s="490" t="s">
        <v>133</v>
      </c>
      <c r="M32" s="173" t="s">
        <v>35</v>
      </c>
      <c r="N32" s="509">
        <f t="shared" si="0"/>
        <v>13</v>
      </c>
      <c r="O32" s="348" t="s">
        <v>882</v>
      </c>
      <c r="P32" s="348"/>
      <c r="Q32" s="348"/>
      <c r="R32" s="348"/>
      <c r="U32" s="50"/>
      <c r="V32" s="37"/>
    </row>
    <row r="33" spans="1:35" ht="63.75" customHeight="1" x14ac:dyDescent="0.25">
      <c r="A33" s="280"/>
      <c r="B33" s="486"/>
      <c r="C33" s="347"/>
      <c r="D33" s="487" t="s">
        <v>967</v>
      </c>
      <c r="E33" s="495" t="s">
        <v>1229</v>
      </c>
      <c r="F33" s="488" t="s">
        <v>109</v>
      </c>
      <c r="G33" s="489">
        <v>5</v>
      </c>
      <c r="H33" s="489">
        <v>1</v>
      </c>
      <c r="I33" s="489">
        <v>3</v>
      </c>
      <c r="J33" s="489">
        <v>1</v>
      </c>
      <c r="K33" s="172">
        <v>1</v>
      </c>
      <c r="L33" s="496" t="s">
        <v>112</v>
      </c>
      <c r="M33" s="173" t="s">
        <v>35</v>
      </c>
      <c r="N33" s="491">
        <f t="shared" si="0"/>
        <v>13</v>
      </c>
      <c r="O33" s="348" t="s">
        <v>882</v>
      </c>
      <c r="P33" s="348"/>
      <c r="Q33" s="348"/>
      <c r="R33" s="348"/>
      <c r="U33" s="50"/>
      <c r="V33" s="37"/>
    </row>
    <row r="34" spans="1:35" ht="63.75" customHeight="1" x14ac:dyDescent="0.25">
      <c r="A34" s="280"/>
      <c r="B34" s="486"/>
      <c r="C34" s="347"/>
      <c r="D34" s="487" t="s">
        <v>967</v>
      </c>
      <c r="E34" s="497" t="s">
        <v>130</v>
      </c>
      <c r="F34" s="488" t="s">
        <v>109</v>
      </c>
      <c r="G34" s="489">
        <v>5</v>
      </c>
      <c r="H34" s="489">
        <v>1</v>
      </c>
      <c r="I34" s="489">
        <v>3</v>
      </c>
      <c r="J34" s="489">
        <v>1</v>
      </c>
      <c r="K34" s="172">
        <v>1</v>
      </c>
      <c r="L34" s="498" t="s">
        <v>1100</v>
      </c>
      <c r="M34" s="173" t="s">
        <v>35</v>
      </c>
      <c r="N34" s="491">
        <f t="shared" si="0"/>
        <v>13</v>
      </c>
      <c r="O34" s="348" t="s">
        <v>882</v>
      </c>
      <c r="P34" s="348"/>
      <c r="Q34" s="348"/>
      <c r="R34" s="348"/>
      <c r="U34" s="50"/>
      <c r="V34" s="37"/>
    </row>
    <row r="35" spans="1:35" ht="63.75" customHeight="1" x14ac:dyDescent="0.25">
      <c r="A35" s="280"/>
      <c r="B35" s="486"/>
      <c r="C35" s="347"/>
      <c r="D35" s="499" t="s">
        <v>967</v>
      </c>
      <c r="E35" s="497" t="s">
        <v>116</v>
      </c>
      <c r="F35" s="500" t="s">
        <v>109</v>
      </c>
      <c r="G35" s="501">
        <v>5</v>
      </c>
      <c r="H35" s="501">
        <v>1</v>
      </c>
      <c r="I35" s="501">
        <v>3</v>
      </c>
      <c r="J35" s="501">
        <v>1</v>
      </c>
      <c r="K35" s="208">
        <v>1</v>
      </c>
      <c r="L35" s="498" t="s">
        <v>211</v>
      </c>
      <c r="M35" s="173" t="s">
        <v>35</v>
      </c>
      <c r="N35" s="491">
        <f t="shared" si="0"/>
        <v>13</v>
      </c>
      <c r="O35" s="502" t="s">
        <v>882</v>
      </c>
      <c r="P35" s="502"/>
      <c r="Q35" s="502"/>
      <c r="R35" s="502"/>
      <c r="U35" s="50"/>
      <c r="V35" s="37"/>
    </row>
    <row r="36" spans="1:35" ht="63.75" customHeight="1" x14ac:dyDescent="0.25">
      <c r="A36" s="280"/>
      <c r="B36" s="486"/>
      <c r="C36" s="347"/>
      <c r="D36" s="499" t="s">
        <v>967</v>
      </c>
      <c r="E36" s="503" t="s">
        <v>119</v>
      </c>
      <c r="F36" s="503" t="s">
        <v>109</v>
      </c>
      <c r="G36" s="503">
        <v>5</v>
      </c>
      <c r="H36" s="503">
        <v>1</v>
      </c>
      <c r="I36" s="503">
        <v>3</v>
      </c>
      <c r="J36" s="503">
        <v>1</v>
      </c>
      <c r="K36" s="108">
        <v>1</v>
      </c>
      <c r="L36" s="113" t="s">
        <v>1230</v>
      </c>
      <c r="M36" s="173" t="s">
        <v>35</v>
      </c>
      <c r="N36" s="491">
        <f t="shared" si="0"/>
        <v>13</v>
      </c>
      <c r="O36" s="348" t="s">
        <v>882</v>
      </c>
      <c r="P36" s="348"/>
      <c r="Q36" s="348"/>
      <c r="R36" s="348"/>
      <c r="U36" s="50"/>
      <c r="V36" s="37"/>
    </row>
    <row r="37" spans="1:35" ht="63.75" customHeight="1" x14ac:dyDescent="0.25">
      <c r="A37" s="280"/>
      <c r="B37" s="486"/>
      <c r="C37" s="347"/>
      <c r="D37" s="499" t="s">
        <v>967</v>
      </c>
      <c r="E37" s="503" t="s">
        <v>1104</v>
      </c>
      <c r="F37" s="503" t="s">
        <v>109</v>
      </c>
      <c r="G37" s="503">
        <v>5</v>
      </c>
      <c r="H37" s="503">
        <v>1</v>
      </c>
      <c r="I37" s="503">
        <v>3</v>
      </c>
      <c r="J37" s="503">
        <v>1</v>
      </c>
      <c r="K37" s="108">
        <v>1</v>
      </c>
      <c r="L37" s="113" t="s">
        <v>1105</v>
      </c>
      <c r="M37" s="173" t="s">
        <v>35</v>
      </c>
      <c r="N37" s="491">
        <f t="shared" si="0"/>
        <v>13</v>
      </c>
      <c r="O37" s="348" t="s">
        <v>882</v>
      </c>
      <c r="P37" s="348"/>
      <c r="Q37" s="348"/>
      <c r="R37" s="348"/>
      <c r="U37" s="50"/>
      <c r="V37" s="37"/>
    </row>
    <row r="38" spans="1:35" ht="108.75" customHeight="1" x14ac:dyDescent="0.25">
      <c r="A38" s="280"/>
      <c r="B38" s="486"/>
      <c r="C38" s="347"/>
      <c r="D38" s="499" t="s">
        <v>967</v>
      </c>
      <c r="E38" s="503" t="s">
        <v>865</v>
      </c>
      <c r="F38" s="503" t="s">
        <v>109</v>
      </c>
      <c r="G38" s="503">
        <v>5</v>
      </c>
      <c r="H38" s="503">
        <v>1</v>
      </c>
      <c r="I38" s="503">
        <v>3</v>
      </c>
      <c r="J38" s="503">
        <v>1</v>
      </c>
      <c r="K38" s="108">
        <v>1</v>
      </c>
      <c r="L38" s="113" t="s">
        <v>115</v>
      </c>
      <c r="M38" s="173" t="s">
        <v>35</v>
      </c>
      <c r="N38" s="491">
        <f t="shared" si="0"/>
        <v>13</v>
      </c>
      <c r="O38" s="348" t="s">
        <v>882</v>
      </c>
      <c r="P38" s="348"/>
      <c r="Q38" s="348"/>
      <c r="R38" s="348"/>
      <c r="U38" s="50"/>
      <c r="V38" s="37"/>
    </row>
    <row r="39" spans="1:35" ht="87.75" customHeight="1" x14ac:dyDescent="0.25">
      <c r="A39" s="280"/>
      <c r="B39" s="486"/>
      <c r="C39" s="347"/>
      <c r="D39" s="499" t="s">
        <v>967</v>
      </c>
      <c r="E39" s="113" t="s">
        <v>122</v>
      </c>
      <c r="F39" s="503" t="s">
        <v>109</v>
      </c>
      <c r="G39" s="503">
        <v>5</v>
      </c>
      <c r="H39" s="503">
        <v>1</v>
      </c>
      <c r="I39" s="503">
        <v>3</v>
      </c>
      <c r="J39" s="503">
        <v>1</v>
      </c>
      <c r="K39" s="108">
        <v>1</v>
      </c>
      <c r="L39" s="110" t="s">
        <v>212</v>
      </c>
      <c r="M39" s="173" t="s">
        <v>35</v>
      </c>
      <c r="N39" s="491">
        <f t="shared" si="0"/>
        <v>13</v>
      </c>
      <c r="O39" s="348" t="s">
        <v>882</v>
      </c>
      <c r="P39" s="348"/>
      <c r="Q39" s="348"/>
      <c r="R39" s="348"/>
      <c r="U39" s="50"/>
      <c r="V39" s="37"/>
    </row>
    <row r="40" spans="1:35" ht="51" customHeight="1" x14ac:dyDescent="0.25">
      <c r="A40" s="280"/>
      <c r="B40" s="486"/>
      <c r="C40" s="347"/>
      <c r="D40" s="499" t="s">
        <v>967</v>
      </c>
      <c r="E40" s="272" t="s">
        <v>1231</v>
      </c>
      <c r="F40" s="503" t="s">
        <v>109</v>
      </c>
      <c r="G40" s="503">
        <v>5</v>
      </c>
      <c r="H40" s="503">
        <v>1</v>
      </c>
      <c r="I40" s="503">
        <v>3</v>
      </c>
      <c r="J40" s="503">
        <v>1</v>
      </c>
      <c r="K40" s="108">
        <v>1</v>
      </c>
      <c r="L40" s="110" t="s">
        <v>815</v>
      </c>
      <c r="M40" s="173" t="s">
        <v>35</v>
      </c>
      <c r="N40" s="491">
        <f t="shared" si="0"/>
        <v>13</v>
      </c>
      <c r="O40" s="348" t="s">
        <v>882</v>
      </c>
      <c r="P40" s="348"/>
      <c r="Q40" s="348"/>
      <c r="R40" s="348"/>
      <c r="U40" s="50"/>
      <c r="V40" s="37"/>
    </row>
    <row r="41" spans="1:35" ht="51" customHeight="1" x14ac:dyDescent="0.25">
      <c r="A41" s="280"/>
      <c r="B41" s="486"/>
      <c r="C41" s="347"/>
      <c r="D41" s="499" t="s">
        <v>967</v>
      </c>
      <c r="E41" s="272" t="s">
        <v>816</v>
      </c>
      <c r="F41" s="503" t="s">
        <v>109</v>
      </c>
      <c r="G41" s="503">
        <v>5</v>
      </c>
      <c r="H41" s="503">
        <v>1</v>
      </c>
      <c r="I41" s="503">
        <v>3</v>
      </c>
      <c r="J41" s="503">
        <v>1</v>
      </c>
      <c r="K41" s="108">
        <v>1</v>
      </c>
      <c r="L41" s="110" t="s">
        <v>817</v>
      </c>
      <c r="M41" s="173" t="s">
        <v>35</v>
      </c>
      <c r="N41" s="491">
        <f t="shared" si="0"/>
        <v>13</v>
      </c>
      <c r="O41" s="348" t="s">
        <v>882</v>
      </c>
      <c r="P41" s="348"/>
      <c r="Q41" s="348"/>
      <c r="R41" s="348"/>
      <c r="U41" s="50"/>
      <c r="V41" s="37"/>
    </row>
    <row r="42" spans="1:35" ht="51" customHeight="1" x14ac:dyDescent="0.25">
      <c r="A42" s="280"/>
      <c r="B42" s="486"/>
      <c r="C42" s="347"/>
      <c r="D42" s="499" t="s">
        <v>967</v>
      </c>
      <c r="E42" s="272" t="s">
        <v>124</v>
      </c>
      <c r="F42" s="503" t="s">
        <v>109</v>
      </c>
      <c r="G42" s="503">
        <v>5</v>
      </c>
      <c r="H42" s="503">
        <v>1</v>
      </c>
      <c r="I42" s="503">
        <v>3</v>
      </c>
      <c r="J42" s="503">
        <v>1</v>
      </c>
      <c r="K42" s="108">
        <v>1</v>
      </c>
      <c r="L42" s="110" t="s">
        <v>213</v>
      </c>
      <c r="M42" s="173" t="s">
        <v>35</v>
      </c>
      <c r="N42" s="491">
        <f t="shared" si="0"/>
        <v>13</v>
      </c>
      <c r="O42" s="348" t="s">
        <v>882</v>
      </c>
      <c r="P42" s="348"/>
      <c r="Q42" s="348"/>
      <c r="R42" s="348"/>
      <c r="U42" s="50"/>
      <c r="V42" s="37"/>
    </row>
    <row r="43" spans="1:35" ht="46.5" customHeight="1" x14ac:dyDescent="0.25">
      <c r="A43" s="280"/>
      <c r="B43" s="486"/>
      <c r="C43" s="347"/>
      <c r="D43" s="499" t="s">
        <v>967</v>
      </c>
      <c r="E43" s="272" t="s">
        <v>128</v>
      </c>
      <c r="F43" s="503" t="s">
        <v>109</v>
      </c>
      <c r="G43" s="503">
        <v>5</v>
      </c>
      <c r="H43" s="503">
        <v>1</v>
      </c>
      <c r="I43" s="503">
        <v>3</v>
      </c>
      <c r="J43" s="503">
        <v>1</v>
      </c>
      <c r="K43" s="108">
        <v>1</v>
      </c>
      <c r="L43" s="110" t="s">
        <v>129</v>
      </c>
      <c r="M43" s="173" t="s">
        <v>35</v>
      </c>
      <c r="N43" s="491">
        <f t="shared" si="0"/>
        <v>13</v>
      </c>
      <c r="O43" s="348" t="s">
        <v>882</v>
      </c>
      <c r="P43" s="348"/>
      <c r="Q43" s="348"/>
      <c r="R43" s="348"/>
      <c r="U43" s="50"/>
      <c r="V43" s="37"/>
    </row>
    <row r="44" spans="1:35" ht="85.5" customHeight="1" x14ac:dyDescent="0.25">
      <c r="A44" s="280"/>
      <c r="B44" s="486"/>
      <c r="C44" s="347"/>
      <c r="D44" s="499" t="s">
        <v>967</v>
      </c>
      <c r="E44" s="504" t="s">
        <v>1115</v>
      </c>
      <c r="F44" s="503" t="s">
        <v>109</v>
      </c>
      <c r="G44" s="503">
        <v>5</v>
      </c>
      <c r="H44" s="503">
        <v>1</v>
      </c>
      <c r="I44" s="503">
        <v>3</v>
      </c>
      <c r="J44" s="503">
        <v>1</v>
      </c>
      <c r="K44" s="108">
        <v>1</v>
      </c>
      <c r="L44" s="244" t="s">
        <v>127</v>
      </c>
      <c r="M44" s="173" t="s">
        <v>35</v>
      </c>
      <c r="N44" s="491">
        <f t="shared" si="0"/>
        <v>13</v>
      </c>
      <c r="O44" s="348" t="s">
        <v>882</v>
      </c>
      <c r="P44" s="348"/>
      <c r="Q44" s="348"/>
      <c r="R44" s="348"/>
      <c r="U44" s="50"/>
      <c r="V44" s="37"/>
    </row>
    <row r="45" spans="1:35" ht="63.75" customHeight="1" x14ac:dyDescent="0.25">
      <c r="A45" s="280"/>
      <c r="B45" s="486"/>
      <c r="C45" s="347"/>
      <c r="D45" s="282" t="s">
        <v>967</v>
      </c>
      <c r="E45" s="48" t="s">
        <v>818</v>
      </c>
      <c r="F45" s="108" t="s">
        <v>109</v>
      </c>
      <c r="G45" s="108">
        <v>5</v>
      </c>
      <c r="H45" s="108">
        <v>1</v>
      </c>
      <c r="I45" s="108">
        <v>3</v>
      </c>
      <c r="J45" s="108">
        <v>1</v>
      </c>
      <c r="K45" s="108">
        <v>1</v>
      </c>
      <c r="L45" s="110" t="s">
        <v>819</v>
      </c>
      <c r="M45" s="173" t="s">
        <v>35</v>
      </c>
      <c r="N45" s="491">
        <f t="shared" si="0"/>
        <v>13</v>
      </c>
      <c r="O45" s="348" t="s">
        <v>882</v>
      </c>
      <c r="P45" s="348"/>
      <c r="Q45" s="348"/>
      <c r="R45" s="348"/>
      <c r="U45" s="50"/>
      <c r="V45" s="37"/>
    </row>
    <row r="46" spans="1:35" ht="60" x14ac:dyDescent="0.25">
      <c r="A46" s="280"/>
      <c r="B46" s="486"/>
      <c r="C46" s="505"/>
      <c r="D46" s="282" t="s">
        <v>967</v>
      </c>
      <c r="E46" s="48" t="s">
        <v>567</v>
      </c>
      <c r="F46" s="108" t="s">
        <v>109</v>
      </c>
      <c r="G46" s="108">
        <v>5</v>
      </c>
      <c r="H46" s="108">
        <v>1</v>
      </c>
      <c r="I46" s="108">
        <v>3</v>
      </c>
      <c r="J46" s="108">
        <v>1</v>
      </c>
      <c r="K46" s="108">
        <v>1</v>
      </c>
      <c r="L46" s="93" t="s">
        <v>143</v>
      </c>
      <c r="M46" s="506" t="s">
        <v>35</v>
      </c>
      <c r="N46" s="491">
        <f t="shared" si="0"/>
        <v>13</v>
      </c>
      <c r="O46" s="348" t="s">
        <v>882</v>
      </c>
      <c r="P46" s="348"/>
      <c r="Q46" s="348"/>
      <c r="R46" s="348"/>
      <c r="U46" s="50"/>
      <c r="V46" s="37"/>
    </row>
    <row r="47" spans="1:35" s="33" customFormat="1" x14ac:dyDescent="0.25">
      <c r="A47" s="7"/>
      <c r="B47" s="8"/>
      <c r="C47" s="8"/>
      <c r="D47" s="8"/>
      <c r="E47" s="9"/>
      <c r="F47" s="9"/>
      <c r="G47" s="7"/>
      <c r="H47" s="7"/>
      <c r="I47" s="7"/>
      <c r="J47" s="7"/>
      <c r="K47" s="7"/>
      <c r="L47" s="9"/>
      <c r="M47" s="7"/>
      <c r="N47" s="7"/>
      <c r="O47" s="7"/>
      <c r="P47" s="7"/>
      <c r="Q47" s="7"/>
      <c r="R47" s="7"/>
      <c r="S47"/>
      <c r="U47" s="58" t="s">
        <v>214</v>
      </c>
      <c r="W47" s="34"/>
      <c r="AD47"/>
      <c r="AE47"/>
      <c r="AF47"/>
      <c r="AG47"/>
      <c r="AH47"/>
      <c r="AI47"/>
    </row>
    <row r="48" spans="1:35" s="33" customFormat="1" x14ac:dyDescent="0.25">
      <c r="A48" s="7"/>
      <c r="B48" s="8"/>
      <c r="C48" s="8"/>
      <c r="D48" s="8"/>
      <c r="E48" s="9"/>
      <c r="F48" s="9"/>
      <c r="G48" s="7"/>
      <c r="H48" s="7"/>
      <c r="I48" s="7"/>
      <c r="J48" s="7"/>
      <c r="K48" s="7"/>
      <c r="L48" s="9"/>
      <c r="M48" s="7"/>
      <c r="N48" s="7"/>
      <c r="O48" s="7"/>
      <c r="P48" s="7"/>
      <c r="Q48" s="7"/>
      <c r="R48" s="7"/>
      <c r="S48"/>
      <c r="U48" s="58" t="s">
        <v>148</v>
      </c>
      <c r="W48" s="34"/>
      <c r="AD48"/>
      <c r="AE48"/>
      <c r="AF48"/>
      <c r="AG48"/>
      <c r="AH48"/>
      <c r="AI48"/>
    </row>
    <row r="49" spans="1:35" s="33" customFormat="1" ht="39.75" customHeight="1" x14ac:dyDescent="0.25">
      <c r="A49" s="7"/>
      <c r="B49" s="303" t="s">
        <v>149</v>
      </c>
      <c r="C49" s="304"/>
      <c r="D49" s="304"/>
      <c r="E49" s="305"/>
      <c r="F49" s="2"/>
      <c r="G49"/>
      <c r="H49"/>
      <c r="I49"/>
      <c r="J49" s="7"/>
      <c r="K49" s="7"/>
      <c r="L49" s="9"/>
      <c r="M49" s="7"/>
      <c r="N49" s="7"/>
      <c r="O49" s="7"/>
      <c r="P49" s="7"/>
      <c r="Q49" s="7"/>
      <c r="R49" s="7"/>
      <c r="S49"/>
      <c r="V49" s="33">
        <v>7</v>
      </c>
      <c r="W49" s="34"/>
      <c r="AD49"/>
      <c r="AE49"/>
      <c r="AF49"/>
      <c r="AG49"/>
      <c r="AH49"/>
      <c r="AI49"/>
    </row>
    <row r="50" spans="1:35" s="33" customFormat="1" ht="39.75" customHeight="1" x14ac:dyDescent="0.25">
      <c r="A50" s="7"/>
      <c r="B50" s="12" t="s">
        <v>150</v>
      </c>
      <c r="C50" s="64"/>
      <c r="D50" s="303" t="s">
        <v>152</v>
      </c>
      <c r="E50" s="305"/>
      <c r="F50" s="2"/>
      <c r="G50"/>
      <c r="H50"/>
      <c r="I50"/>
      <c r="J50" s="7"/>
      <c r="K50" s="7"/>
      <c r="L50" s="9"/>
      <c r="M50" s="7"/>
      <c r="N50" s="7"/>
      <c r="O50" s="7"/>
      <c r="P50" s="7"/>
      <c r="Q50" s="7"/>
      <c r="R50" s="7"/>
      <c r="S50"/>
      <c r="W50" s="34"/>
      <c r="AD50"/>
      <c r="AE50"/>
      <c r="AF50"/>
      <c r="AG50"/>
      <c r="AH50"/>
      <c r="AI50"/>
    </row>
    <row r="51" spans="1:35" s="33" customFormat="1" ht="39.75" customHeight="1" x14ac:dyDescent="0.25">
      <c r="A51" s="7"/>
      <c r="B51" s="13" t="s">
        <v>153</v>
      </c>
      <c r="C51" s="65" t="s">
        <v>154</v>
      </c>
      <c r="D51" s="295" t="s">
        <v>272</v>
      </c>
      <c r="E51" s="296"/>
      <c r="F51" s="2"/>
      <c r="G51"/>
      <c r="H51"/>
      <c r="I51"/>
      <c r="J51" s="7"/>
      <c r="K51" s="7"/>
      <c r="L51" s="9"/>
      <c r="M51" s="7"/>
      <c r="N51" s="7"/>
      <c r="O51" s="7"/>
      <c r="P51" s="7"/>
      <c r="Q51" s="7"/>
      <c r="R51" s="7"/>
      <c r="S51"/>
      <c r="W51" s="34"/>
      <c r="AD51"/>
      <c r="AE51"/>
      <c r="AF51"/>
      <c r="AG51"/>
      <c r="AH51"/>
      <c r="AI51"/>
    </row>
    <row r="52" spans="1:35" s="33" customFormat="1" ht="39.75" customHeight="1" x14ac:dyDescent="0.25">
      <c r="A52" s="7"/>
      <c r="B52" s="13" t="s">
        <v>156</v>
      </c>
      <c r="C52" s="65" t="s">
        <v>154</v>
      </c>
      <c r="D52" s="295" t="s">
        <v>272</v>
      </c>
      <c r="E52" s="296"/>
      <c r="F52" s="2"/>
      <c r="G52"/>
      <c r="H52"/>
      <c r="I52"/>
      <c r="J52" s="7"/>
      <c r="K52" s="7"/>
      <c r="L52" s="9"/>
      <c r="M52" s="7"/>
      <c r="N52" s="7"/>
      <c r="O52" s="7"/>
      <c r="P52" s="7"/>
      <c r="Q52" s="7"/>
      <c r="R52" s="7"/>
      <c r="S52"/>
      <c r="W52" s="34"/>
      <c r="AD52"/>
      <c r="AE52"/>
      <c r="AF52"/>
      <c r="AG52"/>
      <c r="AH52"/>
      <c r="AI52"/>
    </row>
    <row r="53" spans="1:35" s="33" customFormat="1" ht="39.75" customHeight="1" x14ac:dyDescent="0.25">
      <c r="A53" s="7"/>
      <c r="B53" s="297" t="s">
        <v>157</v>
      </c>
      <c r="C53" s="65" t="s">
        <v>158</v>
      </c>
      <c r="D53" s="295" t="s">
        <v>159</v>
      </c>
      <c r="E53" s="296"/>
      <c r="F53" s="2"/>
      <c r="G53"/>
      <c r="H53"/>
      <c r="I53"/>
      <c r="J53" s="7"/>
      <c r="K53" s="7"/>
      <c r="L53" s="9"/>
      <c r="M53" s="7"/>
      <c r="N53" s="7"/>
      <c r="O53" s="7"/>
      <c r="P53" s="7"/>
      <c r="Q53" s="7"/>
      <c r="R53" s="7"/>
      <c r="S53"/>
      <c r="W53" s="34"/>
      <c r="AD53"/>
      <c r="AE53"/>
      <c r="AF53"/>
      <c r="AG53"/>
      <c r="AH53"/>
      <c r="AI53"/>
    </row>
    <row r="54" spans="1:35" s="33" customFormat="1" ht="39.75" customHeight="1" x14ac:dyDescent="0.25">
      <c r="A54" s="7"/>
      <c r="B54" s="298"/>
      <c r="C54" s="65" t="s">
        <v>273</v>
      </c>
      <c r="D54" s="295" t="s">
        <v>161</v>
      </c>
      <c r="E54" s="296"/>
      <c r="F54" s="2"/>
      <c r="G54"/>
      <c r="H54"/>
      <c r="I54"/>
      <c r="J54" s="7"/>
      <c r="K54" s="7"/>
      <c r="L54" s="9"/>
      <c r="M54" s="7"/>
      <c r="N54" s="7"/>
      <c r="O54" s="7"/>
      <c r="P54" s="7"/>
      <c r="Q54" s="7"/>
      <c r="R54" s="7"/>
      <c r="S54"/>
      <c r="W54" s="34"/>
      <c r="AD54"/>
      <c r="AE54"/>
      <c r="AF54"/>
      <c r="AG54"/>
      <c r="AH54"/>
      <c r="AI54"/>
    </row>
    <row r="55" spans="1:35" s="33" customFormat="1" ht="39.75" customHeight="1" x14ac:dyDescent="0.25">
      <c r="A55" s="7"/>
      <c r="B55" s="298"/>
      <c r="C55" s="65"/>
      <c r="D55" s="295"/>
      <c r="E55" s="296"/>
      <c r="F55" s="2"/>
      <c r="G55"/>
      <c r="H55"/>
      <c r="I55"/>
      <c r="J55" s="7"/>
      <c r="K55" s="7"/>
      <c r="L55" s="9"/>
      <c r="M55" s="7"/>
      <c r="N55" s="7"/>
      <c r="O55" s="7"/>
      <c r="P55" s="7"/>
      <c r="Q55" s="7"/>
      <c r="R55" s="7"/>
      <c r="S55"/>
      <c r="W55" s="34"/>
      <c r="AD55"/>
      <c r="AE55"/>
      <c r="AF55"/>
      <c r="AG55"/>
      <c r="AH55"/>
      <c r="AI55"/>
    </row>
    <row r="56" spans="1:35" s="33" customFormat="1" ht="53.25" customHeight="1" x14ac:dyDescent="0.25">
      <c r="A56" s="7"/>
      <c r="B56" s="12" t="s">
        <v>162</v>
      </c>
      <c r="C56" s="143">
        <v>46244</v>
      </c>
      <c r="D56" s="12" t="s">
        <v>163</v>
      </c>
      <c r="E56" s="144" t="s">
        <v>164</v>
      </c>
      <c r="F56" s="2"/>
      <c r="G56"/>
      <c r="H56"/>
      <c r="I56"/>
      <c r="J56" s="7"/>
      <c r="K56" s="7"/>
      <c r="L56" s="9"/>
      <c r="M56" s="7"/>
      <c r="N56" s="7"/>
      <c r="O56" s="7"/>
      <c r="P56" s="7"/>
      <c r="Q56" s="7"/>
      <c r="R56" s="7"/>
      <c r="S56"/>
      <c r="W56" s="34"/>
      <c r="AD56"/>
      <c r="AE56"/>
      <c r="AF56"/>
      <c r="AG56"/>
      <c r="AH56"/>
      <c r="AI56"/>
    </row>
    <row r="57" spans="1:35" s="33" customFormat="1" ht="98.25" customHeight="1" x14ac:dyDescent="0.25">
      <c r="A57" s="7"/>
      <c r="B57" s="12" t="s">
        <v>165</v>
      </c>
      <c r="C57" s="302"/>
      <c r="D57" s="302"/>
      <c r="E57" s="296"/>
      <c r="F57" s="2"/>
      <c r="G57"/>
      <c r="H57"/>
      <c r="I57"/>
      <c r="J57" s="7"/>
      <c r="K57" s="7"/>
      <c r="L57" s="9"/>
      <c r="M57" s="7"/>
      <c r="N57" s="7"/>
      <c r="O57" s="7"/>
      <c r="P57" s="7"/>
      <c r="Q57" s="7"/>
      <c r="R57" s="7"/>
      <c r="S57"/>
      <c r="W57" s="34"/>
      <c r="AD57"/>
      <c r="AE57"/>
      <c r="AF57"/>
      <c r="AG57"/>
      <c r="AH57"/>
      <c r="AI57"/>
    </row>
    <row r="58" spans="1:35" s="33" customFormat="1" x14ac:dyDescent="0.25">
      <c r="A58" s="7"/>
      <c r="B58" s="8"/>
      <c r="C58" s="8"/>
      <c r="D58" s="8"/>
      <c r="E58" s="9"/>
      <c r="F58" s="9"/>
      <c r="G58" s="7"/>
      <c r="H58" s="7"/>
      <c r="I58" s="7"/>
      <c r="J58" s="7"/>
      <c r="K58" s="7"/>
      <c r="L58" s="9"/>
      <c r="M58" s="7"/>
      <c r="N58" s="7"/>
      <c r="O58" s="7"/>
      <c r="P58" s="7"/>
      <c r="Q58" s="7"/>
      <c r="R58" s="7"/>
      <c r="S58"/>
      <c r="W58" s="34"/>
      <c r="AD58"/>
      <c r="AE58"/>
      <c r="AF58"/>
      <c r="AG58"/>
      <c r="AH58"/>
      <c r="AI58"/>
    </row>
    <row r="59" spans="1:35" s="52" customFormat="1" ht="63.75" customHeight="1" x14ac:dyDescent="0.25">
      <c r="A59" s="287" t="s">
        <v>166</v>
      </c>
      <c r="B59" s="287"/>
      <c r="C59" s="287"/>
      <c r="D59" s="287"/>
      <c r="E59" s="287"/>
      <c r="F59" s="287"/>
      <c r="G59" s="287"/>
      <c r="H59" s="287"/>
      <c r="I59" s="287"/>
      <c r="J59" s="287"/>
      <c r="K59" s="287"/>
      <c r="L59" s="287"/>
      <c r="M59" s="287"/>
      <c r="N59" s="287"/>
      <c r="O59" s="287"/>
      <c r="P59" s="287"/>
      <c r="Q59" s="287"/>
      <c r="R59" s="287"/>
    </row>
    <row r="60" spans="1:35" s="52" customFormat="1" x14ac:dyDescent="0.25">
      <c r="A60" s="287"/>
      <c r="B60" s="287"/>
      <c r="C60" s="287"/>
      <c r="D60" s="287"/>
      <c r="E60" s="287"/>
      <c r="F60" s="287"/>
      <c r="G60" s="287"/>
      <c r="H60" s="287"/>
      <c r="I60" s="287"/>
      <c r="J60" s="287"/>
      <c r="K60" s="287"/>
      <c r="L60" s="287"/>
      <c r="M60" s="287"/>
      <c r="N60" s="287"/>
      <c r="O60" s="287"/>
      <c r="P60" s="287"/>
      <c r="Q60" s="287"/>
      <c r="R60" s="287"/>
    </row>
    <row r="61" spans="1:35" s="52" customFormat="1" ht="24.75" customHeight="1" x14ac:dyDescent="0.25">
      <c r="A61" s="288" t="s">
        <v>167</v>
      </c>
      <c r="B61" s="288"/>
      <c r="C61" s="288"/>
      <c r="D61" s="288"/>
      <c r="E61" s="288"/>
      <c r="F61" s="288"/>
      <c r="G61" s="288"/>
      <c r="H61" s="288"/>
      <c r="I61" s="288"/>
      <c r="J61" s="288"/>
      <c r="K61" s="288"/>
      <c r="L61" s="288"/>
      <c r="M61" s="288"/>
      <c r="N61" s="288"/>
      <c r="O61" s="288"/>
      <c r="P61" s="288"/>
      <c r="Q61" s="288"/>
      <c r="R61" s="288"/>
    </row>
    <row r="62" spans="1:35" x14ac:dyDescent="0.25">
      <c r="A62" s="288"/>
      <c r="B62" s="288"/>
      <c r="C62" s="288"/>
      <c r="D62" s="288"/>
      <c r="E62" s="288"/>
      <c r="F62" s="288"/>
      <c r="G62" s="288"/>
      <c r="H62" s="288"/>
      <c r="I62" s="288"/>
      <c r="J62" s="288"/>
      <c r="K62" s="288"/>
      <c r="L62" s="288"/>
      <c r="M62" s="288"/>
      <c r="N62" s="288"/>
      <c r="O62" s="288"/>
      <c r="P62" s="288"/>
      <c r="Q62" s="288"/>
      <c r="R62" s="288"/>
    </row>
    <row r="63" spans="1:35" x14ac:dyDescent="0.25">
      <c r="A63" s="288"/>
      <c r="B63" s="288"/>
      <c r="C63" s="288"/>
      <c r="D63" s="288"/>
      <c r="E63" s="288"/>
      <c r="F63" s="288"/>
      <c r="G63" s="288"/>
      <c r="H63" s="288"/>
      <c r="I63" s="288"/>
      <c r="J63" s="288"/>
      <c r="K63" s="288"/>
      <c r="L63" s="288"/>
      <c r="M63" s="288"/>
      <c r="N63" s="288"/>
      <c r="O63" s="288"/>
      <c r="P63" s="288"/>
      <c r="Q63" s="288"/>
      <c r="R63" s="288"/>
    </row>
    <row r="64" spans="1:35" x14ac:dyDescent="0.25">
      <c r="A64" s="288"/>
      <c r="B64" s="288"/>
      <c r="C64" s="288"/>
      <c r="D64" s="288"/>
      <c r="E64" s="288"/>
      <c r="F64" s="288"/>
      <c r="G64" s="288"/>
      <c r="H64" s="288"/>
      <c r="I64" s="288"/>
      <c r="J64" s="288"/>
      <c r="K64" s="288"/>
      <c r="L64" s="288"/>
      <c r="M64" s="288"/>
      <c r="N64" s="288"/>
      <c r="O64" s="288"/>
      <c r="P64" s="288"/>
      <c r="Q64" s="288"/>
      <c r="R64" s="288"/>
    </row>
    <row r="65" spans="1:18" x14ac:dyDescent="0.25">
      <c r="A65" s="288"/>
      <c r="B65" s="288"/>
      <c r="C65" s="288"/>
      <c r="D65" s="288"/>
      <c r="E65" s="288"/>
      <c r="F65" s="288"/>
      <c r="G65" s="288"/>
      <c r="H65" s="288"/>
      <c r="I65" s="288"/>
      <c r="J65" s="288"/>
      <c r="K65" s="288"/>
      <c r="L65" s="288"/>
      <c r="M65" s="288"/>
      <c r="N65" s="288"/>
      <c r="O65" s="288"/>
      <c r="P65" s="288"/>
      <c r="Q65" s="288"/>
      <c r="R65" s="288"/>
    </row>
    <row r="66" spans="1:18" x14ac:dyDescent="0.25">
      <c r="A66" s="288"/>
      <c r="B66" s="288"/>
      <c r="C66" s="288"/>
      <c r="D66" s="288"/>
      <c r="E66" s="288"/>
      <c r="F66" s="288"/>
      <c r="G66" s="288"/>
      <c r="H66" s="288"/>
      <c r="I66" s="288"/>
      <c r="J66" s="288"/>
      <c r="K66" s="288"/>
      <c r="L66" s="288"/>
      <c r="M66" s="288"/>
      <c r="N66" s="288"/>
      <c r="O66" s="288"/>
      <c r="P66" s="288"/>
      <c r="Q66" s="288"/>
      <c r="R66" s="288"/>
    </row>
    <row r="67" spans="1:18" x14ac:dyDescent="0.25">
      <c r="A67" s="288"/>
      <c r="B67" s="288"/>
      <c r="C67" s="288"/>
      <c r="D67" s="288"/>
      <c r="E67" s="288"/>
      <c r="F67" s="288"/>
      <c r="G67" s="288"/>
      <c r="H67" s="288"/>
      <c r="I67" s="288"/>
      <c r="J67" s="288"/>
      <c r="K67" s="288"/>
      <c r="L67" s="288"/>
      <c r="M67" s="288"/>
      <c r="N67" s="288"/>
      <c r="O67" s="288"/>
      <c r="P67" s="288"/>
      <c r="Q67" s="288"/>
      <c r="R67" s="288"/>
    </row>
    <row r="68" spans="1:18" x14ac:dyDescent="0.25">
      <c r="A68" s="288"/>
      <c r="B68" s="288"/>
      <c r="C68" s="288"/>
      <c r="D68" s="288"/>
      <c r="E68" s="288"/>
      <c r="F68" s="288"/>
      <c r="G68" s="288"/>
      <c r="H68" s="288"/>
      <c r="I68" s="288"/>
      <c r="J68" s="288"/>
      <c r="K68" s="288"/>
      <c r="L68" s="288"/>
      <c r="M68" s="288"/>
      <c r="N68" s="288"/>
      <c r="O68" s="288"/>
      <c r="P68" s="288"/>
      <c r="Q68" s="288"/>
      <c r="R68" s="288"/>
    </row>
    <row r="69" spans="1:18" x14ac:dyDescent="0.25">
      <c r="A69" s="288"/>
      <c r="B69" s="288"/>
      <c r="C69" s="288"/>
      <c r="D69" s="288"/>
      <c r="E69" s="288"/>
      <c r="F69" s="288"/>
      <c r="G69" s="288"/>
      <c r="H69" s="288"/>
      <c r="I69" s="288"/>
      <c r="J69" s="288"/>
      <c r="K69" s="288"/>
      <c r="L69" s="288"/>
      <c r="M69" s="288"/>
      <c r="N69" s="288"/>
      <c r="O69" s="288"/>
      <c r="P69" s="288"/>
      <c r="Q69" s="288"/>
      <c r="R69" s="288"/>
    </row>
    <row r="70" spans="1:18" x14ac:dyDescent="0.25">
      <c r="A70" s="288"/>
      <c r="B70" s="288"/>
      <c r="C70" s="288"/>
      <c r="D70" s="288"/>
      <c r="E70" s="288"/>
      <c r="F70" s="288"/>
      <c r="G70" s="288"/>
      <c r="H70" s="288"/>
      <c r="I70" s="288"/>
      <c r="J70" s="288"/>
      <c r="K70" s="288"/>
      <c r="L70" s="288"/>
      <c r="M70" s="288"/>
      <c r="N70" s="288"/>
      <c r="O70" s="288"/>
      <c r="P70" s="288"/>
      <c r="Q70" s="288"/>
      <c r="R70" s="288"/>
    </row>
    <row r="73" spans="1:18" x14ac:dyDescent="0.25">
      <c r="R73" s="14"/>
    </row>
    <row r="74" spans="1:18" x14ac:dyDescent="0.25">
      <c r="R74" s="14"/>
    </row>
  </sheetData>
  <sheetProtection formatCells="0" formatColumns="0" formatRows="0" insertColumns="0" insertRows="0" insertHyperlinks="0" deleteColumns="0" deleteRows="0" sort="0" autoFilter="0" pivotTables="0"/>
  <autoFilter ref="B14:R30" xr:uid="{00000000-0009-0000-0000-000000000000}"/>
  <mergeCells count="52">
    <mergeCell ref="O46:R46"/>
    <mergeCell ref="O41:R41"/>
    <mergeCell ref="O42:R42"/>
    <mergeCell ref="O43:R43"/>
    <mergeCell ref="O44:R44"/>
    <mergeCell ref="O45:R45"/>
    <mergeCell ref="O36:R36"/>
    <mergeCell ref="O37:R37"/>
    <mergeCell ref="O38:R38"/>
    <mergeCell ref="O39:R39"/>
    <mergeCell ref="O40:R40"/>
    <mergeCell ref="O31:R31"/>
    <mergeCell ref="O32:R32"/>
    <mergeCell ref="O33:R33"/>
    <mergeCell ref="O34:R34"/>
    <mergeCell ref="O35:R35"/>
    <mergeCell ref="A59:R60"/>
    <mergeCell ref="A61:R70"/>
    <mergeCell ref="B15:B30"/>
    <mergeCell ref="C15:C30"/>
    <mergeCell ref="D15:D22"/>
    <mergeCell ref="O23:R23"/>
    <mergeCell ref="B53:B55"/>
    <mergeCell ref="D53:E53"/>
    <mergeCell ref="D54:E54"/>
    <mergeCell ref="D55:E55"/>
    <mergeCell ref="B49:E49"/>
    <mergeCell ref="D50:E50"/>
    <mergeCell ref="D51:E51"/>
    <mergeCell ref="D52:E52"/>
    <mergeCell ref="C57:E57"/>
    <mergeCell ref="C31:C46"/>
    <mergeCell ref="Q7:R7"/>
    <mergeCell ref="Q8:R8"/>
    <mergeCell ref="B11:R11"/>
    <mergeCell ref="B12:R12"/>
    <mergeCell ref="B13:C13"/>
    <mergeCell ref="D13:F13"/>
    <mergeCell ref="G13:K13"/>
    <mergeCell ref="L13:M13"/>
    <mergeCell ref="N13:N14"/>
    <mergeCell ref="O13:R13"/>
    <mergeCell ref="O24:R24"/>
    <mergeCell ref="O25:R25"/>
    <mergeCell ref="B2:B5"/>
    <mergeCell ref="C2:P2"/>
    <mergeCell ref="Q2:R2"/>
    <mergeCell ref="C3:P3"/>
    <mergeCell ref="Q3:R3"/>
    <mergeCell ref="C4:P5"/>
    <mergeCell ref="Q4:R4"/>
    <mergeCell ref="Q5:R5"/>
  </mergeCells>
  <conditionalFormatting sqref="N15:N30">
    <cfRule type="cellIs" dxfId="47" priority="4" operator="between">
      <formula>84</formula>
      <formula>125</formula>
    </cfRule>
    <cfRule type="cellIs" dxfId="46" priority="5" operator="between">
      <formula>41</formula>
      <formula>83</formula>
    </cfRule>
    <cfRule type="cellIs" dxfId="45" priority="6" operator="between">
      <formula>0</formula>
      <formula>40</formula>
    </cfRule>
  </conditionalFormatting>
  <conditionalFormatting sqref="N31:N46">
    <cfRule type="cellIs" dxfId="44" priority="1" operator="between">
      <formula>84</formula>
      <formula>125</formula>
    </cfRule>
    <cfRule type="cellIs" dxfId="43" priority="2" operator="between">
      <formula>41</formula>
      <formula>83</formula>
    </cfRule>
    <cfRule type="cellIs" dxfId="42" priority="3" operator="between">
      <formula>0</formula>
      <formula>40</formula>
    </cfRule>
  </conditionalFormatting>
  <dataValidations count="7">
    <dataValidation type="list" allowBlank="1" showInputMessage="1" showErrorMessage="1" sqref="M15:M46" xr:uid="{B3766524-180D-4CF8-8449-BF9265608859}">
      <formula1>"Positiva, Negativa"</formula1>
    </dataValidation>
    <dataValidation type="list" allowBlank="1" showInputMessage="1" showErrorMessage="1" sqref="F15:F46" xr:uid="{A0150E4B-3174-46E6-88A9-5D8FFA855E19}">
      <formula1>"Normal, Anormal, Emergencia"</formula1>
    </dataValidation>
    <dataValidation type="list" allowBlank="1" showInputMessage="1" showErrorMessage="1" sqref="G15:K46" xr:uid="{B20C9EC3-F15A-4978-B75E-898DA106C7BA}">
      <formula1>"1,3,5"</formula1>
    </dataValidation>
    <dataValidation type="list" allowBlank="1" showInputMessage="1" showErrorMessage="1" sqref="D15" xr:uid="{73863BB3-0ED5-4F7F-A9B6-7206C5D1F47E}">
      <formula1>$W$15:$W$30</formula1>
    </dataValidation>
    <dataValidation type="list" allowBlank="1" showInputMessage="1" showErrorMessage="1" sqref="B15" xr:uid="{0073F9EE-49BC-43E9-90CE-3D8CB81C1D03}">
      <formula1>$Z$15:$Z$30</formula1>
    </dataValidation>
    <dataValidation type="list" allowBlank="1" showInputMessage="1" showErrorMessage="1" sqref="D23:D30" xr:uid="{A3E249D7-7330-409F-AB24-40E873101A63}">
      <formula1>$Z$15:$Z$18</formula1>
    </dataValidation>
    <dataValidation type="list" allowBlank="1" showInputMessage="1" showErrorMessage="1" sqref="D31:D46" xr:uid="{E3071E00-6D0C-4AFA-A0AF-FF60EC17DC27}">
      <formula1>$W$15:$W$42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DC7A368-2F81-49A3-83B7-87192CD4DD21}">
          <x14:formula1>
            <xm:f>METRICA!$B$5:$B$8</xm:f>
          </x14:formula1>
          <xm:sqref>Q8:R8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E76B-3DFD-4D80-95A9-F329FDE81FED}">
  <sheetPr>
    <tabColor rgb="FFFFC000"/>
  </sheetPr>
  <dimension ref="A1:AM69"/>
  <sheetViews>
    <sheetView showGridLines="0" view="pageBreakPreview" topLeftCell="A25" zoomScale="30" zoomScaleNormal="70" zoomScaleSheetLayoutView="30" workbookViewId="0">
      <selection activeCell="O27" sqref="O27:R28"/>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9" width="23.5703125" customWidth="1"/>
    <col min="10" max="11" width="20.28515625" customWidth="1"/>
    <col min="12" max="12" width="27.7109375" style="2" customWidth="1"/>
    <col min="13" max="13" width="23.5703125" customWidth="1"/>
    <col min="14" max="14" width="19.7109375" customWidth="1"/>
    <col min="15" max="15" width="40"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39" x14ac:dyDescent="0.25">
      <c r="A1" s="7"/>
      <c r="B1" s="8"/>
      <c r="C1" s="8"/>
      <c r="D1" s="8"/>
      <c r="E1" s="9"/>
      <c r="F1" s="9"/>
      <c r="G1" s="7"/>
      <c r="H1" s="7"/>
      <c r="I1" s="7"/>
      <c r="J1" s="7"/>
      <c r="K1" s="7"/>
      <c r="L1" s="9"/>
      <c r="M1" s="7"/>
      <c r="N1" s="7"/>
      <c r="O1" s="7"/>
      <c r="P1" s="7"/>
      <c r="Q1" s="7"/>
      <c r="R1" s="7"/>
    </row>
    <row r="2" spans="1:3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39" ht="16.899999999999999" customHeight="1" x14ac:dyDescent="0.25">
      <c r="A3" s="7"/>
      <c r="B3" s="319"/>
      <c r="C3" s="325"/>
      <c r="D3" s="325"/>
      <c r="E3" s="325"/>
      <c r="F3" s="325"/>
      <c r="G3" s="325"/>
      <c r="H3" s="325"/>
      <c r="I3" s="325"/>
      <c r="J3" s="325"/>
      <c r="K3" s="325"/>
      <c r="L3" s="325"/>
      <c r="M3" s="325"/>
      <c r="N3" s="325"/>
      <c r="O3" s="325"/>
      <c r="P3" s="326"/>
      <c r="Q3" s="323" t="s">
        <v>1</v>
      </c>
      <c r="R3" s="324"/>
    </row>
    <row r="4" spans="1:39" ht="16.899999999999999" customHeight="1" x14ac:dyDescent="0.25">
      <c r="A4" s="7"/>
      <c r="B4" s="319"/>
      <c r="C4" s="327"/>
      <c r="D4" s="327"/>
      <c r="E4" s="327"/>
      <c r="F4" s="327"/>
      <c r="G4" s="327"/>
      <c r="H4" s="327"/>
      <c r="I4" s="327"/>
      <c r="J4" s="327"/>
      <c r="K4" s="327"/>
      <c r="L4" s="327"/>
      <c r="M4" s="327"/>
      <c r="N4" s="327"/>
      <c r="O4" s="327"/>
      <c r="P4" s="328"/>
      <c r="Q4" s="323" t="s">
        <v>2</v>
      </c>
      <c r="R4" s="324"/>
    </row>
    <row r="5" spans="1:39" ht="16.899999999999999" customHeight="1" x14ac:dyDescent="0.25">
      <c r="A5" s="7"/>
      <c r="B5" s="320"/>
      <c r="C5" s="329"/>
      <c r="D5" s="329"/>
      <c r="E5" s="329"/>
      <c r="F5" s="329"/>
      <c r="G5" s="329"/>
      <c r="H5" s="329"/>
      <c r="I5" s="329"/>
      <c r="J5" s="329"/>
      <c r="K5" s="329"/>
      <c r="L5" s="329"/>
      <c r="M5" s="329"/>
      <c r="N5" s="329"/>
      <c r="O5" s="329"/>
      <c r="P5" s="330"/>
      <c r="Q5" s="323" t="s">
        <v>3</v>
      </c>
      <c r="R5" s="324"/>
    </row>
    <row r="6" spans="1:39" x14ac:dyDescent="0.25">
      <c r="A6" s="7"/>
      <c r="B6" s="7"/>
      <c r="C6" s="7"/>
      <c r="D6" s="7"/>
      <c r="E6" s="7"/>
      <c r="F6" s="7"/>
      <c r="G6" s="7"/>
      <c r="H6" s="7"/>
      <c r="I6" s="7"/>
      <c r="J6" s="7"/>
      <c r="K6" s="7"/>
      <c r="L6" s="7"/>
      <c r="M6" s="7"/>
      <c r="N6" s="7"/>
      <c r="O6" s="7"/>
      <c r="P6" s="7"/>
      <c r="Q6" s="7"/>
      <c r="R6" s="7"/>
    </row>
    <row r="7" spans="1:39" x14ac:dyDescent="0.25">
      <c r="A7" s="7"/>
      <c r="B7" s="7"/>
      <c r="C7" s="7"/>
      <c r="D7" s="7"/>
      <c r="E7" s="7"/>
      <c r="F7" s="7"/>
      <c r="G7" s="7"/>
      <c r="H7" s="7"/>
      <c r="I7" s="7"/>
      <c r="J7" s="7"/>
      <c r="K7" s="7"/>
      <c r="L7" s="7"/>
      <c r="M7" s="7"/>
      <c r="N7" s="7"/>
      <c r="O7" s="7"/>
      <c r="P7" s="7"/>
      <c r="Q7" s="306" t="s">
        <v>4</v>
      </c>
      <c r="R7" s="306"/>
    </row>
    <row r="8" spans="1:39" x14ac:dyDescent="0.25">
      <c r="A8" s="7"/>
      <c r="B8" s="7"/>
      <c r="C8" s="7"/>
      <c r="D8" s="7"/>
      <c r="E8" s="7"/>
      <c r="F8" s="7"/>
      <c r="G8" s="7"/>
      <c r="H8" s="7"/>
      <c r="I8" s="7"/>
      <c r="J8" s="7"/>
      <c r="K8" s="7"/>
      <c r="L8" s="7"/>
      <c r="M8" s="7"/>
      <c r="N8" s="7"/>
      <c r="O8" s="7"/>
      <c r="P8" s="7"/>
      <c r="Q8" s="307" t="s">
        <v>5</v>
      </c>
      <c r="R8" s="307"/>
    </row>
    <row r="9" spans="1:39" ht="24" customHeight="1" x14ac:dyDescent="0.25">
      <c r="A9" s="7"/>
      <c r="B9" s="10" t="s">
        <v>6</v>
      </c>
      <c r="C9" s="7"/>
      <c r="D9" s="7"/>
      <c r="E9" s="7"/>
      <c r="F9" s="7"/>
      <c r="G9" s="7"/>
      <c r="H9" s="7"/>
      <c r="I9" s="7"/>
      <c r="J9" s="7"/>
      <c r="K9" s="7"/>
      <c r="L9" s="7"/>
      <c r="M9" s="7"/>
      <c r="N9" s="7"/>
      <c r="O9" s="7"/>
      <c r="P9" s="7"/>
      <c r="Q9" s="7"/>
      <c r="R9" s="7"/>
    </row>
    <row r="10" spans="1:39" x14ac:dyDescent="0.25">
      <c r="A10" s="7"/>
      <c r="B10" s="7"/>
      <c r="C10" s="7"/>
      <c r="D10" s="7"/>
      <c r="E10" s="7"/>
      <c r="F10" s="7"/>
      <c r="G10" s="7"/>
      <c r="H10" s="7"/>
      <c r="I10" s="7"/>
      <c r="J10" s="7"/>
      <c r="K10" s="7"/>
      <c r="L10" s="7"/>
      <c r="M10" s="7"/>
      <c r="N10" s="7"/>
      <c r="O10" s="7"/>
      <c r="P10" s="7"/>
      <c r="Q10" s="7"/>
      <c r="R10" s="7"/>
    </row>
    <row r="11" spans="1:3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3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3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39" s="36" customFormat="1" ht="54.75" customHeight="1" x14ac:dyDescent="0.25">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39" ht="252.75" customHeight="1" x14ac:dyDescent="0.25">
      <c r="A15" s="32"/>
      <c r="B15" s="343" t="s">
        <v>178</v>
      </c>
      <c r="C15" s="345" t="s">
        <v>849</v>
      </c>
      <c r="D15" s="47" t="s">
        <v>107</v>
      </c>
      <c r="E15" s="48" t="s">
        <v>850</v>
      </c>
      <c r="F15" s="49" t="s">
        <v>33</v>
      </c>
      <c r="G15" s="48">
        <v>1</v>
      </c>
      <c r="H15" s="48">
        <v>1</v>
      </c>
      <c r="I15" s="48">
        <v>3</v>
      </c>
      <c r="J15" s="48">
        <v>5</v>
      </c>
      <c r="K15" s="140">
        <v>5</v>
      </c>
      <c r="L15" s="110" t="s">
        <v>34</v>
      </c>
      <c r="M15" s="49" t="s">
        <v>35</v>
      </c>
      <c r="N15" s="126">
        <f>(G15+H15+(I15*2)+J15)*K15</f>
        <v>65</v>
      </c>
      <c r="O15" s="118" t="s">
        <v>851</v>
      </c>
      <c r="P15" s="118" t="s">
        <v>37</v>
      </c>
      <c r="Q15" s="118" t="s">
        <v>86</v>
      </c>
      <c r="R15" s="118" t="s">
        <v>39</v>
      </c>
      <c r="U15" s="50" t="s">
        <v>40</v>
      </c>
      <c r="V15" s="37"/>
      <c r="W15" s="34" t="s">
        <v>31</v>
      </c>
      <c r="Z15" s="33" t="s">
        <v>29</v>
      </c>
      <c r="AB15" s="33" t="s">
        <v>41</v>
      </c>
      <c r="AK15" s="33" t="s">
        <v>29</v>
      </c>
      <c r="AL15" s="33" t="s">
        <v>31</v>
      </c>
      <c r="AM15" s="33"/>
    </row>
    <row r="16" spans="1:39" ht="252.75" customHeight="1" x14ac:dyDescent="0.25">
      <c r="A16" s="32"/>
      <c r="B16" s="344"/>
      <c r="C16" s="346"/>
      <c r="D16" s="47" t="s">
        <v>107</v>
      </c>
      <c r="E16" s="48" t="s">
        <v>852</v>
      </c>
      <c r="F16" s="49" t="s">
        <v>33</v>
      </c>
      <c r="G16" s="48">
        <v>1</v>
      </c>
      <c r="H16" s="48">
        <v>1</v>
      </c>
      <c r="I16" s="48">
        <v>3</v>
      </c>
      <c r="J16" s="48">
        <v>5</v>
      </c>
      <c r="K16" s="140">
        <v>5</v>
      </c>
      <c r="L16" s="110" t="s">
        <v>34</v>
      </c>
      <c r="M16" s="48" t="s">
        <v>35</v>
      </c>
      <c r="N16" s="126">
        <f t="shared" ref="N16:N42" si="0">(G16+H16+(I16*2)+J16)*K16</f>
        <v>65</v>
      </c>
      <c r="O16" s="118" t="s">
        <v>853</v>
      </c>
      <c r="P16" s="118" t="s">
        <v>37</v>
      </c>
      <c r="Q16" s="118" t="s">
        <v>86</v>
      </c>
      <c r="R16" s="118" t="s">
        <v>39</v>
      </c>
      <c r="U16" s="50"/>
      <c r="V16" s="37"/>
      <c r="AK16" s="33" t="s">
        <v>175</v>
      </c>
      <c r="AL16" s="33" t="s">
        <v>176</v>
      </c>
      <c r="AM16" s="33"/>
    </row>
    <row r="17" spans="1:39" ht="252.75" customHeight="1" x14ac:dyDescent="0.25">
      <c r="A17" s="32"/>
      <c r="B17" s="344"/>
      <c r="C17" s="346"/>
      <c r="D17" s="47" t="s">
        <v>107</v>
      </c>
      <c r="E17" s="48" t="s">
        <v>854</v>
      </c>
      <c r="F17" s="49" t="s">
        <v>33</v>
      </c>
      <c r="G17" s="48">
        <v>1</v>
      </c>
      <c r="H17" s="48">
        <v>1</v>
      </c>
      <c r="I17" s="48">
        <v>3</v>
      </c>
      <c r="J17" s="48">
        <v>5</v>
      </c>
      <c r="K17" s="140">
        <v>5</v>
      </c>
      <c r="L17" s="110" t="s">
        <v>43</v>
      </c>
      <c r="M17" s="49" t="s">
        <v>35</v>
      </c>
      <c r="N17" s="126">
        <f t="shared" si="0"/>
        <v>65</v>
      </c>
      <c r="O17" s="118" t="s">
        <v>855</v>
      </c>
      <c r="P17" s="118" t="s">
        <v>45</v>
      </c>
      <c r="Q17" s="118" t="s">
        <v>46</v>
      </c>
      <c r="R17" s="118" t="s">
        <v>47</v>
      </c>
      <c r="U17" s="50"/>
      <c r="V17" s="37"/>
      <c r="AK17" s="33" t="s">
        <v>178</v>
      </c>
      <c r="AL17" s="33" t="s">
        <v>107</v>
      </c>
      <c r="AM17" s="33"/>
    </row>
    <row r="18" spans="1:39" ht="252.75" customHeight="1" x14ac:dyDescent="0.25">
      <c r="A18" s="32"/>
      <c r="B18" s="344"/>
      <c r="C18" s="346"/>
      <c r="D18" s="47" t="s">
        <v>107</v>
      </c>
      <c r="E18" s="48" t="s">
        <v>375</v>
      </c>
      <c r="F18" s="49" t="s">
        <v>33</v>
      </c>
      <c r="G18" s="48">
        <v>1</v>
      </c>
      <c r="H18" s="48">
        <v>1</v>
      </c>
      <c r="I18" s="48">
        <v>3</v>
      </c>
      <c r="J18" s="48">
        <v>5</v>
      </c>
      <c r="K18" s="140">
        <v>5</v>
      </c>
      <c r="L18" s="110" t="s">
        <v>49</v>
      </c>
      <c r="M18" s="49" t="s">
        <v>35</v>
      </c>
      <c r="N18" s="126">
        <f t="shared" si="0"/>
        <v>65</v>
      </c>
      <c r="O18" s="119" t="s">
        <v>856</v>
      </c>
      <c r="P18" s="119" t="s">
        <v>105</v>
      </c>
      <c r="Q18" s="119" t="s">
        <v>52</v>
      </c>
      <c r="R18" s="119" t="s">
        <v>53</v>
      </c>
      <c r="U18" s="50"/>
      <c r="V18" s="37"/>
      <c r="AK18" s="33" t="s">
        <v>183</v>
      </c>
      <c r="AL18" s="33" t="s">
        <v>184</v>
      </c>
      <c r="AM18" s="33"/>
    </row>
    <row r="19" spans="1:39" ht="252.75" customHeight="1" x14ac:dyDescent="0.25">
      <c r="A19" s="32"/>
      <c r="B19" s="344"/>
      <c r="C19" s="346"/>
      <c r="D19" s="47" t="s">
        <v>107</v>
      </c>
      <c r="E19" s="48" t="s">
        <v>54</v>
      </c>
      <c r="F19" s="49" t="s">
        <v>33</v>
      </c>
      <c r="G19" s="48">
        <v>1</v>
      </c>
      <c r="H19" s="48">
        <v>1</v>
      </c>
      <c r="I19" s="48">
        <v>3</v>
      </c>
      <c r="J19" s="48">
        <v>5</v>
      </c>
      <c r="K19" s="140">
        <v>5</v>
      </c>
      <c r="L19" s="110" t="s">
        <v>55</v>
      </c>
      <c r="M19" s="49" t="s">
        <v>35</v>
      </c>
      <c r="N19" s="126">
        <f t="shared" si="0"/>
        <v>65</v>
      </c>
      <c r="O19" s="120" t="s">
        <v>830</v>
      </c>
      <c r="P19" s="120" t="s">
        <v>57</v>
      </c>
      <c r="Q19" s="120" t="s">
        <v>58</v>
      </c>
      <c r="R19" s="120" t="s">
        <v>59</v>
      </c>
      <c r="U19" s="50"/>
      <c r="V19" s="37"/>
    </row>
    <row r="20" spans="1:39" ht="252.75" customHeight="1" x14ac:dyDescent="0.25">
      <c r="A20" s="32"/>
      <c r="B20" s="344"/>
      <c r="C20" s="346"/>
      <c r="D20" s="47" t="s">
        <v>107</v>
      </c>
      <c r="E20" s="48" t="s">
        <v>60</v>
      </c>
      <c r="F20" s="49" t="s">
        <v>33</v>
      </c>
      <c r="G20" s="48">
        <v>1</v>
      </c>
      <c r="H20" s="48">
        <v>1</v>
      </c>
      <c r="I20" s="48">
        <v>3</v>
      </c>
      <c r="J20" s="48">
        <v>5</v>
      </c>
      <c r="K20" s="140">
        <v>5</v>
      </c>
      <c r="L20" s="110" t="s">
        <v>61</v>
      </c>
      <c r="M20" s="49" t="s">
        <v>35</v>
      </c>
      <c r="N20" s="126">
        <f t="shared" si="0"/>
        <v>65</v>
      </c>
      <c r="O20" s="118" t="s">
        <v>62</v>
      </c>
      <c r="P20" s="118" t="s">
        <v>57</v>
      </c>
      <c r="Q20" s="118" t="s">
        <v>63</v>
      </c>
      <c r="R20" s="118" t="s">
        <v>64</v>
      </c>
      <c r="U20" s="50"/>
      <c r="V20" s="37"/>
    </row>
    <row r="21" spans="1:39" ht="252.75" customHeight="1" x14ac:dyDescent="0.25">
      <c r="A21" s="32"/>
      <c r="B21" s="344"/>
      <c r="C21" s="346"/>
      <c r="D21" s="47" t="s">
        <v>107</v>
      </c>
      <c r="E21" s="48" t="s">
        <v>857</v>
      </c>
      <c r="F21" s="49" t="s">
        <v>33</v>
      </c>
      <c r="G21" s="48">
        <v>3</v>
      </c>
      <c r="H21" s="48">
        <v>1</v>
      </c>
      <c r="I21" s="48">
        <v>5</v>
      </c>
      <c r="J21" s="48">
        <v>3</v>
      </c>
      <c r="K21" s="140">
        <v>5</v>
      </c>
      <c r="L21" s="110" t="s">
        <v>72</v>
      </c>
      <c r="M21" s="49" t="s">
        <v>35</v>
      </c>
      <c r="N21" s="126">
        <f t="shared" si="0"/>
        <v>85</v>
      </c>
      <c r="O21" s="109" t="s">
        <v>92</v>
      </c>
      <c r="P21" s="109" t="s">
        <v>68</v>
      </c>
      <c r="Q21" s="109" t="s">
        <v>69</v>
      </c>
      <c r="R21" s="109" t="s">
        <v>70</v>
      </c>
      <c r="U21" s="50"/>
      <c r="V21" s="37"/>
    </row>
    <row r="22" spans="1:39" ht="252.75" customHeight="1" x14ac:dyDescent="0.25">
      <c r="A22" s="32"/>
      <c r="B22" s="344"/>
      <c r="C22" s="346"/>
      <c r="D22" s="47" t="s">
        <v>107</v>
      </c>
      <c r="E22" s="48" t="s">
        <v>858</v>
      </c>
      <c r="F22" s="49" t="s">
        <v>33</v>
      </c>
      <c r="G22" s="48">
        <v>1</v>
      </c>
      <c r="H22" s="48">
        <v>1</v>
      </c>
      <c r="I22" s="48">
        <v>5</v>
      </c>
      <c r="J22" s="48">
        <v>3</v>
      </c>
      <c r="K22" s="140">
        <v>5</v>
      </c>
      <c r="L22" s="110" t="s">
        <v>66</v>
      </c>
      <c r="M22" s="49" t="s">
        <v>35</v>
      </c>
      <c r="N22" s="126">
        <f t="shared" si="0"/>
        <v>75</v>
      </c>
      <c r="O22" s="109" t="s">
        <v>75</v>
      </c>
      <c r="P22" s="109" t="s">
        <v>68</v>
      </c>
      <c r="Q22" s="109" t="s">
        <v>69</v>
      </c>
      <c r="R22" s="109" t="s">
        <v>70</v>
      </c>
      <c r="U22" s="50"/>
      <c r="V22" s="37"/>
    </row>
    <row r="23" spans="1:39" ht="252.75" customHeight="1" x14ac:dyDescent="0.25">
      <c r="A23" s="32"/>
      <c r="B23" s="344"/>
      <c r="C23" s="346"/>
      <c r="D23" s="47" t="s">
        <v>107</v>
      </c>
      <c r="E23" s="48" t="s">
        <v>859</v>
      </c>
      <c r="F23" s="49" t="s">
        <v>33</v>
      </c>
      <c r="G23" s="48">
        <v>1</v>
      </c>
      <c r="H23" s="48">
        <v>1</v>
      </c>
      <c r="I23" s="48">
        <v>5</v>
      </c>
      <c r="J23" s="48">
        <v>3</v>
      </c>
      <c r="K23" s="140">
        <v>5</v>
      </c>
      <c r="L23" s="110" t="s">
        <v>66</v>
      </c>
      <c r="M23" s="49" t="s">
        <v>35</v>
      </c>
      <c r="N23" s="107">
        <f t="shared" si="0"/>
        <v>75</v>
      </c>
      <c r="O23" s="145" t="s">
        <v>75</v>
      </c>
      <c r="P23" s="145" t="s">
        <v>76</v>
      </c>
      <c r="Q23" s="145" t="s">
        <v>69</v>
      </c>
      <c r="R23" s="109" t="s">
        <v>70</v>
      </c>
      <c r="U23" s="50"/>
      <c r="V23" s="37"/>
    </row>
    <row r="24" spans="1:39" ht="252.75" customHeight="1" x14ac:dyDescent="0.25">
      <c r="A24" s="32"/>
      <c r="B24" s="344"/>
      <c r="C24" s="346"/>
      <c r="D24" s="47" t="s">
        <v>107</v>
      </c>
      <c r="E24" s="48" t="s">
        <v>860</v>
      </c>
      <c r="F24" s="49" t="s">
        <v>33</v>
      </c>
      <c r="G24" s="48">
        <v>1</v>
      </c>
      <c r="H24" s="48">
        <v>1</v>
      </c>
      <c r="I24" s="48">
        <v>3</v>
      </c>
      <c r="J24" s="48">
        <v>3</v>
      </c>
      <c r="K24" s="140">
        <v>5</v>
      </c>
      <c r="L24" s="110" t="s">
        <v>94</v>
      </c>
      <c r="M24" s="49" t="s">
        <v>35</v>
      </c>
      <c r="N24" s="107">
        <f t="shared" si="0"/>
        <v>55</v>
      </c>
      <c r="O24" s="109" t="s">
        <v>380</v>
      </c>
      <c r="P24" s="109" t="s">
        <v>381</v>
      </c>
      <c r="Q24" s="109" t="s">
        <v>382</v>
      </c>
      <c r="R24" s="109" t="s">
        <v>383</v>
      </c>
      <c r="U24" s="50"/>
      <c r="V24" s="37"/>
    </row>
    <row r="25" spans="1:39" ht="252.75" customHeight="1" x14ac:dyDescent="0.25">
      <c r="A25" s="32"/>
      <c r="B25" s="344"/>
      <c r="C25" s="346"/>
      <c r="D25" s="47" t="s">
        <v>107</v>
      </c>
      <c r="E25" s="111" t="s">
        <v>861</v>
      </c>
      <c r="F25" s="49" t="s">
        <v>33</v>
      </c>
      <c r="G25" s="48">
        <v>3</v>
      </c>
      <c r="H25" s="48">
        <v>3</v>
      </c>
      <c r="I25" s="48">
        <v>3</v>
      </c>
      <c r="J25" s="48">
        <v>1</v>
      </c>
      <c r="K25" s="140">
        <v>5</v>
      </c>
      <c r="L25" s="208" t="s">
        <v>726</v>
      </c>
      <c r="M25" s="48" t="s">
        <v>35</v>
      </c>
      <c r="N25" s="107">
        <f t="shared" si="0"/>
        <v>65</v>
      </c>
      <c r="O25" s="201" t="s">
        <v>862</v>
      </c>
      <c r="P25" s="201" t="s">
        <v>863</v>
      </c>
      <c r="Q25" s="201"/>
      <c r="R25" s="246"/>
      <c r="U25" s="50"/>
      <c r="V25" s="37"/>
    </row>
    <row r="26" spans="1:39" ht="252.75" customHeight="1" x14ac:dyDescent="0.25">
      <c r="A26" s="32"/>
      <c r="B26" s="344"/>
      <c r="C26" s="346"/>
      <c r="D26" s="174" t="s">
        <v>107</v>
      </c>
      <c r="E26" s="129" t="s">
        <v>864</v>
      </c>
      <c r="F26" s="49" t="s">
        <v>33</v>
      </c>
      <c r="G26" s="48">
        <v>5</v>
      </c>
      <c r="H26" s="48">
        <v>1</v>
      </c>
      <c r="I26" s="48">
        <v>3</v>
      </c>
      <c r="J26" s="48">
        <v>1</v>
      </c>
      <c r="K26" s="140">
        <v>1</v>
      </c>
      <c r="L26" s="110" t="s">
        <v>78</v>
      </c>
      <c r="M26" s="49" t="s">
        <v>35</v>
      </c>
      <c r="N26" s="107">
        <f t="shared" si="0"/>
        <v>13</v>
      </c>
      <c r="O26" s="109"/>
      <c r="P26" s="109" t="s">
        <v>79</v>
      </c>
      <c r="Q26" s="109" t="s">
        <v>80</v>
      </c>
      <c r="R26" s="109" t="s">
        <v>81</v>
      </c>
      <c r="U26" s="50"/>
      <c r="V26" s="37"/>
    </row>
    <row r="27" spans="1:39" ht="114.75" customHeight="1" x14ac:dyDescent="0.25">
      <c r="A27" s="280"/>
      <c r="B27" s="486"/>
      <c r="C27" s="347" t="s">
        <v>1228</v>
      </c>
      <c r="D27" s="487" t="s">
        <v>967</v>
      </c>
      <c r="E27" s="488" t="s">
        <v>814</v>
      </c>
      <c r="F27" s="488" t="s">
        <v>109</v>
      </c>
      <c r="G27" s="489">
        <v>5</v>
      </c>
      <c r="H27" s="489">
        <v>1</v>
      </c>
      <c r="I27" s="489">
        <v>3</v>
      </c>
      <c r="J27" s="489">
        <v>1</v>
      </c>
      <c r="K27" s="172">
        <v>1</v>
      </c>
      <c r="L27" s="490" t="s">
        <v>210</v>
      </c>
      <c r="M27" s="173" t="s">
        <v>35</v>
      </c>
      <c r="N27" s="509">
        <f t="shared" si="0"/>
        <v>13</v>
      </c>
      <c r="O27" s="348" t="s">
        <v>882</v>
      </c>
      <c r="P27" s="348"/>
      <c r="Q27" s="348"/>
      <c r="R27" s="348"/>
      <c r="U27" s="50"/>
      <c r="V27" s="37"/>
    </row>
    <row r="28" spans="1:39" ht="114.75" customHeight="1" x14ac:dyDescent="0.25">
      <c r="A28" s="280"/>
      <c r="B28" s="486"/>
      <c r="C28" s="347"/>
      <c r="D28" s="487" t="s">
        <v>967</v>
      </c>
      <c r="E28" s="494" t="s">
        <v>132</v>
      </c>
      <c r="F28" s="488" t="s">
        <v>109</v>
      </c>
      <c r="G28" s="489">
        <v>5</v>
      </c>
      <c r="H28" s="489">
        <v>1</v>
      </c>
      <c r="I28" s="489">
        <v>3</v>
      </c>
      <c r="J28" s="489">
        <v>1</v>
      </c>
      <c r="K28" s="172">
        <v>1</v>
      </c>
      <c r="L28" s="490" t="s">
        <v>133</v>
      </c>
      <c r="M28" s="173" t="s">
        <v>35</v>
      </c>
      <c r="N28" s="509">
        <f t="shared" si="0"/>
        <v>13</v>
      </c>
      <c r="O28" s="348" t="s">
        <v>882</v>
      </c>
      <c r="P28" s="348"/>
      <c r="Q28" s="348"/>
      <c r="R28" s="348"/>
      <c r="U28" s="50"/>
      <c r="V28" s="37"/>
    </row>
    <row r="29" spans="1:39" ht="63.75" customHeight="1" x14ac:dyDescent="0.25">
      <c r="A29" s="280"/>
      <c r="B29" s="486"/>
      <c r="C29" s="347"/>
      <c r="D29" s="487" t="s">
        <v>967</v>
      </c>
      <c r="E29" s="495" t="s">
        <v>1229</v>
      </c>
      <c r="F29" s="488" t="s">
        <v>109</v>
      </c>
      <c r="G29" s="489">
        <v>5</v>
      </c>
      <c r="H29" s="489">
        <v>1</v>
      </c>
      <c r="I29" s="489">
        <v>3</v>
      </c>
      <c r="J29" s="489">
        <v>1</v>
      </c>
      <c r="K29" s="172">
        <v>1</v>
      </c>
      <c r="L29" s="496" t="s">
        <v>112</v>
      </c>
      <c r="M29" s="173" t="s">
        <v>35</v>
      </c>
      <c r="N29" s="491">
        <f t="shared" si="0"/>
        <v>13</v>
      </c>
      <c r="O29" s="348" t="s">
        <v>882</v>
      </c>
      <c r="P29" s="348"/>
      <c r="Q29" s="348"/>
      <c r="R29" s="348"/>
      <c r="U29" s="50"/>
      <c r="V29" s="37"/>
    </row>
    <row r="30" spans="1:39" ht="63.75" customHeight="1" x14ac:dyDescent="0.25">
      <c r="A30" s="280"/>
      <c r="B30" s="486"/>
      <c r="C30" s="347"/>
      <c r="D30" s="487" t="s">
        <v>967</v>
      </c>
      <c r="E30" s="497" t="s">
        <v>130</v>
      </c>
      <c r="F30" s="488" t="s">
        <v>109</v>
      </c>
      <c r="G30" s="489">
        <v>5</v>
      </c>
      <c r="H30" s="489">
        <v>1</v>
      </c>
      <c r="I30" s="489">
        <v>3</v>
      </c>
      <c r="J30" s="489">
        <v>1</v>
      </c>
      <c r="K30" s="172">
        <v>1</v>
      </c>
      <c r="L30" s="498" t="s">
        <v>1100</v>
      </c>
      <c r="M30" s="173" t="s">
        <v>35</v>
      </c>
      <c r="N30" s="491">
        <f t="shared" si="0"/>
        <v>13</v>
      </c>
      <c r="O30" s="348" t="s">
        <v>882</v>
      </c>
      <c r="P30" s="348"/>
      <c r="Q30" s="348"/>
      <c r="R30" s="348"/>
      <c r="U30" s="50"/>
      <c r="V30" s="37"/>
    </row>
    <row r="31" spans="1:39" ht="63.75" customHeight="1" x14ac:dyDescent="0.25">
      <c r="A31" s="280"/>
      <c r="B31" s="486"/>
      <c r="C31" s="347"/>
      <c r="D31" s="499" t="s">
        <v>967</v>
      </c>
      <c r="E31" s="497" t="s">
        <v>116</v>
      </c>
      <c r="F31" s="500" t="s">
        <v>109</v>
      </c>
      <c r="G31" s="501">
        <v>5</v>
      </c>
      <c r="H31" s="501">
        <v>1</v>
      </c>
      <c r="I31" s="501">
        <v>3</v>
      </c>
      <c r="J31" s="501">
        <v>1</v>
      </c>
      <c r="K31" s="208">
        <v>1</v>
      </c>
      <c r="L31" s="498" t="s">
        <v>211</v>
      </c>
      <c r="M31" s="173" t="s">
        <v>35</v>
      </c>
      <c r="N31" s="491">
        <f t="shared" si="0"/>
        <v>13</v>
      </c>
      <c r="O31" s="502" t="s">
        <v>882</v>
      </c>
      <c r="P31" s="502"/>
      <c r="Q31" s="502"/>
      <c r="R31" s="502"/>
      <c r="U31" s="50"/>
      <c r="V31" s="37"/>
    </row>
    <row r="32" spans="1:39" ht="63.75" customHeight="1" x14ac:dyDescent="0.25">
      <c r="A32" s="280"/>
      <c r="B32" s="486"/>
      <c r="C32" s="347"/>
      <c r="D32" s="499" t="s">
        <v>967</v>
      </c>
      <c r="E32" s="503" t="s">
        <v>119</v>
      </c>
      <c r="F32" s="503" t="s">
        <v>109</v>
      </c>
      <c r="G32" s="503">
        <v>5</v>
      </c>
      <c r="H32" s="503">
        <v>1</v>
      </c>
      <c r="I32" s="503">
        <v>3</v>
      </c>
      <c r="J32" s="503">
        <v>1</v>
      </c>
      <c r="K32" s="108">
        <v>1</v>
      </c>
      <c r="L32" s="113" t="s">
        <v>1230</v>
      </c>
      <c r="M32" s="173" t="s">
        <v>35</v>
      </c>
      <c r="N32" s="491">
        <f t="shared" si="0"/>
        <v>13</v>
      </c>
      <c r="O32" s="348" t="s">
        <v>882</v>
      </c>
      <c r="P32" s="348"/>
      <c r="Q32" s="348"/>
      <c r="R32" s="348"/>
      <c r="U32" s="50"/>
      <c r="V32" s="37"/>
    </row>
    <row r="33" spans="1:35" ht="63.75" customHeight="1" x14ac:dyDescent="0.25">
      <c r="A33" s="280"/>
      <c r="B33" s="486"/>
      <c r="C33" s="347"/>
      <c r="D33" s="499" t="s">
        <v>967</v>
      </c>
      <c r="E33" s="503" t="s">
        <v>1104</v>
      </c>
      <c r="F33" s="503" t="s">
        <v>109</v>
      </c>
      <c r="G33" s="503">
        <v>5</v>
      </c>
      <c r="H33" s="503">
        <v>1</v>
      </c>
      <c r="I33" s="503">
        <v>3</v>
      </c>
      <c r="J33" s="503">
        <v>1</v>
      </c>
      <c r="K33" s="108">
        <v>1</v>
      </c>
      <c r="L33" s="113" t="s">
        <v>1105</v>
      </c>
      <c r="M33" s="173" t="s">
        <v>35</v>
      </c>
      <c r="N33" s="491">
        <f t="shared" si="0"/>
        <v>13</v>
      </c>
      <c r="O33" s="348" t="s">
        <v>882</v>
      </c>
      <c r="P33" s="348"/>
      <c r="Q33" s="348"/>
      <c r="R33" s="348"/>
      <c r="U33" s="50"/>
      <c r="V33" s="37"/>
    </row>
    <row r="34" spans="1:35" ht="108.75" customHeight="1" x14ac:dyDescent="0.25">
      <c r="A34" s="280"/>
      <c r="B34" s="486"/>
      <c r="C34" s="347"/>
      <c r="D34" s="499" t="s">
        <v>967</v>
      </c>
      <c r="E34" s="503" t="s">
        <v>865</v>
      </c>
      <c r="F34" s="503" t="s">
        <v>109</v>
      </c>
      <c r="G34" s="503">
        <v>5</v>
      </c>
      <c r="H34" s="503">
        <v>1</v>
      </c>
      <c r="I34" s="503">
        <v>3</v>
      </c>
      <c r="J34" s="503">
        <v>1</v>
      </c>
      <c r="K34" s="108">
        <v>1</v>
      </c>
      <c r="L34" s="113" t="s">
        <v>115</v>
      </c>
      <c r="M34" s="173" t="s">
        <v>35</v>
      </c>
      <c r="N34" s="491">
        <f t="shared" si="0"/>
        <v>13</v>
      </c>
      <c r="O34" s="348" t="s">
        <v>882</v>
      </c>
      <c r="P34" s="348"/>
      <c r="Q34" s="348"/>
      <c r="R34" s="348"/>
      <c r="U34" s="50"/>
      <c r="V34" s="37"/>
    </row>
    <row r="35" spans="1:35" ht="87.75" customHeight="1" x14ac:dyDescent="0.25">
      <c r="A35" s="280"/>
      <c r="B35" s="486"/>
      <c r="C35" s="347"/>
      <c r="D35" s="499" t="s">
        <v>967</v>
      </c>
      <c r="E35" s="113" t="s">
        <v>122</v>
      </c>
      <c r="F35" s="503" t="s">
        <v>109</v>
      </c>
      <c r="G35" s="503">
        <v>5</v>
      </c>
      <c r="H35" s="503">
        <v>1</v>
      </c>
      <c r="I35" s="503">
        <v>3</v>
      </c>
      <c r="J35" s="503">
        <v>1</v>
      </c>
      <c r="K35" s="108">
        <v>1</v>
      </c>
      <c r="L35" s="110" t="s">
        <v>212</v>
      </c>
      <c r="M35" s="173" t="s">
        <v>35</v>
      </c>
      <c r="N35" s="491">
        <f t="shared" si="0"/>
        <v>13</v>
      </c>
      <c r="O35" s="348" t="s">
        <v>882</v>
      </c>
      <c r="P35" s="348"/>
      <c r="Q35" s="348"/>
      <c r="R35" s="348"/>
      <c r="U35" s="50"/>
      <c r="V35" s="37"/>
    </row>
    <row r="36" spans="1:35" ht="51" customHeight="1" x14ac:dyDescent="0.25">
      <c r="A36" s="280"/>
      <c r="B36" s="486"/>
      <c r="C36" s="347"/>
      <c r="D36" s="499" t="s">
        <v>967</v>
      </c>
      <c r="E36" s="272" t="s">
        <v>1231</v>
      </c>
      <c r="F36" s="503" t="s">
        <v>109</v>
      </c>
      <c r="G36" s="503">
        <v>5</v>
      </c>
      <c r="H36" s="503">
        <v>1</v>
      </c>
      <c r="I36" s="503">
        <v>3</v>
      </c>
      <c r="J36" s="503">
        <v>1</v>
      </c>
      <c r="K36" s="108">
        <v>1</v>
      </c>
      <c r="L36" s="110" t="s">
        <v>815</v>
      </c>
      <c r="M36" s="173" t="s">
        <v>35</v>
      </c>
      <c r="N36" s="491">
        <f t="shared" si="0"/>
        <v>13</v>
      </c>
      <c r="O36" s="348" t="s">
        <v>882</v>
      </c>
      <c r="P36" s="348"/>
      <c r="Q36" s="348"/>
      <c r="R36" s="348"/>
      <c r="U36" s="50"/>
      <c r="V36" s="37"/>
    </row>
    <row r="37" spans="1:35" ht="51" customHeight="1" x14ac:dyDescent="0.25">
      <c r="A37" s="280"/>
      <c r="B37" s="486"/>
      <c r="C37" s="347"/>
      <c r="D37" s="499" t="s">
        <v>967</v>
      </c>
      <c r="E37" s="272" t="s">
        <v>816</v>
      </c>
      <c r="F37" s="503" t="s">
        <v>109</v>
      </c>
      <c r="G37" s="503">
        <v>5</v>
      </c>
      <c r="H37" s="503">
        <v>1</v>
      </c>
      <c r="I37" s="503">
        <v>3</v>
      </c>
      <c r="J37" s="503">
        <v>1</v>
      </c>
      <c r="K37" s="108">
        <v>1</v>
      </c>
      <c r="L37" s="110" t="s">
        <v>817</v>
      </c>
      <c r="M37" s="173" t="s">
        <v>35</v>
      </c>
      <c r="N37" s="491">
        <f t="shared" si="0"/>
        <v>13</v>
      </c>
      <c r="O37" s="348" t="s">
        <v>882</v>
      </c>
      <c r="P37" s="348"/>
      <c r="Q37" s="348"/>
      <c r="R37" s="348"/>
      <c r="U37" s="50"/>
      <c r="V37" s="37"/>
    </row>
    <row r="38" spans="1:35" ht="51" customHeight="1" x14ac:dyDescent="0.25">
      <c r="A38" s="280"/>
      <c r="B38" s="486"/>
      <c r="C38" s="347"/>
      <c r="D38" s="499" t="s">
        <v>967</v>
      </c>
      <c r="E38" s="272" t="s">
        <v>124</v>
      </c>
      <c r="F38" s="503" t="s">
        <v>109</v>
      </c>
      <c r="G38" s="503">
        <v>5</v>
      </c>
      <c r="H38" s="503">
        <v>1</v>
      </c>
      <c r="I38" s="503">
        <v>3</v>
      </c>
      <c r="J38" s="503">
        <v>1</v>
      </c>
      <c r="K38" s="108">
        <v>1</v>
      </c>
      <c r="L38" s="110" t="s">
        <v>213</v>
      </c>
      <c r="M38" s="173" t="s">
        <v>35</v>
      </c>
      <c r="N38" s="491">
        <f t="shared" si="0"/>
        <v>13</v>
      </c>
      <c r="O38" s="348" t="s">
        <v>882</v>
      </c>
      <c r="P38" s="348"/>
      <c r="Q38" s="348"/>
      <c r="R38" s="348"/>
      <c r="U38" s="50"/>
      <c r="V38" s="37"/>
    </row>
    <row r="39" spans="1:35" ht="46.5" customHeight="1" x14ac:dyDescent="0.25">
      <c r="A39" s="280"/>
      <c r="B39" s="486"/>
      <c r="C39" s="347"/>
      <c r="D39" s="499" t="s">
        <v>967</v>
      </c>
      <c r="E39" s="272" t="s">
        <v>128</v>
      </c>
      <c r="F39" s="503" t="s">
        <v>109</v>
      </c>
      <c r="G39" s="503">
        <v>5</v>
      </c>
      <c r="H39" s="503">
        <v>1</v>
      </c>
      <c r="I39" s="503">
        <v>3</v>
      </c>
      <c r="J39" s="503">
        <v>1</v>
      </c>
      <c r="K39" s="108">
        <v>1</v>
      </c>
      <c r="L39" s="110" t="s">
        <v>129</v>
      </c>
      <c r="M39" s="173" t="s">
        <v>35</v>
      </c>
      <c r="N39" s="491">
        <f t="shared" si="0"/>
        <v>13</v>
      </c>
      <c r="O39" s="348" t="s">
        <v>882</v>
      </c>
      <c r="P39" s="348"/>
      <c r="Q39" s="348"/>
      <c r="R39" s="348"/>
      <c r="U39" s="50"/>
      <c r="V39" s="37"/>
    </row>
    <row r="40" spans="1:35" ht="85.5" customHeight="1" x14ac:dyDescent="0.25">
      <c r="A40" s="280"/>
      <c r="B40" s="486"/>
      <c r="C40" s="347"/>
      <c r="D40" s="499" t="s">
        <v>967</v>
      </c>
      <c r="E40" s="504" t="s">
        <v>1115</v>
      </c>
      <c r="F40" s="503" t="s">
        <v>109</v>
      </c>
      <c r="G40" s="503">
        <v>5</v>
      </c>
      <c r="H40" s="503">
        <v>1</v>
      </c>
      <c r="I40" s="503">
        <v>3</v>
      </c>
      <c r="J40" s="503">
        <v>1</v>
      </c>
      <c r="K40" s="108">
        <v>1</v>
      </c>
      <c r="L40" s="244" t="s">
        <v>127</v>
      </c>
      <c r="M40" s="173" t="s">
        <v>35</v>
      </c>
      <c r="N40" s="491">
        <f t="shared" si="0"/>
        <v>13</v>
      </c>
      <c r="O40" s="348" t="s">
        <v>882</v>
      </c>
      <c r="P40" s="348"/>
      <c r="Q40" s="348"/>
      <c r="R40" s="348"/>
      <c r="U40" s="50"/>
      <c r="V40" s="37"/>
    </row>
    <row r="41" spans="1:35" ht="63.75" customHeight="1" x14ac:dyDescent="0.25">
      <c r="A41" s="280"/>
      <c r="B41" s="486"/>
      <c r="C41" s="347"/>
      <c r="D41" s="282" t="s">
        <v>967</v>
      </c>
      <c r="E41" s="48" t="s">
        <v>818</v>
      </c>
      <c r="F41" s="108" t="s">
        <v>109</v>
      </c>
      <c r="G41" s="108">
        <v>5</v>
      </c>
      <c r="H41" s="108">
        <v>1</v>
      </c>
      <c r="I41" s="108">
        <v>3</v>
      </c>
      <c r="J41" s="108">
        <v>1</v>
      </c>
      <c r="K41" s="108">
        <v>1</v>
      </c>
      <c r="L41" s="110" t="s">
        <v>819</v>
      </c>
      <c r="M41" s="173" t="s">
        <v>35</v>
      </c>
      <c r="N41" s="491">
        <f t="shared" si="0"/>
        <v>13</v>
      </c>
      <c r="O41" s="348" t="s">
        <v>882</v>
      </c>
      <c r="P41" s="348"/>
      <c r="Q41" s="348"/>
      <c r="R41" s="348"/>
      <c r="U41" s="50"/>
      <c r="V41" s="37"/>
    </row>
    <row r="42" spans="1:35" ht="60" x14ac:dyDescent="0.25">
      <c r="A42" s="280"/>
      <c r="B42" s="486"/>
      <c r="C42" s="505"/>
      <c r="D42" s="282" t="s">
        <v>967</v>
      </c>
      <c r="E42" s="48" t="s">
        <v>567</v>
      </c>
      <c r="F42" s="108" t="s">
        <v>109</v>
      </c>
      <c r="G42" s="108">
        <v>5</v>
      </c>
      <c r="H42" s="108">
        <v>1</v>
      </c>
      <c r="I42" s="108">
        <v>3</v>
      </c>
      <c r="J42" s="108">
        <v>1</v>
      </c>
      <c r="K42" s="108">
        <v>1</v>
      </c>
      <c r="L42" s="93" t="s">
        <v>143</v>
      </c>
      <c r="M42" s="506" t="s">
        <v>35</v>
      </c>
      <c r="N42" s="491">
        <f t="shared" si="0"/>
        <v>13</v>
      </c>
      <c r="O42" s="348" t="s">
        <v>882</v>
      </c>
      <c r="P42" s="348"/>
      <c r="Q42" s="348"/>
      <c r="R42" s="348"/>
      <c r="U42" s="50"/>
      <c r="V42" s="37"/>
    </row>
    <row r="43" spans="1:35" s="33" customFormat="1" x14ac:dyDescent="0.25">
      <c r="A43" s="7"/>
      <c r="B43" s="8"/>
      <c r="C43" s="8"/>
      <c r="D43" s="8"/>
      <c r="E43" s="9"/>
      <c r="F43" s="9"/>
      <c r="G43" s="7"/>
      <c r="H43" s="7"/>
      <c r="I43" s="7"/>
      <c r="J43" s="7"/>
      <c r="K43" s="7"/>
      <c r="L43" s="9"/>
      <c r="M43" s="7"/>
      <c r="N43" s="7"/>
      <c r="O43" s="7"/>
      <c r="P43" s="7"/>
      <c r="Q43" s="7"/>
      <c r="R43" s="7"/>
      <c r="S43"/>
      <c r="U43" s="58" t="s">
        <v>214</v>
      </c>
      <c r="W43" s="34"/>
      <c r="AD43"/>
      <c r="AE43"/>
      <c r="AF43"/>
      <c r="AG43"/>
      <c r="AH43"/>
      <c r="AI43"/>
    </row>
    <row r="44" spans="1:35" s="33" customFormat="1" x14ac:dyDescent="0.25">
      <c r="A44" s="7"/>
      <c r="B44" s="8"/>
      <c r="C44" s="8"/>
      <c r="D44" s="8"/>
      <c r="E44" s="9"/>
      <c r="F44" s="9"/>
      <c r="G44" s="7"/>
      <c r="H44" s="7"/>
      <c r="I44" s="7"/>
      <c r="J44" s="7"/>
      <c r="K44" s="7"/>
      <c r="L44" s="9"/>
      <c r="M44" s="7"/>
      <c r="N44" s="7"/>
      <c r="O44" s="7"/>
      <c r="P44" s="7"/>
      <c r="Q44" s="7"/>
      <c r="R44" s="7"/>
      <c r="S44"/>
      <c r="U44" s="58" t="s">
        <v>148</v>
      </c>
      <c r="W44" s="34"/>
      <c r="AD44"/>
      <c r="AE44"/>
      <c r="AF44"/>
      <c r="AG44"/>
      <c r="AH44"/>
      <c r="AI44"/>
    </row>
    <row r="45" spans="1:35" s="33" customFormat="1" ht="39.75" customHeight="1" x14ac:dyDescent="0.25">
      <c r="A45" s="7"/>
      <c r="B45" s="303" t="s">
        <v>149</v>
      </c>
      <c r="C45" s="304"/>
      <c r="D45" s="304"/>
      <c r="E45" s="305"/>
      <c r="F45" s="2"/>
      <c r="G45"/>
      <c r="H45"/>
      <c r="I45"/>
      <c r="J45" s="7"/>
      <c r="K45" s="7"/>
      <c r="L45" s="9"/>
      <c r="M45" s="7"/>
      <c r="N45" s="7"/>
      <c r="O45" s="7"/>
      <c r="P45" s="7"/>
      <c r="Q45" s="7"/>
      <c r="R45" s="7"/>
      <c r="S45"/>
      <c r="V45" s="33">
        <v>7</v>
      </c>
      <c r="W45" s="34"/>
      <c r="AD45"/>
      <c r="AE45"/>
      <c r="AF45"/>
      <c r="AG45"/>
      <c r="AH45"/>
      <c r="AI45"/>
    </row>
    <row r="46" spans="1:35" s="33" customFormat="1" ht="39.75" customHeight="1" x14ac:dyDescent="0.25">
      <c r="A46" s="7"/>
      <c r="B46" s="12" t="s">
        <v>150</v>
      </c>
      <c r="C46" s="64" t="s">
        <v>151</v>
      </c>
      <c r="D46" s="303" t="s">
        <v>152</v>
      </c>
      <c r="E46" s="305"/>
      <c r="F46" s="2"/>
      <c r="G46"/>
      <c r="H46"/>
      <c r="I46"/>
      <c r="J46" s="7"/>
      <c r="K46" s="7"/>
      <c r="L46" s="9"/>
      <c r="M46" s="7"/>
      <c r="N46" s="7"/>
      <c r="O46" s="7"/>
      <c r="P46" s="7"/>
      <c r="Q46" s="7"/>
      <c r="R46" s="7"/>
      <c r="S46"/>
      <c r="W46" s="34"/>
      <c r="AD46"/>
      <c r="AE46"/>
      <c r="AF46"/>
      <c r="AG46"/>
      <c r="AH46"/>
      <c r="AI46"/>
    </row>
    <row r="47" spans="1:35" s="33" customFormat="1" ht="39.75" customHeight="1" x14ac:dyDescent="0.25">
      <c r="A47" s="7"/>
      <c r="B47" s="13" t="s">
        <v>153</v>
      </c>
      <c r="C47" s="65" t="s">
        <v>154</v>
      </c>
      <c r="D47" s="295" t="s">
        <v>284</v>
      </c>
      <c r="E47" s="296"/>
      <c r="F47" s="2"/>
      <c r="G47"/>
      <c r="H47"/>
      <c r="I47"/>
      <c r="J47" s="7"/>
      <c r="K47" s="7"/>
      <c r="L47" s="9"/>
      <c r="M47" s="7"/>
      <c r="N47" s="7"/>
      <c r="O47" s="7"/>
      <c r="P47" s="7"/>
      <c r="Q47" s="7"/>
      <c r="R47" s="7"/>
      <c r="S47"/>
      <c r="W47" s="34"/>
      <c r="AD47"/>
      <c r="AE47"/>
      <c r="AF47"/>
      <c r="AG47"/>
      <c r="AH47"/>
      <c r="AI47"/>
    </row>
    <row r="48" spans="1:35" s="33" customFormat="1" ht="39.75" customHeight="1" x14ac:dyDescent="0.25">
      <c r="A48" s="7"/>
      <c r="B48" s="13" t="s">
        <v>156</v>
      </c>
      <c r="C48" s="65" t="s">
        <v>154</v>
      </c>
      <c r="D48" s="295" t="s">
        <v>284</v>
      </c>
      <c r="E48" s="296"/>
      <c r="F48" s="2"/>
      <c r="G48"/>
      <c r="H48"/>
      <c r="I48"/>
      <c r="J48" s="7"/>
      <c r="K48" s="7"/>
      <c r="L48" s="9"/>
      <c r="M48" s="7"/>
      <c r="N48" s="7"/>
      <c r="O48" s="7"/>
      <c r="P48" s="7"/>
      <c r="Q48" s="7"/>
      <c r="R48" s="7"/>
      <c r="S48"/>
      <c r="W48" s="34"/>
      <c r="AD48"/>
      <c r="AE48"/>
      <c r="AF48"/>
      <c r="AG48"/>
      <c r="AH48"/>
      <c r="AI48"/>
    </row>
    <row r="49" spans="1:35" s="33" customFormat="1" ht="39.75" customHeight="1" x14ac:dyDescent="0.25">
      <c r="A49" s="7"/>
      <c r="B49" s="297" t="s">
        <v>157</v>
      </c>
      <c r="C49" s="65" t="s">
        <v>158</v>
      </c>
      <c r="D49" s="295" t="s">
        <v>159</v>
      </c>
      <c r="E49" s="296"/>
      <c r="F49" s="2"/>
      <c r="G49"/>
      <c r="H49"/>
      <c r="I49"/>
      <c r="J49" s="7"/>
      <c r="K49" s="7"/>
      <c r="L49" s="9"/>
      <c r="M49" s="7"/>
      <c r="N49" s="7"/>
      <c r="O49" s="7"/>
      <c r="P49" s="7"/>
      <c r="Q49" s="7"/>
      <c r="R49" s="7"/>
      <c r="S49"/>
      <c r="W49" s="34"/>
      <c r="AD49"/>
      <c r="AE49"/>
      <c r="AF49"/>
      <c r="AG49"/>
      <c r="AH49"/>
      <c r="AI49"/>
    </row>
    <row r="50" spans="1:35" s="33" customFormat="1" ht="39.75" customHeight="1" x14ac:dyDescent="0.25">
      <c r="A50" s="7"/>
      <c r="B50" s="298"/>
      <c r="C50" s="65" t="s">
        <v>273</v>
      </c>
      <c r="D50" s="295" t="s">
        <v>161</v>
      </c>
      <c r="E50" s="296"/>
      <c r="F50" s="2"/>
      <c r="G50"/>
      <c r="H50"/>
      <c r="I50"/>
      <c r="J50" s="7"/>
      <c r="K50" s="7"/>
      <c r="L50" s="9"/>
      <c r="M50" s="7"/>
      <c r="N50" s="7"/>
      <c r="O50" s="7"/>
      <c r="P50" s="7"/>
      <c r="Q50" s="7"/>
      <c r="R50" s="7"/>
      <c r="S50"/>
      <c r="W50" s="34"/>
      <c r="AD50"/>
      <c r="AE50"/>
      <c r="AF50"/>
      <c r="AG50"/>
      <c r="AH50"/>
      <c r="AI50"/>
    </row>
    <row r="51" spans="1:35" s="33" customFormat="1" ht="53.25" customHeight="1" x14ac:dyDescent="0.25">
      <c r="A51" s="7"/>
      <c r="B51" s="12" t="s">
        <v>162</v>
      </c>
      <c r="C51" s="143">
        <v>46244</v>
      </c>
      <c r="D51" s="12" t="s">
        <v>163</v>
      </c>
      <c r="E51" s="144" t="s">
        <v>164</v>
      </c>
      <c r="F51" s="2"/>
      <c r="G51"/>
      <c r="H51"/>
      <c r="I51"/>
      <c r="J51" s="7"/>
      <c r="K51" s="7"/>
      <c r="L51" s="9"/>
      <c r="M51" s="7"/>
      <c r="N51" s="7"/>
      <c r="O51" s="7"/>
      <c r="P51" s="7"/>
      <c r="Q51" s="7"/>
      <c r="R51" s="7"/>
      <c r="S51"/>
      <c r="W51" s="34"/>
      <c r="AD51"/>
      <c r="AE51"/>
      <c r="AF51"/>
      <c r="AG51"/>
      <c r="AH51"/>
      <c r="AI51"/>
    </row>
    <row r="52" spans="1:35" s="33" customFormat="1" ht="98.25" customHeight="1" x14ac:dyDescent="0.25">
      <c r="A52" s="7"/>
      <c r="B52" s="12" t="s">
        <v>165</v>
      </c>
      <c r="C52" s="302"/>
      <c r="D52" s="302"/>
      <c r="E52" s="296"/>
      <c r="F52" s="2"/>
      <c r="G52"/>
      <c r="H52"/>
      <c r="I52"/>
      <c r="J52" s="7"/>
      <c r="K52" s="7"/>
      <c r="L52" s="9"/>
      <c r="M52" s="7"/>
      <c r="N52" s="7"/>
      <c r="O52" s="7"/>
      <c r="P52" s="7"/>
      <c r="Q52" s="7"/>
      <c r="R52" s="7"/>
      <c r="S52"/>
      <c r="W52" s="34"/>
      <c r="AD52"/>
      <c r="AE52"/>
      <c r="AF52"/>
      <c r="AG52"/>
      <c r="AH52"/>
      <c r="AI52"/>
    </row>
    <row r="53" spans="1:35" s="33" customFormat="1" x14ac:dyDescent="0.25">
      <c r="A53" s="7"/>
      <c r="B53" s="8"/>
      <c r="C53" s="8"/>
      <c r="D53" s="8"/>
      <c r="E53" s="9"/>
      <c r="F53" s="9"/>
      <c r="G53" s="7"/>
      <c r="H53" s="7"/>
      <c r="I53" s="7"/>
      <c r="J53" s="7"/>
      <c r="K53" s="7"/>
      <c r="L53" s="9"/>
      <c r="M53" s="7"/>
      <c r="N53" s="7"/>
      <c r="O53" s="7"/>
      <c r="P53" s="7"/>
      <c r="Q53" s="7"/>
      <c r="R53" s="7"/>
      <c r="S53"/>
      <c r="W53" s="34"/>
      <c r="AD53"/>
      <c r="AE53"/>
      <c r="AF53"/>
      <c r="AG53"/>
      <c r="AH53"/>
      <c r="AI53"/>
    </row>
    <row r="54" spans="1:35" s="52" customFormat="1" ht="63.75" customHeight="1" x14ac:dyDescent="0.25">
      <c r="A54" s="287" t="s">
        <v>166</v>
      </c>
      <c r="B54" s="287"/>
      <c r="C54" s="287"/>
      <c r="D54" s="287"/>
      <c r="E54" s="287"/>
      <c r="F54" s="287"/>
      <c r="G54" s="287"/>
      <c r="H54" s="287"/>
      <c r="I54" s="287"/>
      <c r="J54" s="287"/>
      <c r="K54" s="287"/>
      <c r="L54" s="287"/>
      <c r="M54" s="287"/>
      <c r="N54" s="287"/>
      <c r="O54" s="287"/>
      <c r="P54" s="287"/>
      <c r="Q54" s="287"/>
      <c r="R54" s="287"/>
    </row>
    <row r="55" spans="1:35" s="52" customFormat="1" x14ac:dyDescent="0.25">
      <c r="A55" s="287"/>
      <c r="B55" s="287"/>
      <c r="C55" s="287"/>
      <c r="D55" s="287"/>
      <c r="E55" s="287"/>
      <c r="F55" s="287"/>
      <c r="G55" s="287"/>
      <c r="H55" s="287"/>
      <c r="I55" s="287"/>
      <c r="J55" s="287"/>
      <c r="K55" s="287"/>
      <c r="L55" s="287"/>
      <c r="M55" s="287"/>
      <c r="N55" s="287"/>
      <c r="O55" s="287"/>
      <c r="P55" s="287"/>
      <c r="Q55" s="287"/>
      <c r="R55" s="287"/>
    </row>
    <row r="56" spans="1:35" s="52" customFormat="1" ht="24.75" customHeight="1" x14ac:dyDescent="0.25">
      <c r="A56" s="288" t="s">
        <v>167</v>
      </c>
      <c r="B56" s="288"/>
      <c r="C56" s="288"/>
      <c r="D56" s="288"/>
      <c r="E56" s="288"/>
      <c r="F56" s="288"/>
      <c r="G56" s="288"/>
      <c r="H56" s="288"/>
      <c r="I56" s="288"/>
      <c r="J56" s="288"/>
      <c r="K56" s="288"/>
      <c r="L56" s="288"/>
      <c r="M56" s="288"/>
      <c r="N56" s="288"/>
      <c r="O56" s="288"/>
      <c r="P56" s="288"/>
      <c r="Q56" s="288"/>
      <c r="R56" s="288"/>
    </row>
    <row r="57" spans="1:35" x14ac:dyDescent="0.25">
      <c r="A57" s="288"/>
      <c r="B57" s="288"/>
      <c r="C57" s="288"/>
      <c r="D57" s="288"/>
      <c r="E57" s="288"/>
      <c r="F57" s="288"/>
      <c r="G57" s="288"/>
      <c r="H57" s="288"/>
      <c r="I57" s="288"/>
      <c r="J57" s="288"/>
      <c r="K57" s="288"/>
      <c r="L57" s="288"/>
      <c r="M57" s="288"/>
      <c r="N57" s="288"/>
      <c r="O57" s="288"/>
      <c r="P57" s="288"/>
      <c r="Q57" s="288"/>
      <c r="R57" s="288"/>
    </row>
    <row r="58" spans="1:35" x14ac:dyDescent="0.25">
      <c r="A58" s="288"/>
      <c r="B58" s="288"/>
      <c r="C58" s="288"/>
      <c r="D58" s="288"/>
      <c r="E58" s="288"/>
      <c r="F58" s="288"/>
      <c r="G58" s="288"/>
      <c r="H58" s="288"/>
      <c r="I58" s="288"/>
      <c r="J58" s="288"/>
      <c r="K58" s="288"/>
      <c r="L58" s="288"/>
      <c r="M58" s="288"/>
      <c r="N58" s="288"/>
      <c r="O58" s="288"/>
      <c r="P58" s="288"/>
      <c r="Q58" s="288"/>
      <c r="R58" s="288"/>
    </row>
    <row r="59" spans="1:35" x14ac:dyDescent="0.25">
      <c r="A59" s="288"/>
      <c r="B59" s="288"/>
      <c r="C59" s="288"/>
      <c r="D59" s="288"/>
      <c r="E59" s="288"/>
      <c r="F59" s="288"/>
      <c r="G59" s="288"/>
      <c r="H59" s="288"/>
      <c r="I59" s="288"/>
      <c r="J59" s="288"/>
      <c r="K59" s="288"/>
      <c r="L59" s="288"/>
      <c r="M59" s="288"/>
      <c r="N59" s="288"/>
      <c r="O59" s="288"/>
      <c r="P59" s="288"/>
      <c r="Q59" s="288"/>
      <c r="R59" s="288"/>
    </row>
    <row r="60" spans="1:35" x14ac:dyDescent="0.25">
      <c r="A60" s="288"/>
      <c r="B60" s="288"/>
      <c r="C60" s="288"/>
      <c r="D60" s="288"/>
      <c r="E60" s="288"/>
      <c r="F60" s="288"/>
      <c r="G60" s="288"/>
      <c r="H60" s="288"/>
      <c r="I60" s="288"/>
      <c r="J60" s="288"/>
      <c r="K60" s="288"/>
      <c r="L60" s="288"/>
      <c r="M60" s="288"/>
      <c r="N60" s="288"/>
      <c r="O60" s="288"/>
      <c r="P60" s="288"/>
      <c r="Q60" s="288"/>
      <c r="R60" s="288"/>
    </row>
    <row r="61" spans="1:35" x14ac:dyDescent="0.25">
      <c r="A61" s="288"/>
      <c r="B61" s="288"/>
      <c r="C61" s="288"/>
      <c r="D61" s="288"/>
      <c r="E61" s="288"/>
      <c r="F61" s="288"/>
      <c r="G61" s="288"/>
      <c r="H61" s="288"/>
      <c r="I61" s="288"/>
      <c r="J61" s="288"/>
      <c r="K61" s="288"/>
      <c r="L61" s="288"/>
      <c r="M61" s="288"/>
      <c r="N61" s="288"/>
      <c r="O61" s="288"/>
      <c r="P61" s="288"/>
      <c r="Q61" s="288"/>
      <c r="R61" s="288"/>
    </row>
    <row r="62" spans="1:35" x14ac:dyDescent="0.25">
      <c r="A62" s="288"/>
      <c r="B62" s="288"/>
      <c r="C62" s="288"/>
      <c r="D62" s="288"/>
      <c r="E62" s="288"/>
      <c r="F62" s="288"/>
      <c r="G62" s="288"/>
      <c r="H62" s="288"/>
      <c r="I62" s="288"/>
      <c r="J62" s="288"/>
      <c r="K62" s="288"/>
      <c r="L62" s="288"/>
      <c r="M62" s="288"/>
      <c r="N62" s="288"/>
      <c r="O62" s="288"/>
      <c r="P62" s="288"/>
      <c r="Q62" s="288"/>
      <c r="R62" s="288"/>
    </row>
    <row r="63" spans="1:35" x14ac:dyDescent="0.25">
      <c r="A63" s="288"/>
      <c r="B63" s="288"/>
      <c r="C63" s="288"/>
      <c r="D63" s="288"/>
      <c r="E63" s="288"/>
      <c r="F63" s="288"/>
      <c r="G63" s="288"/>
      <c r="H63" s="288"/>
      <c r="I63" s="288"/>
      <c r="J63" s="288"/>
      <c r="K63" s="288"/>
      <c r="L63" s="288"/>
      <c r="M63" s="288"/>
      <c r="N63" s="288"/>
      <c r="O63" s="288"/>
      <c r="P63" s="288"/>
      <c r="Q63" s="288"/>
      <c r="R63" s="288"/>
    </row>
    <row r="64" spans="1:35" x14ac:dyDescent="0.25">
      <c r="A64" s="288"/>
      <c r="B64" s="288"/>
      <c r="C64" s="288"/>
      <c r="D64" s="288"/>
      <c r="E64" s="288"/>
      <c r="F64" s="288"/>
      <c r="G64" s="288"/>
      <c r="H64" s="288"/>
      <c r="I64" s="288"/>
      <c r="J64" s="288"/>
      <c r="K64" s="288"/>
      <c r="L64" s="288"/>
      <c r="M64" s="288"/>
      <c r="N64" s="288"/>
      <c r="O64" s="288"/>
      <c r="P64" s="288"/>
      <c r="Q64" s="288"/>
      <c r="R64" s="288"/>
    </row>
    <row r="65" spans="1:18" x14ac:dyDescent="0.25">
      <c r="A65" s="288"/>
      <c r="B65" s="288"/>
      <c r="C65" s="288"/>
      <c r="D65" s="288"/>
      <c r="E65" s="288"/>
      <c r="F65" s="288"/>
      <c r="G65" s="288"/>
      <c r="H65" s="288"/>
      <c r="I65" s="288"/>
      <c r="J65" s="288"/>
      <c r="K65" s="288"/>
      <c r="L65" s="288"/>
      <c r="M65" s="288"/>
      <c r="N65" s="288"/>
      <c r="O65" s="288"/>
      <c r="P65" s="288"/>
      <c r="Q65" s="288"/>
      <c r="R65" s="288"/>
    </row>
    <row r="68" spans="1:18" x14ac:dyDescent="0.25">
      <c r="R68" s="14"/>
    </row>
    <row r="69" spans="1:18" x14ac:dyDescent="0.25">
      <c r="R69" s="14"/>
    </row>
  </sheetData>
  <sheetProtection formatCells="0" formatColumns="0" formatRows="0" insertColumns="0" insertRows="0" insertHyperlinks="0" deleteColumns="0" deleteRows="0" sort="0" autoFilter="0" pivotTables="0"/>
  <autoFilter ref="B14:R26" xr:uid="{00000000-0009-0000-0000-000000000000}"/>
  <mergeCells count="47">
    <mergeCell ref="O41:R41"/>
    <mergeCell ref="O42:R42"/>
    <mergeCell ref="O36:R36"/>
    <mergeCell ref="O37:R37"/>
    <mergeCell ref="O38:R38"/>
    <mergeCell ref="O39:R39"/>
    <mergeCell ref="O40:R40"/>
    <mergeCell ref="O31:R31"/>
    <mergeCell ref="O32:R32"/>
    <mergeCell ref="O33:R33"/>
    <mergeCell ref="O34:R34"/>
    <mergeCell ref="O35:R35"/>
    <mergeCell ref="C52:E52"/>
    <mergeCell ref="A54:R55"/>
    <mergeCell ref="A56:R65"/>
    <mergeCell ref="B45:E45"/>
    <mergeCell ref="D46:E46"/>
    <mergeCell ref="D47:E47"/>
    <mergeCell ref="D48:E48"/>
    <mergeCell ref="B49:B50"/>
    <mergeCell ref="D49:E49"/>
    <mergeCell ref="D50:E50"/>
    <mergeCell ref="C27:C42"/>
    <mergeCell ref="O27:R27"/>
    <mergeCell ref="O28:R28"/>
    <mergeCell ref="O29:R29"/>
    <mergeCell ref="O30:R30"/>
    <mergeCell ref="Q7:R7"/>
    <mergeCell ref="Q8:R8"/>
    <mergeCell ref="B11:R11"/>
    <mergeCell ref="B12:R12"/>
    <mergeCell ref="B13:C13"/>
    <mergeCell ref="D13:F13"/>
    <mergeCell ref="G13:K13"/>
    <mergeCell ref="L13:M13"/>
    <mergeCell ref="N13:N14"/>
    <mergeCell ref="O13:R13"/>
    <mergeCell ref="B15:B26"/>
    <mergeCell ref="C15:C26"/>
    <mergeCell ref="B2:B5"/>
    <mergeCell ref="C2:P2"/>
    <mergeCell ref="Q2:R2"/>
    <mergeCell ref="C3:P3"/>
    <mergeCell ref="Q3:R3"/>
    <mergeCell ref="C4:P5"/>
    <mergeCell ref="Q4:R4"/>
    <mergeCell ref="Q5:R5"/>
  </mergeCells>
  <conditionalFormatting sqref="N15:N26">
    <cfRule type="cellIs" dxfId="41" priority="4" operator="between">
      <formula>84</formula>
      <formula>125</formula>
    </cfRule>
    <cfRule type="cellIs" dxfId="40" priority="5" operator="between">
      <formula>41</formula>
      <formula>83</formula>
    </cfRule>
    <cfRule type="cellIs" dxfId="39" priority="6" operator="between">
      <formula>0</formula>
      <formula>40</formula>
    </cfRule>
  </conditionalFormatting>
  <conditionalFormatting sqref="N27:N42">
    <cfRule type="cellIs" dxfId="38" priority="1" operator="between">
      <formula>84</formula>
      <formula>125</formula>
    </cfRule>
    <cfRule type="cellIs" dxfId="37" priority="2" operator="between">
      <formula>41</formula>
      <formula>83</formula>
    </cfRule>
    <cfRule type="cellIs" dxfId="36" priority="3" operator="between">
      <formula>0</formula>
      <formula>40</formula>
    </cfRule>
  </conditionalFormatting>
  <dataValidations count="6">
    <dataValidation type="list" allowBlank="1" showInputMessage="1" showErrorMessage="1" sqref="M15:M42" xr:uid="{E5DD955D-492B-4AC1-900C-E46694197ECB}">
      <formula1>"Positiva, Negativa"</formula1>
    </dataValidation>
    <dataValidation type="list" allowBlank="1" showInputMessage="1" showErrorMessage="1" sqref="F15:F42" xr:uid="{4128F04F-BEF1-4A6A-82D6-8536A26DCACF}">
      <formula1>"Normal, Anormal, Emergencia"</formula1>
    </dataValidation>
    <dataValidation type="list" allowBlank="1" showInputMessage="1" showErrorMessage="1" sqref="G15:K42" xr:uid="{BE43B702-515C-4B76-AB6D-6AEEBF9E0BD2}">
      <formula1>"1,3,5"</formula1>
    </dataValidation>
    <dataValidation type="list" allowBlank="1" showInputMessage="1" showErrorMessage="1" sqref="D15:D26" xr:uid="{23B179A2-B193-4281-A7B2-D061E8B5BF4C}">
      <formula1>$W$15:$W$26</formula1>
    </dataValidation>
    <dataValidation type="list" allowBlank="1" showInputMessage="1" showErrorMessage="1" sqref="B15" xr:uid="{6B4FC305-F9B2-414B-9FF9-CE8CA0A13693}">
      <formula1>$Z$15:$Z$26</formula1>
    </dataValidation>
    <dataValidation type="list" allowBlank="1" showInputMessage="1" showErrorMessage="1" sqref="D27:D42" xr:uid="{D280AA3F-54A4-4CF7-905C-869D1FF6D920}">
      <formula1>$W$15:$W$42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88CE990-7F85-4655-89ED-C385EB9A76C7}">
          <x14:formula1>
            <xm:f>METRICA!$B$5:$B$8</xm:f>
          </x14:formula1>
          <xm:sqref>Q8:R8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0E464-0491-4BD6-A77F-2CDAC88E4B2E}">
  <sheetPr>
    <tabColor rgb="FFFFC000"/>
  </sheetPr>
  <dimension ref="A1:AM67"/>
  <sheetViews>
    <sheetView showGridLines="0" view="pageBreakPreview" topLeftCell="A23" zoomScale="30" zoomScaleNormal="70" zoomScaleSheetLayoutView="30" workbookViewId="0">
      <selection activeCell="D24" sqref="D24:R26"/>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9" width="23.5703125" customWidth="1"/>
    <col min="10" max="11" width="20.28515625" customWidth="1"/>
    <col min="12" max="12" width="27.7109375" style="2" customWidth="1"/>
    <col min="13" max="13" width="23.5703125" customWidth="1"/>
    <col min="14" max="14" width="19.7109375" customWidth="1"/>
    <col min="15" max="15" width="40"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39" x14ac:dyDescent="0.25">
      <c r="A1" s="7"/>
      <c r="B1" s="8"/>
      <c r="C1" s="8"/>
      <c r="D1" s="8"/>
      <c r="E1" s="9"/>
      <c r="F1" s="9"/>
      <c r="G1" s="7"/>
      <c r="H1" s="7"/>
      <c r="I1" s="7"/>
      <c r="J1" s="7"/>
      <c r="K1" s="7"/>
      <c r="L1" s="9"/>
      <c r="M1" s="7"/>
      <c r="N1" s="7"/>
      <c r="O1" s="7"/>
      <c r="P1" s="7"/>
      <c r="Q1" s="7"/>
      <c r="R1" s="7"/>
    </row>
    <row r="2" spans="1:3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39" ht="16.899999999999999" customHeight="1" x14ac:dyDescent="0.25">
      <c r="A3" s="7"/>
      <c r="B3" s="319"/>
      <c r="C3" s="325"/>
      <c r="D3" s="325"/>
      <c r="E3" s="325"/>
      <c r="F3" s="325"/>
      <c r="G3" s="325"/>
      <c r="H3" s="325"/>
      <c r="I3" s="325"/>
      <c r="J3" s="325"/>
      <c r="K3" s="325"/>
      <c r="L3" s="325"/>
      <c r="M3" s="325"/>
      <c r="N3" s="325"/>
      <c r="O3" s="325"/>
      <c r="P3" s="326"/>
      <c r="Q3" s="323" t="s">
        <v>1</v>
      </c>
      <c r="R3" s="324"/>
    </row>
    <row r="4" spans="1:39" ht="16.899999999999999" customHeight="1" x14ac:dyDescent="0.25">
      <c r="A4" s="7"/>
      <c r="B4" s="319"/>
      <c r="C4" s="327"/>
      <c r="D4" s="327"/>
      <c r="E4" s="327"/>
      <c r="F4" s="327"/>
      <c r="G4" s="327"/>
      <c r="H4" s="327"/>
      <c r="I4" s="327"/>
      <c r="J4" s="327"/>
      <c r="K4" s="327"/>
      <c r="L4" s="327"/>
      <c r="M4" s="327"/>
      <c r="N4" s="327"/>
      <c r="O4" s="327"/>
      <c r="P4" s="328"/>
      <c r="Q4" s="323" t="s">
        <v>2</v>
      </c>
      <c r="R4" s="324"/>
    </row>
    <row r="5" spans="1:39" ht="16.899999999999999" customHeight="1" x14ac:dyDescent="0.25">
      <c r="A5" s="7"/>
      <c r="B5" s="320"/>
      <c r="C5" s="329"/>
      <c r="D5" s="329"/>
      <c r="E5" s="329"/>
      <c r="F5" s="329"/>
      <c r="G5" s="329"/>
      <c r="H5" s="329"/>
      <c r="I5" s="329"/>
      <c r="J5" s="329"/>
      <c r="K5" s="329"/>
      <c r="L5" s="329"/>
      <c r="M5" s="329"/>
      <c r="N5" s="329"/>
      <c r="O5" s="329"/>
      <c r="P5" s="330"/>
      <c r="Q5" s="323" t="s">
        <v>3</v>
      </c>
      <c r="R5" s="324"/>
    </row>
    <row r="6" spans="1:39" x14ac:dyDescent="0.25">
      <c r="A6" s="7"/>
      <c r="B6" s="7"/>
      <c r="C6" s="7"/>
      <c r="D6" s="7"/>
      <c r="E6" s="7"/>
      <c r="F6" s="7"/>
      <c r="G6" s="7"/>
      <c r="H6" s="7"/>
      <c r="I6" s="7"/>
      <c r="J6" s="7"/>
      <c r="K6" s="7"/>
      <c r="L6" s="7"/>
      <c r="M6" s="7"/>
      <c r="N6" s="7"/>
      <c r="O6" s="7"/>
      <c r="P6" s="7"/>
      <c r="Q6" s="7"/>
      <c r="R6" s="7"/>
    </row>
    <row r="7" spans="1:39" x14ac:dyDescent="0.25">
      <c r="A7" s="7"/>
      <c r="B7" s="7"/>
      <c r="C7" s="7"/>
      <c r="D7" s="7"/>
      <c r="E7" s="7"/>
      <c r="F7" s="7"/>
      <c r="G7" s="7"/>
      <c r="H7" s="7"/>
      <c r="I7" s="7"/>
      <c r="J7" s="7"/>
      <c r="K7" s="7"/>
      <c r="L7" s="7"/>
      <c r="M7" s="7"/>
      <c r="N7" s="7"/>
      <c r="O7" s="7"/>
      <c r="P7" s="7"/>
      <c r="Q7" s="306" t="s">
        <v>4</v>
      </c>
      <c r="R7" s="306"/>
    </row>
    <row r="8" spans="1:39" x14ac:dyDescent="0.25">
      <c r="A8" s="7"/>
      <c r="B8" s="7"/>
      <c r="C8" s="7"/>
      <c r="D8" s="7"/>
      <c r="E8" s="7"/>
      <c r="F8" s="7"/>
      <c r="G8" s="7"/>
      <c r="H8" s="7"/>
      <c r="I8" s="7"/>
      <c r="J8" s="7"/>
      <c r="K8" s="7"/>
      <c r="L8" s="7"/>
      <c r="M8" s="7"/>
      <c r="N8" s="7"/>
      <c r="O8" s="7"/>
      <c r="P8" s="7"/>
      <c r="Q8" s="307" t="s">
        <v>5</v>
      </c>
      <c r="R8" s="307"/>
    </row>
    <row r="9" spans="1:39" ht="24" customHeight="1" x14ac:dyDescent="0.25">
      <c r="A9" s="7"/>
      <c r="B9" s="10" t="s">
        <v>6</v>
      </c>
      <c r="C9" s="7"/>
      <c r="D9" s="7"/>
      <c r="E9" s="7"/>
      <c r="F9" s="7"/>
      <c r="G9" s="7"/>
      <c r="H9" s="7"/>
      <c r="I9" s="7"/>
      <c r="J9" s="7"/>
      <c r="K9" s="7"/>
      <c r="L9" s="7"/>
      <c r="M9" s="7"/>
      <c r="N9" s="7"/>
      <c r="O9" s="7"/>
      <c r="P9" s="7"/>
      <c r="Q9" s="7"/>
      <c r="R9" s="7"/>
    </row>
    <row r="10" spans="1:39" x14ac:dyDescent="0.25">
      <c r="A10" s="7"/>
      <c r="B10" s="7"/>
      <c r="C10" s="7"/>
      <c r="D10" s="7"/>
      <c r="E10" s="7"/>
      <c r="F10" s="7"/>
      <c r="G10" s="7"/>
      <c r="H10" s="7"/>
      <c r="I10" s="7"/>
      <c r="J10" s="7"/>
      <c r="K10" s="7"/>
      <c r="L10" s="7"/>
      <c r="M10" s="7"/>
      <c r="N10" s="7"/>
      <c r="O10" s="7"/>
      <c r="P10" s="7"/>
      <c r="Q10" s="7"/>
      <c r="R10" s="7"/>
    </row>
    <row r="11" spans="1:3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3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3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39" s="36" customFormat="1" ht="54.75" customHeight="1" thickBot="1" x14ac:dyDescent="0.3">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39" ht="252.75" customHeight="1" x14ac:dyDescent="0.25">
      <c r="A15" s="32"/>
      <c r="B15" s="343" t="s">
        <v>178</v>
      </c>
      <c r="C15" s="345" t="s">
        <v>866</v>
      </c>
      <c r="D15" s="156" t="s">
        <v>107</v>
      </c>
      <c r="E15" s="157" t="s">
        <v>867</v>
      </c>
      <c r="F15" s="49" t="s">
        <v>33</v>
      </c>
      <c r="G15" s="48">
        <v>1</v>
      </c>
      <c r="H15" s="48">
        <v>1</v>
      </c>
      <c r="I15" s="48">
        <v>3</v>
      </c>
      <c r="J15" s="48">
        <v>5</v>
      </c>
      <c r="K15" s="48">
        <v>3</v>
      </c>
      <c r="L15" s="158" t="s">
        <v>440</v>
      </c>
      <c r="M15" s="48" t="s">
        <v>35</v>
      </c>
      <c r="N15" s="126">
        <f>(G15+H15+(I15*2)+J15)*K15</f>
        <v>39</v>
      </c>
      <c r="O15" s="175" t="s">
        <v>470</v>
      </c>
      <c r="P15" s="176" t="s">
        <v>442</v>
      </c>
      <c r="Q15" s="177" t="s">
        <v>471</v>
      </c>
      <c r="R15" s="178" t="s">
        <v>443</v>
      </c>
      <c r="U15" s="50" t="s">
        <v>40</v>
      </c>
      <c r="V15" s="37"/>
      <c r="W15" s="34" t="s">
        <v>31</v>
      </c>
      <c r="Z15" s="33" t="s">
        <v>29</v>
      </c>
      <c r="AB15" s="33" t="s">
        <v>41</v>
      </c>
      <c r="AK15" s="33" t="s">
        <v>29</v>
      </c>
      <c r="AL15" s="33" t="s">
        <v>31</v>
      </c>
      <c r="AM15" s="33"/>
    </row>
    <row r="16" spans="1:39" ht="252.75" customHeight="1" x14ac:dyDescent="0.25">
      <c r="A16" s="32"/>
      <c r="B16" s="344"/>
      <c r="C16" s="346"/>
      <c r="D16" s="156" t="s">
        <v>107</v>
      </c>
      <c r="E16" s="159" t="s">
        <v>868</v>
      </c>
      <c r="F16" s="49" t="s">
        <v>33</v>
      </c>
      <c r="G16" s="48">
        <v>1</v>
      </c>
      <c r="H16" s="48">
        <v>1</v>
      </c>
      <c r="I16" s="48">
        <v>3</v>
      </c>
      <c r="J16" s="48">
        <v>5</v>
      </c>
      <c r="K16" s="48">
        <v>3</v>
      </c>
      <c r="L16" s="160" t="s">
        <v>180</v>
      </c>
      <c r="M16" s="48" t="s">
        <v>35</v>
      </c>
      <c r="N16" s="126">
        <f t="shared" ref="N16:N40" si="0">(G16+H16+(I16*2)+J16)*K16</f>
        <v>39</v>
      </c>
      <c r="O16" s="175" t="s">
        <v>445</v>
      </c>
      <c r="P16" s="175" t="s">
        <v>392</v>
      </c>
      <c r="Q16" s="179" t="s">
        <v>473</v>
      </c>
      <c r="R16" s="178" t="s">
        <v>446</v>
      </c>
      <c r="U16" s="50"/>
      <c r="V16" s="37"/>
      <c r="AK16" s="33" t="s">
        <v>175</v>
      </c>
      <c r="AL16" s="33" t="s">
        <v>176</v>
      </c>
      <c r="AM16" s="33"/>
    </row>
    <row r="17" spans="1:39" ht="252.75" customHeight="1" x14ac:dyDescent="0.25">
      <c r="A17" s="32"/>
      <c r="B17" s="344"/>
      <c r="C17" s="346"/>
      <c r="D17" s="156" t="s">
        <v>107</v>
      </c>
      <c r="E17" s="161" t="s">
        <v>869</v>
      </c>
      <c r="F17" s="49" t="s">
        <v>33</v>
      </c>
      <c r="G17" s="48">
        <v>1</v>
      </c>
      <c r="H17" s="48">
        <v>1</v>
      </c>
      <c r="I17" s="48">
        <v>3</v>
      </c>
      <c r="J17" s="48">
        <v>5</v>
      </c>
      <c r="K17" s="48">
        <v>3</v>
      </c>
      <c r="L17" s="162" t="s">
        <v>203</v>
      </c>
      <c r="M17" s="48" t="s">
        <v>35</v>
      </c>
      <c r="N17" s="126">
        <f t="shared" si="0"/>
        <v>39</v>
      </c>
      <c r="O17" s="180" t="s">
        <v>475</v>
      </c>
      <c r="P17" s="181" t="s">
        <v>476</v>
      </c>
      <c r="Q17" s="182" t="s">
        <v>477</v>
      </c>
      <c r="R17" s="183" t="s">
        <v>205</v>
      </c>
      <c r="U17" s="50"/>
      <c r="V17" s="37"/>
      <c r="AK17" s="33" t="s">
        <v>178</v>
      </c>
      <c r="AL17" s="33" t="s">
        <v>107</v>
      </c>
      <c r="AM17" s="33"/>
    </row>
    <row r="18" spans="1:39" ht="252.75" customHeight="1" x14ac:dyDescent="0.25">
      <c r="A18" s="32"/>
      <c r="B18" s="344"/>
      <c r="C18" s="346"/>
      <c r="D18" s="156" t="s">
        <v>107</v>
      </c>
      <c r="E18" s="163" t="s">
        <v>870</v>
      </c>
      <c r="F18" s="49" t="s">
        <v>33</v>
      </c>
      <c r="G18" s="48">
        <v>1</v>
      </c>
      <c r="H18" s="48">
        <v>1</v>
      </c>
      <c r="I18" s="48">
        <v>1</v>
      </c>
      <c r="J18" s="48">
        <v>5</v>
      </c>
      <c r="K18" s="48">
        <v>3</v>
      </c>
      <c r="L18" s="164" t="s">
        <v>452</v>
      </c>
      <c r="M18" s="140" t="s">
        <v>35</v>
      </c>
      <c r="N18" s="126">
        <f t="shared" si="0"/>
        <v>27</v>
      </c>
      <c r="O18" s="178" t="s">
        <v>479</v>
      </c>
      <c r="P18" s="178" t="s">
        <v>480</v>
      </c>
      <c r="Q18" s="178" t="s">
        <v>481</v>
      </c>
      <c r="R18" s="178" t="s">
        <v>454</v>
      </c>
      <c r="U18" s="50"/>
      <c r="V18" s="37"/>
      <c r="AK18" s="33" t="s">
        <v>183</v>
      </c>
      <c r="AL18" s="33" t="s">
        <v>184</v>
      </c>
      <c r="AM18" s="33"/>
    </row>
    <row r="19" spans="1:39" ht="252.75" customHeight="1" x14ac:dyDescent="0.25">
      <c r="A19" s="32"/>
      <c r="B19" s="344"/>
      <c r="C19" s="346"/>
      <c r="D19" s="156" t="s">
        <v>107</v>
      </c>
      <c r="E19" s="163" t="s">
        <v>871</v>
      </c>
      <c r="F19" s="49" t="s">
        <v>33</v>
      </c>
      <c r="G19" s="48">
        <v>1</v>
      </c>
      <c r="H19" s="48">
        <v>1</v>
      </c>
      <c r="I19" s="48">
        <v>3</v>
      </c>
      <c r="J19" s="48">
        <v>5</v>
      </c>
      <c r="K19" s="48">
        <v>3</v>
      </c>
      <c r="L19" s="164" t="s">
        <v>456</v>
      </c>
      <c r="M19" s="48" t="s">
        <v>35</v>
      </c>
      <c r="N19" s="126">
        <f t="shared" si="0"/>
        <v>39</v>
      </c>
      <c r="O19" s="184" t="s">
        <v>491</v>
      </c>
      <c r="P19" s="184" t="s">
        <v>458</v>
      </c>
      <c r="Q19" s="184" t="s">
        <v>492</v>
      </c>
      <c r="R19" s="184" t="s">
        <v>460</v>
      </c>
      <c r="U19" s="50"/>
      <c r="V19" s="37"/>
    </row>
    <row r="20" spans="1:39" ht="252.75" customHeight="1" x14ac:dyDescent="0.25">
      <c r="A20" s="32"/>
      <c r="B20" s="344"/>
      <c r="C20" s="346"/>
      <c r="D20" s="156" t="s">
        <v>107</v>
      </c>
      <c r="E20" s="165" t="s">
        <v>872</v>
      </c>
      <c r="F20" s="49" t="s">
        <v>33</v>
      </c>
      <c r="G20" s="48">
        <v>1</v>
      </c>
      <c r="H20" s="48">
        <v>1</v>
      </c>
      <c r="I20" s="48">
        <v>3</v>
      </c>
      <c r="J20" s="48">
        <v>5</v>
      </c>
      <c r="K20" s="48">
        <v>3</v>
      </c>
      <c r="L20" s="166" t="s">
        <v>189</v>
      </c>
      <c r="M20" s="48" t="s">
        <v>35</v>
      </c>
      <c r="N20" s="126">
        <f t="shared" si="0"/>
        <v>39</v>
      </c>
      <c r="O20" s="185" t="s">
        <v>62</v>
      </c>
      <c r="P20" s="185" t="s">
        <v>57</v>
      </c>
      <c r="Q20" s="185" t="s">
        <v>482</v>
      </c>
      <c r="R20" s="185" t="s">
        <v>64</v>
      </c>
      <c r="U20" s="50"/>
      <c r="V20" s="37"/>
    </row>
    <row r="21" spans="1:39" ht="252.75" customHeight="1" x14ac:dyDescent="0.25">
      <c r="A21" s="32"/>
      <c r="B21" s="344"/>
      <c r="C21" s="346"/>
      <c r="D21" s="156" t="s">
        <v>107</v>
      </c>
      <c r="E21" s="167" t="s">
        <v>873</v>
      </c>
      <c r="F21" s="49" t="s">
        <v>33</v>
      </c>
      <c r="G21" s="48">
        <v>1</v>
      </c>
      <c r="H21" s="48">
        <v>1</v>
      </c>
      <c r="I21" s="48">
        <v>3</v>
      </c>
      <c r="J21" s="48">
        <v>5</v>
      </c>
      <c r="K21" s="48">
        <v>3</v>
      </c>
      <c r="L21" s="166" t="s">
        <v>193</v>
      </c>
      <c r="M21" s="48" t="s">
        <v>90</v>
      </c>
      <c r="N21" s="126">
        <f t="shared" si="0"/>
        <v>39</v>
      </c>
      <c r="O21" s="185" t="s">
        <v>62</v>
      </c>
      <c r="P21" s="185" t="s">
        <v>57</v>
      </c>
      <c r="Q21" s="185" t="s">
        <v>482</v>
      </c>
      <c r="R21" s="185" t="s">
        <v>64</v>
      </c>
      <c r="U21" s="50"/>
      <c r="V21" s="37"/>
    </row>
    <row r="22" spans="1:39" ht="252.75" customHeight="1" x14ac:dyDescent="0.25">
      <c r="A22" s="32"/>
      <c r="B22" s="344"/>
      <c r="C22" s="346"/>
      <c r="D22" s="156" t="s">
        <v>107</v>
      </c>
      <c r="E22" s="165" t="s">
        <v>874</v>
      </c>
      <c r="F22" s="49" t="s">
        <v>33</v>
      </c>
      <c r="G22" s="48">
        <v>1</v>
      </c>
      <c r="H22" s="48">
        <v>1</v>
      </c>
      <c r="I22" s="48">
        <v>3</v>
      </c>
      <c r="J22" s="48">
        <v>5</v>
      </c>
      <c r="K22" s="48">
        <v>3</v>
      </c>
      <c r="L22" s="166" t="s">
        <v>189</v>
      </c>
      <c r="M22" s="48" t="s">
        <v>35</v>
      </c>
      <c r="N22" s="126">
        <f t="shared" si="0"/>
        <v>39</v>
      </c>
      <c r="O22" s="186" t="s">
        <v>62</v>
      </c>
      <c r="P22" s="186" t="s">
        <v>57</v>
      </c>
      <c r="Q22" s="186" t="s">
        <v>484</v>
      </c>
      <c r="R22" s="186" t="s">
        <v>79</v>
      </c>
      <c r="U22" s="50"/>
      <c r="V22" s="37"/>
    </row>
    <row r="23" spans="1:39" ht="252.75" customHeight="1" x14ac:dyDescent="0.25">
      <c r="A23" s="32"/>
      <c r="B23" s="344"/>
      <c r="C23" s="346"/>
      <c r="D23" s="275" t="s">
        <v>107</v>
      </c>
      <c r="E23" s="510" t="s">
        <v>875</v>
      </c>
      <c r="F23" s="148" t="s">
        <v>33</v>
      </c>
      <c r="G23" s="111">
        <v>1</v>
      </c>
      <c r="H23" s="111">
        <v>1</v>
      </c>
      <c r="I23" s="111">
        <v>3</v>
      </c>
      <c r="J23" s="111">
        <v>5</v>
      </c>
      <c r="K23" s="111">
        <v>3</v>
      </c>
      <c r="L23" s="187" t="s">
        <v>201</v>
      </c>
      <c r="M23" s="148" t="s">
        <v>35</v>
      </c>
      <c r="N23" s="188">
        <f t="shared" si="0"/>
        <v>39</v>
      </c>
      <c r="O23" s="169" t="s">
        <v>92</v>
      </c>
      <c r="P23" s="169" t="s">
        <v>68</v>
      </c>
      <c r="Q23" s="169" t="s">
        <v>69</v>
      </c>
      <c r="R23" s="169" t="s">
        <v>70</v>
      </c>
      <c r="U23" s="50"/>
      <c r="V23" s="37"/>
    </row>
    <row r="24" spans="1:39" ht="252.75" customHeight="1" x14ac:dyDescent="0.25">
      <c r="A24" s="32"/>
      <c r="B24" s="344"/>
      <c r="C24" s="347"/>
      <c r="D24" s="282" t="s">
        <v>107</v>
      </c>
      <c r="E24" s="189" t="s">
        <v>397</v>
      </c>
      <c r="F24" s="108" t="s">
        <v>33</v>
      </c>
      <c r="G24" s="108">
        <v>1</v>
      </c>
      <c r="H24" s="108">
        <v>1</v>
      </c>
      <c r="I24" s="108">
        <v>5</v>
      </c>
      <c r="J24" s="108">
        <v>5</v>
      </c>
      <c r="K24" s="108">
        <v>3</v>
      </c>
      <c r="L24" s="190" t="s">
        <v>199</v>
      </c>
      <c r="M24" s="108" t="s">
        <v>35</v>
      </c>
      <c r="N24" s="128">
        <f t="shared" si="0"/>
        <v>51</v>
      </c>
      <c r="O24" s="191" t="s">
        <v>75</v>
      </c>
      <c r="P24" s="191" t="s">
        <v>68</v>
      </c>
      <c r="Q24" s="191" t="s">
        <v>69</v>
      </c>
      <c r="R24" s="191" t="s">
        <v>70</v>
      </c>
      <c r="U24" s="50"/>
      <c r="V24" s="37"/>
    </row>
    <row r="25" spans="1:39" ht="114.75" customHeight="1" x14ac:dyDescent="0.25">
      <c r="A25" s="280"/>
      <c r="B25" s="486"/>
      <c r="C25" s="347" t="s">
        <v>1228</v>
      </c>
      <c r="D25" s="499" t="s">
        <v>967</v>
      </c>
      <c r="E25" s="503" t="s">
        <v>814</v>
      </c>
      <c r="F25" s="503" t="s">
        <v>109</v>
      </c>
      <c r="G25" s="503">
        <v>5</v>
      </c>
      <c r="H25" s="503">
        <v>1</v>
      </c>
      <c r="I25" s="503">
        <v>3</v>
      </c>
      <c r="J25" s="503">
        <v>1</v>
      </c>
      <c r="K25" s="108">
        <v>1</v>
      </c>
      <c r="L25" s="113" t="s">
        <v>210</v>
      </c>
      <c r="M25" s="108" t="s">
        <v>35</v>
      </c>
      <c r="N25" s="512">
        <f t="shared" si="0"/>
        <v>13</v>
      </c>
      <c r="O25" s="348" t="s">
        <v>882</v>
      </c>
      <c r="P25" s="348"/>
      <c r="Q25" s="348"/>
      <c r="R25" s="348"/>
      <c r="U25" s="50"/>
      <c r="V25" s="37"/>
    </row>
    <row r="26" spans="1:39" ht="114.75" customHeight="1" x14ac:dyDescent="0.25">
      <c r="A26" s="280"/>
      <c r="B26" s="486"/>
      <c r="C26" s="347"/>
      <c r="D26" s="499" t="s">
        <v>967</v>
      </c>
      <c r="E26" s="513" t="s">
        <v>132</v>
      </c>
      <c r="F26" s="503" t="s">
        <v>109</v>
      </c>
      <c r="G26" s="503">
        <v>5</v>
      </c>
      <c r="H26" s="503">
        <v>1</v>
      </c>
      <c r="I26" s="503">
        <v>3</v>
      </c>
      <c r="J26" s="503">
        <v>1</v>
      </c>
      <c r="K26" s="108">
        <v>1</v>
      </c>
      <c r="L26" s="113" t="s">
        <v>133</v>
      </c>
      <c r="M26" s="108" t="s">
        <v>35</v>
      </c>
      <c r="N26" s="512">
        <f t="shared" si="0"/>
        <v>13</v>
      </c>
      <c r="O26" s="348" t="s">
        <v>882</v>
      </c>
      <c r="P26" s="348"/>
      <c r="Q26" s="348"/>
      <c r="R26" s="348"/>
      <c r="U26" s="50"/>
      <c r="V26" s="37"/>
    </row>
    <row r="27" spans="1:39" ht="63.75" customHeight="1" x14ac:dyDescent="0.25">
      <c r="A27" s="280"/>
      <c r="B27" s="486"/>
      <c r="C27" s="347"/>
      <c r="D27" s="487" t="s">
        <v>967</v>
      </c>
      <c r="E27" s="494" t="s">
        <v>1229</v>
      </c>
      <c r="F27" s="488" t="s">
        <v>109</v>
      </c>
      <c r="G27" s="489">
        <v>5</v>
      </c>
      <c r="H27" s="489">
        <v>1</v>
      </c>
      <c r="I27" s="489">
        <v>3</v>
      </c>
      <c r="J27" s="489">
        <v>1</v>
      </c>
      <c r="K27" s="172">
        <v>1</v>
      </c>
      <c r="L27" s="490" t="s">
        <v>112</v>
      </c>
      <c r="M27" s="173" t="s">
        <v>35</v>
      </c>
      <c r="N27" s="491">
        <f t="shared" si="0"/>
        <v>13</v>
      </c>
      <c r="O27" s="511" t="s">
        <v>882</v>
      </c>
      <c r="P27" s="511"/>
      <c r="Q27" s="511"/>
      <c r="R27" s="511"/>
      <c r="U27" s="50"/>
      <c r="V27" s="37"/>
    </row>
    <row r="28" spans="1:39" ht="63.75" customHeight="1" x14ac:dyDescent="0.25">
      <c r="A28" s="280"/>
      <c r="B28" s="486"/>
      <c r="C28" s="347"/>
      <c r="D28" s="487" t="s">
        <v>967</v>
      </c>
      <c r="E28" s="497" t="s">
        <v>130</v>
      </c>
      <c r="F28" s="488" t="s">
        <v>109</v>
      </c>
      <c r="G28" s="489">
        <v>5</v>
      </c>
      <c r="H28" s="489">
        <v>1</v>
      </c>
      <c r="I28" s="489">
        <v>3</v>
      </c>
      <c r="J28" s="489">
        <v>1</v>
      </c>
      <c r="K28" s="172">
        <v>1</v>
      </c>
      <c r="L28" s="498" t="s">
        <v>1100</v>
      </c>
      <c r="M28" s="173" t="s">
        <v>35</v>
      </c>
      <c r="N28" s="491">
        <f t="shared" si="0"/>
        <v>13</v>
      </c>
      <c r="O28" s="348" t="s">
        <v>882</v>
      </c>
      <c r="P28" s="348"/>
      <c r="Q28" s="348"/>
      <c r="R28" s="348"/>
      <c r="U28" s="50"/>
      <c r="V28" s="37"/>
    </row>
    <row r="29" spans="1:39" ht="63.75" customHeight="1" x14ac:dyDescent="0.25">
      <c r="A29" s="280"/>
      <c r="B29" s="486"/>
      <c r="C29" s="347"/>
      <c r="D29" s="499" t="s">
        <v>967</v>
      </c>
      <c r="E29" s="497" t="s">
        <v>116</v>
      </c>
      <c r="F29" s="500" t="s">
        <v>109</v>
      </c>
      <c r="G29" s="501">
        <v>5</v>
      </c>
      <c r="H29" s="501">
        <v>1</v>
      </c>
      <c r="I29" s="501">
        <v>3</v>
      </c>
      <c r="J29" s="501">
        <v>1</v>
      </c>
      <c r="K29" s="208">
        <v>1</v>
      </c>
      <c r="L29" s="498" t="s">
        <v>211</v>
      </c>
      <c r="M29" s="173" t="s">
        <v>35</v>
      </c>
      <c r="N29" s="491">
        <f t="shared" si="0"/>
        <v>13</v>
      </c>
      <c r="O29" s="502" t="s">
        <v>882</v>
      </c>
      <c r="P29" s="502"/>
      <c r="Q29" s="502"/>
      <c r="R29" s="502"/>
      <c r="U29" s="50"/>
      <c r="V29" s="37"/>
    </row>
    <row r="30" spans="1:39" ht="63.75" customHeight="1" x14ac:dyDescent="0.25">
      <c r="A30" s="280"/>
      <c r="B30" s="486"/>
      <c r="C30" s="347"/>
      <c r="D30" s="499" t="s">
        <v>967</v>
      </c>
      <c r="E30" s="503" t="s">
        <v>119</v>
      </c>
      <c r="F30" s="503" t="s">
        <v>109</v>
      </c>
      <c r="G30" s="503">
        <v>5</v>
      </c>
      <c r="H30" s="503">
        <v>1</v>
      </c>
      <c r="I30" s="503">
        <v>3</v>
      </c>
      <c r="J30" s="503">
        <v>1</v>
      </c>
      <c r="K30" s="108">
        <v>1</v>
      </c>
      <c r="L30" s="113" t="s">
        <v>1230</v>
      </c>
      <c r="M30" s="173" t="s">
        <v>35</v>
      </c>
      <c r="N30" s="491">
        <f t="shared" si="0"/>
        <v>13</v>
      </c>
      <c r="O30" s="348" t="s">
        <v>882</v>
      </c>
      <c r="P30" s="348"/>
      <c r="Q30" s="348"/>
      <c r="R30" s="348"/>
      <c r="U30" s="50"/>
      <c r="V30" s="37"/>
    </row>
    <row r="31" spans="1:39" ht="63.75" customHeight="1" x14ac:dyDescent="0.25">
      <c r="A31" s="280"/>
      <c r="B31" s="486"/>
      <c r="C31" s="347"/>
      <c r="D31" s="499" t="s">
        <v>967</v>
      </c>
      <c r="E31" s="503" t="s">
        <v>1104</v>
      </c>
      <c r="F31" s="503" t="s">
        <v>109</v>
      </c>
      <c r="G31" s="503">
        <v>5</v>
      </c>
      <c r="H31" s="503">
        <v>1</v>
      </c>
      <c r="I31" s="503">
        <v>3</v>
      </c>
      <c r="J31" s="503">
        <v>1</v>
      </c>
      <c r="K31" s="108">
        <v>1</v>
      </c>
      <c r="L31" s="113" t="s">
        <v>1105</v>
      </c>
      <c r="M31" s="173" t="s">
        <v>35</v>
      </c>
      <c r="N31" s="491">
        <f t="shared" si="0"/>
        <v>13</v>
      </c>
      <c r="O31" s="348" t="s">
        <v>882</v>
      </c>
      <c r="P31" s="348"/>
      <c r="Q31" s="348"/>
      <c r="R31" s="348"/>
      <c r="U31" s="50"/>
      <c r="V31" s="37"/>
    </row>
    <row r="32" spans="1:39" ht="108.75" customHeight="1" x14ac:dyDescent="0.25">
      <c r="A32" s="280"/>
      <c r="B32" s="486"/>
      <c r="C32" s="347"/>
      <c r="D32" s="499" t="s">
        <v>967</v>
      </c>
      <c r="E32" s="503" t="s">
        <v>865</v>
      </c>
      <c r="F32" s="503" t="s">
        <v>109</v>
      </c>
      <c r="G32" s="503">
        <v>5</v>
      </c>
      <c r="H32" s="503">
        <v>1</v>
      </c>
      <c r="I32" s="503">
        <v>3</v>
      </c>
      <c r="J32" s="503">
        <v>1</v>
      </c>
      <c r="K32" s="108">
        <v>1</v>
      </c>
      <c r="L32" s="113" t="s">
        <v>115</v>
      </c>
      <c r="M32" s="173" t="s">
        <v>35</v>
      </c>
      <c r="N32" s="491">
        <f t="shared" si="0"/>
        <v>13</v>
      </c>
      <c r="O32" s="348" t="s">
        <v>882</v>
      </c>
      <c r="P32" s="348"/>
      <c r="Q32" s="348"/>
      <c r="R32" s="348"/>
      <c r="U32" s="50"/>
      <c r="V32" s="37"/>
    </row>
    <row r="33" spans="1:35" ht="87.75" customHeight="1" x14ac:dyDescent="0.25">
      <c r="A33" s="280"/>
      <c r="B33" s="486"/>
      <c r="C33" s="347"/>
      <c r="D33" s="499" t="s">
        <v>967</v>
      </c>
      <c r="E33" s="113" t="s">
        <v>122</v>
      </c>
      <c r="F33" s="503" t="s">
        <v>109</v>
      </c>
      <c r="G33" s="503">
        <v>5</v>
      </c>
      <c r="H33" s="503">
        <v>1</v>
      </c>
      <c r="I33" s="503">
        <v>3</v>
      </c>
      <c r="J33" s="503">
        <v>1</v>
      </c>
      <c r="K33" s="108">
        <v>1</v>
      </c>
      <c r="L33" s="110" t="s">
        <v>212</v>
      </c>
      <c r="M33" s="173" t="s">
        <v>35</v>
      </c>
      <c r="N33" s="491">
        <f t="shared" si="0"/>
        <v>13</v>
      </c>
      <c r="O33" s="348" t="s">
        <v>882</v>
      </c>
      <c r="P33" s="348"/>
      <c r="Q33" s="348"/>
      <c r="R33" s="348"/>
      <c r="U33" s="50"/>
      <c r="V33" s="37"/>
    </row>
    <row r="34" spans="1:35" ht="51" customHeight="1" x14ac:dyDescent="0.25">
      <c r="A34" s="280"/>
      <c r="B34" s="486"/>
      <c r="C34" s="347"/>
      <c r="D34" s="499" t="s">
        <v>967</v>
      </c>
      <c r="E34" s="272" t="s">
        <v>1231</v>
      </c>
      <c r="F34" s="503" t="s">
        <v>109</v>
      </c>
      <c r="G34" s="503">
        <v>5</v>
      </c>
      <c r="H34" s="503">
        <v>1</v>
      </c>
      <c r="I34" s="503">
        <v>3</v>
      </c>
      <c r="J34" s="503">
        <v>1</v>
      </c>
      <c r="K34" s="108">
        <v>1</v>
      </c>
      <c r="L34" s="110" t="s">
        <v>815</v>
      </c>
      <c r="M34" s="173" t="s">
        <v>35</v>
      </c>
      <c r="N34" s="491">
        <f t="shared" si="0"/>
        <v>13</v>
      </c>
      <c r="O34" s="348" t="s">
        <v>882</v>
      </c>
      <c r="P34" s="348"/>
      <c r="Q34" s="348"/>
      <c r="R34" s="348"/>
      <c r="U34" s="50"/>
      <c r="V34" s="37"/>
    </row>
    <row r="35" spans="1:35" ht="51" customHeight="1" x14ac:dyDescent="0.25">
      <c r="A35" s="280"/>
      <c r="B35" s="486"/>
      <c r="C35" s="347"/>
      <c r="D35" s="499" t="s">
        <v>967</v>
      </c>
      <c r="E35" s="272" t="s">
        <v>816</v>
      </c>
      <c r="F35" s="503" t="s">
        <v>109</v>
      </c>
      <c r="G35" s="503">
        <v>5</v>
      </c>
      <c r="H35" s="503">
        <v>1</v>
      </c>
      <c r="I35" s="503">
        <v>3</v>
      </c>
      <c r="J35" s="503">
        <v>1</v>
      </c>
      <c r="K35" s="108">
        <v>1</v>
      </c>
      <c r="L35" s="110" t="s">
        <v>817</v>
      </c>
      <c r="M35" s="173" t="s">
        <v>35</v>
      </c>
      <c r="N35" s="491">
        <f t="shared" si="0"/>
        <v>13</v>
      </c>
      <c r="O35" s="348" t="s">
        <v>882</v>
      </c>
      <c r="P35" s="348"/>
      <c r="Q35" s="348"/>
      <c r="R35" s="348"/>
      <c r="U35" s="50"/>
      <c r="V35" s="37"/>
    </row>
    <row r="36" spans="1:35" ht="51" customHeight="1" x14ac:dyDescent="0.25">
      <c r="A36" s="280"/>
      <c r="B36" s="486"/>
      <c r="C36" s="347"/>
      <c r="D36" s="499" t="s">
        <v>967</v>
      </c>
      <c r="E36" s="272" t="s">
        <v>124</v>
      </c>
      <c r="F36" s="503" t="s">
        <v>109</v>
      </c>
      <c r="G36" s="503">
        <v>5</v>
      </c>
      <c r="H36" s="503">
        <v>1</v>
      </c>
      <c r="I36" s="503">
        <v>3</v>
      </c>
      <c r="J36" s="503">
        <v>1</v>
      </c>
      <c r="K36" s="108">
        <v>1</v>
      </c>
      <c r="L36" s="110" t="s">
        <v>213</v>
      </c>
      <c r="M36" s="173" t="s">
        <v>35</v>
      </c>
      <c r="N36" s="491">
        <f t="shared" si="0"/>
        <v>13</v>
      </c>
      <c r="O36" s="348" t="s">
        <v>882</v>
      </c>
      <c r="P36" s="348"/>
      <c r="Q36" s="348"/>
      <c r="R36" s="348"/>
      <c r="U36" s="50"/>
      <c r="V36" s="37"/>
    </row>
    <row r="37" spans="1:35" ht="46.5" customHeight="1" x14ac:dyDescent="0.25">
      <c r="A37" s="280"/>
      <c r="B37" s="486"/>
      <c r="C37" s="347"/>
      <c r="D37" s="499" t="s">
        <v>967</v>
      </c>
      <c r="E37" s="272" t="s">
        <v>128</v>
      </c>
      <c r="F37" s="503" t="s">
        <v>109</v>
      </c>
      <c r="G37" s="503">
        <v>5</v>
      </c>
      <c r="H37" s="503">
        <v>1</v>
      </c>
      <c r="I37" s="503">
        <v>3</v>
      </c>
      <c r="J37" s="503">
        <v>1</v>
      </c>
      <c r="K37" s="108">
        <v>1</v>
      </c>
      <c r="L37" s="110" t="s">
        <v>129</v>
      </c>
      <c r="M37" s="173" t="s">
        <v>35</v>
      </c>
      <c r="N37" s="491">
        <f t="shared" si="0"/>
        <v>13</v>
      </c>
      <c r="O37" s="348" t="s">
        <v>882</v>
      </c>
      <c r="P37" s="348"/>
      <c r="Q37" s="348"/>
      <c r="R37" s="348"/>
      <c r="U37" s="50"/>
      <c r="V37" s="37"/>
    </row>
    <row r="38" spans="1:35" ht="85.5" customHeight="1" x14ac:dyDescent="0.25">
      <c r="A38" s="280"/>
      <c r="B38" s="486"/>
      <c r="C38" s="347"/>
      <c r="D38" s="499" t="s">
        <v>967</v>
      </c>
      <c r="E38" s="504" t="s">
        <v>1115</v>
      </c>
      <c r="F38" s="503" t="s">
        <v>109</v>
      </c>
      <c r="G38" s="503">
        <v>5</v>
      </c>
      <c r="H38" s="503">
        <v>1</v>
      </c>
      <c r="I38" s="503">
        <v>3</v>
      </c>
      <c r="J38" s="503">
        <v>1</v>
      </c>
      <c r="K38" s="108">
        <v>1</v>
      </c>
      <c r="L38" s="244" t="s">
        <v>127</v>
      </c>
      <c r="M38" s="173" t="s">
        <v>35</v>
      </c>
      <c r="N38" s="491">
        <f t="shared" si="0"/>
        <v>13</v>
      </c>
      <c r="O38" s="348" t="s">
        <v>882</v>
      </c>
      <c r="P38" s="348"/>
      <c r="Q38" s="348"/>
      <c r="R38" s="348"/>
      <c r="U38" s="50"/>
      <c r="V38" s="37"/>
    </row>
    <row r="39" spans="1:35" ht="63.75" customHeight="1" x14ac:dyDescent="0.25">
      <c r="A39" s="280"/>
      <c r="B39" s="486"/>
      <c r="C39" s="347"/>
      <c r="D39" s="282" t="s">
        <v>967</v>
      </c>
      <c r="E39" s="48" t="s">
        <v>818</v>
      </c>
      <c r="F39" s="108" t="s">
        <v>109</v>
      </c>
      <c r="G39" s="108">
        <v>5</v>
      </c>
      <c r="H39" s="108">
        <v>1</v>
      </c>
      <c r="I39" s="108">
        <v>3</v>
      </c>
      <c r="J39" s="108">
        <v>1</v>
      </c>
      <c r="K39" s="108">
        <v>1</v>
      </c>
      <c r="L39" s="110" t="s">
        <v>819</v>
      </c>
      <c r="M39" s="173" t="s">
        <v>35</v>
      </c>
      <c r="N39" s="491">
        <f t="shared" si="0"/>
        <v>13</v>
      </c>
      <c r="O39" s="348" t="s">
        <v>882</v>
      </c>
      <c r="P39" s="348"/>
      <c r="Q39" s="348"/>
      <c r="R39" s="348"/>
      <c r="U39" s="50"/>
      <c r="V39" s="37"/>
    </row>
    <row r="40" spans="1:35" ht="60" x14ac:dyDescent="0.25">
      <c r="A40" s="280"/>
      <c r="B40" s="486"/>
      <c r="C40" s="505"/>
      <c r="D40" s="282" t="s">
        <v>967</v>
      </c>
      <c r="E40" s="48" t="s">
        <v>567</v>
      </c>
      <c r="F40" s="108" t="s">
        <v>109</v>
      </c>
      <c r="G40" s="108">
        <v>5</v>
      </c>
      <c r="H40" s="108">
        <v>1</v>
      </c>
      <c r="I40" s="108">
        <v>3</v>
      </c>
      <c r="J40" s="108">
        <v>1</v>
      </c>
      <c r="K40" s="108">
        <v>1</v>
      </c>
      <c r="L40" s="93" t="s">
        <v>143</v>
      </c>
      <c r="M40" s="506" t="s">
        <v>35</v>
      </c>
      <c r="N40" s="491">
        <f t="shared" si="0"/>
        <v>13</v>
      </c>
      <c r="O40" s="348" t="s">
        <v>882</v>
      </c>
      <c r="P40" s="348"/>
      <c r="Q40" s="348"/>
      <c r="R40" s="348"/>
      <c r="U40" s="50"/>
      <c r="V40" s="37"/>
    </row>
    <row r="41" spans="1:35" s="33" customFormat="1" x14ac:dyDescent="0.25">
      <c r="A41" s="7"/>
      <c r="B41" s="8"/>
      <c r="C41" s="8"/>
      <c r="D41" s="8"/>
      <c r="E41" s="9"/>
      <c r="F41" s="9"/>
      <c r="G41" s="7"/>
      <c r="H41" s="7"/>
      <c r="I41" s="7"/>
      <c r="J41" s="7"/>
      <c r="K41" s="7"/>
      <c r="L41" s="9"/>
      <c r="M41" s="7"/>
      <c r="N41" s="7"/>
      <c r="O41" s="7"/>
      <c r="P41" s="7"/>
      <c r="Q41" s="7"/>
      <c r="R41" s="7"/>
      <c r="S41"/>
      <c r="U41" s="58" t="s">
        <v>214</v>
      </c>
      <c r="W41" s="34"/>
      <c r="AD41"/>
      <c r="AE41"/>
      <c r="AF41"/>
      <c r="AG41"/>
      <c r="AH41"/>
      <c r="AI41"/>
    </row>
    <row r="42" spans="1:35" s="33" customFormat="1" x14ac:dyDescent="0.25">
      <c r="A42" s="7"/>
      <c r="B42" s="8"/>
      <c r="C42" s="8"/>
      <c r="D42" s="8"/>
      <c r="E42" s="9"/>
      <c r="F42" s="9"/>
      <c r="G42" s="7"/>
      <c r="H42" s="7"/>
      <c r="I42" s="7"/>
      <c r="J42" s="7"/>
      <c r="K42" s="7"/>
      <c r="L42" s="9"/>
      <c r="M42" s="7"/>
      <c r="N42" s="7"/>
      <c r="O42" s="7"/>
      <c r="P42" s="7"/>
      <c r="Q42" s="7"/>
      <c r="R42" s="7"/>
      <c r="S42"/>
      <c r="U42" s="58" t="s">
        <v>148</v>
      </c>
      <c r="W42" s="34"/>
      <c r="AD42"/>
      <c r="AE42"/>
      <c r="AF42"/>
      <c r="AG42"/>
      <c r="AH42"/>
      <c r="AI42"/>
    </row>
    <row r="43" spans="1:35" s="33" customFormat="1" ht="39.75" customHeight="1" x14ac:dyDescent="0.25">
      <c r="A43" s="7"/>
      <c r="B43" s="303" t="s">
        <v>149</v>
      </c>
      <c r="C43" s="304"/>
      <c r="D43" s="304"/>
      <c r="E43" s="305"/>
      <c r="F43" s="2"/>
      <c r="G43"/>
      <c r="H43"/>
      <c r="I43"/>
      <c r="J43" s="7"/>
      <c r="K43" s="7"/>
      <c r="L43" s="9"/>
      <c r="M43" s="7"/>
      <c r="N43" s="7"/>
      <c r="O43" s="7"/>
      <c r="P43" s="7"/>
      <c r="Q43" s="7"/>
      <c r="R43" s="7"/>
      <c r="S43"/>
      <c r="V43" s="33">
        <v>7</v>
      </c>
      <c r="W43" s="34"/>
      <c r="AD43"/>
      <c r="AE43"/>
      <c r="AF43"/>
      <c r="AG43"/>
      <c r="AH43"/>
      <c r="AI43"/>
    </row>
    <row r="44" spans="1:35" s="33" customFormat="1" ht="39.75" customHeight="1" x14ac:dyDescent="0.25">
      <c r="A44" s="7"/>
      <c r="B44" s="12" t="s">
        <v>150</v>
      </c>
      <c r="C44" s="64" t="s">
        <v>151</v>
      </c>
      <c r="D44" s="303" t="s">
        <v>152</v>
      </c>
      <c r="E44" s="305"/>
      <c r="F44" s="2"/>
      <c r="G44"/>
      <c r="H44"/>
      <c r="I44"/>
      <c r="J44" s="7"/>
      <c r="K44" s="7"/>
      <c r="L44" s="9"/>
      <c r="M44" s="7"/>
      <c r="N44" s="7"/>
      <c r="O44" s="7"/>
      <c r="P44" s="7"/>
      <c r="Q44" s="7"/>
      <c r="R44" s="7"/>
      <c r="S44"/>
      <c r="W44" s="34"/>
      <c r="AD44"/>
      <c r="AE44"/>
      <c r="AF44"/>
      <c r="AG44"/>
      <c r="AH44"/>
      <c r="AI44"/>
    </row>
    <row r="45" spans="1:35" s="33" customFormat="1" ht="39.75" customHeight="1" x14ac:dyDescent="0.25">
      <c r="A45" s="7"/>
      <c r="B45" s="13" t="s">
        <v>153</v>
      </c>
      <c r="C45" s="65" t="s">
        <v>154</v>
      </c>
      <c r="D45" s="295" t="s">
        <v>284</v>
      </c>
      <c r="E45" s="296"/>
      <c r="F45" s="2"/>
      <c r="G45"/>
      <c r="H45"/>
      <c r="I45"/>
      <c r="J45" s="7"/>
      <c r="K45" s="7"/>
      <c r="L45" s="9"/>
      <c r="M45" s="7"/>
      <c r="N45" s="7"/>
      <c r="O45" s="7"/>
      <c r="P45" s="7"/>
      <c r="Q45" s="7"/>
      <c r="R45" s="7"/>
      <c r="S45"/>
      <c r="W45" s="34"/>
      <c r="AD45"/>
      <c r="AE45"/>
      <c r="AF45"/>
      <c r="AG45"/>
      <c r="AH45"/>
      <c r="AI45"/>
    </row>
    <row r="46" spans="1:35" s="33" customFormat="1" ht="39.75" customHeight="1" x14ac:dyDescent="0.25">
      <c r="A46" s="7"/>
      <c r="B46" s="13" t="s">
        <v>156</v>
      </c>
      <c r="C46" s="65" t="s">
        <v>154</v>
      </c>
      <c r="D46" s="295" t="s">
        <v>284</v>
      </c>
      <c r="E46" s="296"/>
      <c r="F46" s="2"/>
      <c r="G46"/>
      <c r="H46"/>
      <c r="I46"/>
      <c r="J46" s="7"/>
      <c r="K46" s="7"/>
      <c r="L46" s="9"/>
      <c r="M46" s="7"/>
      <c r="N46" s="7"/>
      <c r="O46" s="7"/>
      <c r="P46" s="7"/>
      <c r="Q46" s="7"/>
      <c r="R46" s="7"/>
      <c r="S46"/>
      <c r="W46" s="34"/>
      <c r="AD46"/>
      <c r="AE46"/>
      <c r="AF46"/>
      <c r="AG46"/>
      <c r="AH46"/>
      <c r="AI46"/>
    </row>
    <row r="47" spans="1:35" s="33" customFormat="1" ht="39.75" customHeight="1" x14ac:dyDescent="0.25">
      <c r="A47" s="7"/>
      <c r="B47" s="297" t="s">
        <v>157</v>
      </c>
      <c r="C47" s="65" t="s">
        <v>158</v>
      </c>
      <c r="D47" s="295" t="s">
        <v>159</v>
      </c>
      <c r="E47" s="296"/>
      <c r="F47" s="2"/>
      <c r="G47"/>
      <c r="H47"/>
      <c r="I47"/>
      <c r="J47" s="7"/>
      <c r="K47" s="7"/>
      <c r="L47" s="9"/>
      <c r="M47" s="7"/>
      <c r="N47" s="7"/>
      <c r="O47" s="7"/>
      <c r="P47" s="7"/>
      <c r="Q47" s="7"/>
      <c r="R47" s="7"/>
      <c r="S47"/>
      <c r="W47" s="34"/>
      <c r="AD47"/>
      <c r="AE47"/>
      <c r="AF47"/>
      <c r="AG47"/>
      <c r="AH47"/>
      <c r="AI47"/>
    </row>
    <row r="48" spans="1:35" s="33" customFormat="1" ht="39.75" customHeight="1" x14ac:dyDescent="0.25">
      <c r="A48" s="7"/>
      <c r="B48" s="298"/>
      <c r="C48" s="65" t="s">
        <v>273</v>
      </c>
      <c r="D48" s="295" t="s">
        <v>161</v>
      </c>
      <c r="E48" s="296"/>
      <c r="F48" s="2"/>
      <c r="G48"/>
      <c r="H48"/>
      <c r="I48"/>
      <c r="J48" s="7"/>
      <c r="K48" s="7"/>
      <c r="L48" s="9"/>
      <c r="M48" s="7"/>
      <c r="N48" s="7"/>
      <c r="O48" s="7"/>
      <c r="P48" s="7"/>
      <c r="Q48" s="7"/>
      <c r="R48" s="7"/>
      <c r="S48"/>
      <c r="W48" s="34"/>
      <c r="AD48"/>
      <c r="AE48"/>
      <c r="AF48"/>
      <c r="AG48"/>
      <c r="AH48"/>
      <c r="AI48"/>
    </row>
    <row r="49" spans="1:35" s="33" customFormat="1" ht="53.25" customHeight="1" x14ac:dyDescent="0.25">
      <c r="A49" s="7"/>
      <c r="B49" s="12" t="s">
        <v>162</v>
      </c>
      <c r="C49" s="143">
        <v>46244</v>
      </c>
      <c r="D49" s="12" t="s">
        <v>163</v>
      </c>
      <c r="E49" s="144" t="s">
        <v>164</v>
      </c>
      <c r="F49" s="2"/>
      <c r="G49"/>
      <c r="H49"/>
      <c r="I49"/>
      <c r="J49" s="7"/>
      <c r="K49" s="7"/>
      <c r="L49" s="9"/>
      <c r="M49" s="7"/>
      <c r="N49" s="7"/>
      <c r="O49" s="7"/>
      <c r="P49" s="7"/>
      <c r="Q49" s="7"/>
      <c r="R49" s="7"/>
      <c r="S49"/>
      <c r="W49" s="34"/>
      <c r="AD49"/>
      <c r="AE49"/>
      <c r="AF49"/>
      <c r="AG49"/>
      <c r="AH49"/>
      <c r="AI49"/>
    </row>
    <row r="50" spans="1:35" s="33" customFormat="1" ht="98.25" customHeight="1" x14ac:dyDescent="0.25">
      <c r="A50" s="7"/>
      <c r="B50" s="12" t="s">
        <v>165</v>
      </c>
      <c r="C50" s="302"/>
      <c r="D50" s="302"/>
      <c r="E50" s="296"/>
      <c r="F50" s="2"/>
      <c r="G50"/>
      <c r="H50"/>
      <c r="I50"/>
      <c r="J50" s="7"/>
      <c r="K50" s="7"/>
      <c r="L50" s="9"/>
      <c r="M50" s="7"/>
      <c r="N50" s="7"/>
      <c r="O50" s="7"/>
      <c r="P50" s="7"/>
      <c r="Q50" s="7"/>
      <c r="R50" s="7"/>
      <c r="S50"/>
      <c r="W50" s="34"/>
      <c r="AD50"/>
      <c r="AE50"/>
      <c r="AF50"/>
      <c r="AG50"/>
      <c r="AH50"/>
      <c r="AI50"/>
    </row>
    <row r="51" spans="1:35" s="33" customFormat="1" x14ac:dyDescent="0.25">
      <c r="A51" s="7"/>
      <c r="B51" s="8"/>
      <c r="C51" s="8"/>
      <c r="D51" s="8"/>
      <c r="E51" s="9"/>
      <c r="F51" s="9"/>
      <c r="G51" s="7"/>
      <c r="H51" s="7"/>
      <c r="I51" s="7"/>
      <c r="J51" s="7"/>
      <c r="K51" s="7"/>
      <c r="L51" s="9"/>
      <c r="M51" s="7"/>
      <c r="N51" s="7"/>
      <c r="O51" s="7"/>
      <c r="P51" s="7"/>
      <c r="Q51" s="7"/>
      <c r="R51" s="7"/>
      <c r="S51"/>
      <c r="W51" s="34"/>
      <c r="AD51"/>
      <c r="AE51"/>
      <c r="AF51"/>
      <c r="AG51"/>
      <c r="AH51"/>
      <c r="AI51"/>
    </row>
    <row r="52" spans="1:35" s="52" customFormat="1" ht="63.75" customHeight="1" x14ac:dyDescent="0.25">
      <c r="A52" s="287" t="s">
        <v>166</v>
      </c>
      <c r="B52" s="287"/>
      <c r="C52" s="287"/>
      <c r="D52" s="287"/>
      <c r="E52" s="287"/>
      <c r="F52" s="287"/>
      <c r="G52" s="287"/>
      <c r="H52" s="287"/>
      <c r="I52" s="287"/>
      <c r="J52" s="287"/>
      <c r="K52" s="287"/>
      <c r="L52" s="287"/>
      <c r="M52" s="287"/>
      <c r="N52" s="287"/>
      <c r="O52" s="287"/>
      <c r="P52" s="287"/>
      <c r="Q52" s="287"/>
      <c r="R52" s="287"/>
    </row>
    <row r="53" spans="1:35" s="52" customFormat="1" x14ac:dyDescent="0.25">
      <c r="A53" s="287"/>
      <c r="B53" s="287"/>
      <c r="C53" s="287"/>
      <c r="D53" s="287"/>
      <c r="E53" s="287"/>
      <c r="F53" s="287"/>
      <c r="G53" s="287"/>
      <c r="H53" s="287"/>
      <c r="I53" s="287"/>
      <c r="J53" s="287"/>
      <c r="K53" s="287"/>
      <c r="L53" s="287"/>
      <c r="M53" s="287"/>
      <c r="N53" s="287"/>
      <c r="O53" s="287"/>
      <c r="P53" s="287"/>
      <c r="Q53" s="287"/>
      <c r="R53" s="287"/>
    </row>
    <row r="54" spans="1:35" s="52" customFormat="1" ht="24.75" customHeight="1" x14ac:dyDescent="0.25">
      <c r="A54" s="288" t="s">
        <v>167</v>
      </c>
      <c r="B54" s="288"/>
      <c r="C54" s="288"/>
      <c r="D54" s="288"/>
      <c r="E54" s="288"/>
      <c r="F54" s="288"/>
      <c r="G54" s="288"/>
      <c r="H54" s="288"/>
      <c r="I54" s="288"/>
      <c r="J54" s="288"/>
      <c r="K54" s="288"/>
      <c r="L54" s="288"/>
      <c r="M54" s="288"/>
      <c r="N54" s="288"/>
      <c r="O54" s="288"/>
      <c r="P54" s="288"/>
      <c r="Q54" s="288"/>
      <c r="R54" s="288"/>
    </row>
    <row r="55" spans="1:35" x14ac:dyDescent="0.25">
      <c r="A55" s="288"/>
      <c r="B55" s="288"/>
      <c r="C55" s="288"/>
      <c r="D55" s="288"/>
      <c r="E55" s="288"/>
      <c r="F55" s="288"/>
      <c r="G55" s="288"/>
      <c r="H55" s="288"/>
      <c r="I55" s="288"/>
      <c r="J55" s="288"/>
      <c r="K55" s="288"/>
      <c r="L55" s="288"/>
      <c r="M55" s="288"/>
      <c r="N55" s="288"/>
      <c r="O55" s="288"/>
      <c r="P55" s="288"/>
      <c r="Q55" s="288"/>
      <c r="R55" s="288"/>
    </row>
    <row r="56" spans="1:35" x14ac:dyDescent="0.25">
      <c r="A56" s="288"/>
      <c r="B56" s="288"/>
      <c r="C56" s="288"/>
      <c r="D56" s="288"/>
      <c r="E56" s="288"/>
      <c r="F56" s="288"/>
      <c r="G56" s="288"/>
      <c r="H56" s="288"/>
      <c r="I56" s="288"/>
      <c r="J56" s="288"/>
      <c r="K56" s="288"/>
      <c r="L56" s="288"/>
      <c r="M56" s="288"/>
      <c r="N56" s="288"/>
      <c r="O56" s="288"/>
      <c r="P56" s="288"/>
      <c r="Q56" s="288"/>
      <c r="R56" s="288"/>
    </row>
    <row r="57" spans="1:35" x14ac:dyDescent="0.25">
      <c r="A57" s="288"/>
      <c r="B57" s="288"/>
      <c r="C57" s="288"/>
      <c r="D57" s="288"/>
      <c r="E57" s="288"/>
      <c r="F57" s="288"/>
      <c r="G57" s="288"/>
      <c r="H57" s="288"/>
      <c r="I57" s="288"/>
      <c r="J57" s="288"/>
      <c r="K57" s="288"/>
      <c r="L57" s="288"/>
      <c r="M57" s="288"/>
      <c r="N57" s="288"/>
      <c r="O57" s="288"/>
      <c r="P57" s="288"/>
      <c r="Q57" s="288"/>
      <c r="R57" s="288"/>
    </row>
    <row r="58" spans="1:35" x14ac:dyDescent="0.25">
      <c r="A58" s="288"/>
      <c r="B58" s="288"/>
      <c r="C58" s="288"/>
      <c r="D58" s="288"/>
      <c r="E58" s="288"/>
      <c r="F58" s="288"/>
      <c r="G58" s="288"/>
      <c r="H58" s="288"/>
      <c r="I58" s="288"/>
      <c r="J58" s="288"/>
      <c r="K58" s="288"/>
      <c r="L58" s="288"/>
      <c r="M58" s="288"/>
      <c r="N58" s="288"/>
      <c r="O58" s="288"/>
      <c r="P58" s="288"/>
      <c r="Q58" s="288"/>
      <c r="R58" s="288"/>
    </row>
    <row r="59" spans="1:35" x14ac:dyDescent="0.25">
      <c r="A59" s="288"/>
      <c r="B59" s="288"/>
      <c r="C59" s="288"/>
      <c r="D59" s="288"/>
      <c r="E59" s="288"/>
      <c r="F59" s="288"/>
      <c r="G59" s="288"/>
      <c r="H59" s="288"/>
      <c r="I59" s="288"/>
      <c r="J59" s="288"/>
      <c r="K59" s="288"/>
      <c r="L59" s="288"/>
      <c r="M59" s="288"/>
      <c r="N59" s="288"/>
      <c r="O59" s="288"/>
      <c r="P59" s="288"/>
      <c r="Q59" s="288"/>
      <c r="R59" s="288"/>
    </row>
    <row r="60" spans="1:35" x14ac:dyDescent="0.25">
      <c r="A60" s="288"/>
      <c r="B60" s="288"/>
      <c r="C60" s="288"/>
      <c r="D60" s="288"/>
      <c r="E60" s="288"/>
      <c r="F60" s="288"/>
      <c r="G60" s="288"/>
      <c r="H60" s="288"/>
      <c r="I60" s="288"/>
      <c r="J60" s="288"/>
      <c r="K60" s="288"/>
      <c r="L60" s="288"/>
      <c r="M60" s="288"/>
      <c r="N60" s="288"/>
      <c r="O60" s="288"/>
      <c r="P60" s="288"/>
      <c r="Q60" s="288"/>
      <c r="R60" s="288"/>
    </row>
    <row r="61" spans="1:35" x14ac:dyDescent="0.25">
      <c r="A61" s="288"/>
      <c r="B61" s="288"/>
      <c r="C61" s="288"/>
      <c r="D61" s="288"/>
      <c r="E61" s="288"/>
      <c r="F61" s="288"/>
      <c r="G61" s="288"/>
      <c r="H61" s="288"/>
      <c r="I61" s="288"/>
      <c r="J61" s="288"/>
      <c r="K61" s="288"/>
      <c r="L61" s="288"/>
      <c r="M61" s="288"/>
      <c r="N61" s="288"/>
      <c r="O61" s="288"/>
      <c r="P61" s="288"/>
      <c r="Q61" s="288"/>
      <c r="R61" s="288"/>
    </row>
    <row r="62" spans="1:35" x14ac:dyDescent="0.25">
      <c r="A62" s="288"/>
      <c r="B62" s="288"/>
      <c r="C62" s="288"/>
      <c r="D62" s="288"/>
      <c r="E62" s="288"/>
      <c r="F62" s="288"/>
      <c r="G62" s="288"/>
      <c r="H62" s="288"/>
      <c r="I62" s="288"/>
      <c r="J62" s="288"/>
      <c r="K62" s="288"/>
      <c r="L62" s="288"/>
      <c r="M62" s="288"/>
      <c r="N62" s="288"/>
      <c r="O62" s="288"/>
      <c r="P62" s="288"/>
      <c r="Q62" s="288"/>
      <c r="R62" s="288"/>
    </row>
    <row r="63" spans="1:35" x14ac:dyDescent="0.25">
      <c r="A63" s="288"/>
      <c r="B63" s="288"/>
      <c r="C63" s="288"/>
      <c r="D63" s="288"/>
      <c r="E63" s="288"/>
      <c r="F63" s="288"/>
      <c r="G63" s="288"/>
      <c r="H63" s="288"/>
      <c r="I63" s="288"/>
      <c r="J63" s="288"/>
      <c r="K63" s="288"/>
      <c r="L63" s="288"/>
      <c r="M63" s="288"/>
      <c r="N63" s="288"/>
      <c r="O63" s="288"/>
      <c r="P63" s="288"/>
      <c r="Q63" s="288"/>
      <c r="R63" s="288"/>
    </row>
    <row r="66" spans="18:18" x14ac:dyDescent="0.25">
      <c r="R66" s="14"/>
    </row>
    <row r="67" spans="18:18" x14ac:dyDescent="0.25">
      <c r="R67" s="14"/>
    </row>
  </sheetData>
  <sheetProtection formatCells="0" formatColumns="0" formatRows="0" insertColumns="0" insertRows="0" insertHyperlinks="0" deleteColumns="0" deleteRows="0" sort="0" autoFilter="0" pivotTables="0"/>
  <autoFilter ref="B14:R24" xr:uid="{00000000-0009-0000-0000-000000000000}"/>
  <mergeCells count="47">
    <mergeCell ref="O38:R38"/>
    <mergeCell ref="O39:R39"/>
    <mergeCell ref="O40:R40"/>
    <mergeCell ref="O33:R33"/>
    <mergeCell ref="O34:R34"/>
    <mergeCell ref="O35:R35"/>
    <mergeCell ref="O36:R36"/>
    <mergeCell ref="O37:R37"/>
    <mergeCell ref="O28:R28"/>
    <mergeCell ref="O29:R29"/>
    <mergeCell ref="O30:R30"/>
    <mergeCell ref="O31:R31"/>
    <mergeCell ref="O32:R32"/>
    <mergeCell ref="B2:B5"/>
    <mergeCell ref="C2:P2"/>
    <mergeCell ref="Q2:R2"/>
    <mergeCell ref="C3:P3"/>
    <mergeCell ref="Q3:R3"/>
    <mergeCell ref="C4:P5"/>
    <mergeCell ref="Q4:R4"/>
    <mergeCell ref="Q5:R5"/>
    <mergeCell ref="B11:R11"/>
    <mergeCell ref="B12:R12"/>
    <mergeCell ref="B13:C13"/>
    <mergeCell ref="D13:F13"/>
    <mergeCell ref="G13:K13"/>
    <mergeCell ref="L13:M13"/>
    <mergeCell ref="N13:N14"/>
    <mergeCell ref="B15:B24"/>
    <mergeCell ref="C15:C24"/>
    <mergeCell ref="O13:R13"/>
    <mergeCell ref="Q7:R7"/>
    <mergeCell ref="Q8:R8"/>
    <mergeCell ref="C50:E50"/>
    <mergeCell ref="A52:R53"/>
    <mergeCell ref="A54:R63"/>
    <mergeCell ref="B43:E43"/>
    <mergeCell ref="D44:E44"/>
    <mergeCell ref="D45:E45"/>
    <mergeCell ref="D46:E46"/>
    <mergeCell ref="B47:B48"/>
    <mergeCell ref="D47:E47"/>
    <mergeCell ref="D48:E48"/>
    <mergeCell ref="C25:C40"/>
    <mergeCell ref="O25:R25"/>
    <mergeCell ref="O26:R26"/>
    <mergeCell ref="O27:R27"/>
  </mergeCells>
  <conditionalFormatting sqref="N15:N24">
    <cfRule type="cellIs" dxfId="35" priority="4" operator="between">
      <formula>84</formula>
      <formula>125</formula>
    </cfRule>
    <cfRule type="cellIs" dxfId="34" priority="5" operator="between">
      <formula>41</formula>
      <formula>83</formula>
    </cfRule>
    <cfRule type="cellIs" dxfId="33" priority="6" operator="between">
      <formula>0</formula>
      <formula>40</formula>
    </cfRule>
  </conditionalFormatting>
  <conditionalFormatting sqref="N25:N40">
    <cfRule type="cellIs" dxfId="32" priority="1" operator="between">
      <formula>84</formula>
      <formula>125</formula>
    </cfRule>
    <cfRule type="cellIs" dxfId="31" priority="2" operator="between">
      <formula>41</formula>
      <formula>83</formula>
    </cfRule>
    <cfRule type="cellIs" dxfId="30" priority="3" operator="between">
      <formula>0</formula>
      <formula>40</formula>
    </cfRule>
  </conditionalFormatting>
  <dataValidations count="6">
    <dataValidation type="list" allowBlank="1" showInputMessage="1" showErrorMessage="1" sqref="G15:K40" xr:uid="{798C5FF7-4744-44A3-BFAE-A499DBC12A7F}">
      <formula1>"1,3,5"</formula1>
    </dataValidation>
    <dataValidation type="list" allowBlank="1" showInputMessage="1" showErrorMessage="1" sqref="F15:F40" xr:uid="{4BE74551-A9DD-46A7-A1A1-05EFB06EA4DD}">
      <formula1>"Normal, Anormal, Emergencia"</formula1>
    </dataValidation>
    <dataValidation type="list" allowBlank="1" showInputMessage="1" showErrorMessage="1" sqref="M15:M40" xr:uid="{F70EC248-7DA4-4356-A4D9-B65FC4EC3B1F}">
      <formula1>"Positiva, Negativa"</formula1>
    </dataValidation>
    <dataValidation type="list" allowBlank="1" showInputMessage="1" showErrorMessage="1" sqref="B15" xr:uid="{9E6DD70D-4823-4BDD-B196-54E64950748A}">
      <formula1>$Z$15:$Z$24</formula1>
    </dataValidation>
    <dataValidation type="list" allowBlank="1" showInputMessage="1" showErrorMessage="1" sqref="D15:D24" xr:uid="{D4F5D49C-305E-40D9-8802-82B40B1C8B0A}">
      <formula1>$W$15:$W$52</formula1>
    </dataValidation>
    <dataValidation type="list" allowBlank="1" showInputMessage="1" showErrorMessage="1" sqref="D25:D40" xr:uid="{EB602FCC-D288-4A66-9227-0E525AED9007}">
      <formula1>$W$15:$W$42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D69F142-6085-402F-9E5F-E216C68CC903}">
          <x14:formula1>
            <xm:f>METRICA!$B$5:$B$8</xm:f>
          </x14:formula1>
          <xm:sqref>Q8:R8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39F9-652B-458D-B92F-88D4A6AD7F40}">
  <sheetPr>
    <tabColor rgb="FFFFC000"/>
  </sheetPr>
  <dimension ref="A1:AJ68"/>
  <sheetViews>
    <sheetView showGridLines="0" view="pageBreakPreview" topLeftCell="A22" zoomScale="30" zoomScaleNormal="70" zoomScaleSheetLayoutView="30" workbookViewId="0">
      <selection activeCell="O25" sqref="O25:R27"/>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31.28515625" style="2" customWidth="1"/>
    <col min="13" max="13" width="23.5703125" customWidth="1"/>
    <col min="14" max="14" width="19.7109375" customWidth="1"/>
    <col min="15" max="15" width="40"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29" x14ac:dyDescent="0.25">
      <c r="A1" s="7"/>
      <c r="B1" s="8"/>
      <c r="C1" s="8"/>
      <c r="D1" s="8"/>
      <c r="E1" s="9"/>
      <c r="F1" s="9"/>
      <c r="G1" s="7"/>
      <c r="H1" s="7"/>
      <c r="I1" s="7"/>
      <c r="J1" s="7"/>
      <c r="K1" s="7"/>
      <c r="L1" s="9"/>
      <c r="M1" s="7"/>
      <c r="N1" s="7"/>
      <c r="O1" s="7"/>
      <c r="P1" s="7"/>
      <c r="Q1" s="7"/>
      <c r="R1" s="7"/>
    </row>
    <row r="2" spans="1:2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29" ht="16.899999999999999" customHeight="1" x14ac:dyDescent="0.25">
      <c r="A3" s="7"/>
      <c r="B3" s="319"/>
      <c r="C3" s="325"/>
      <c r="D3" s="325"/>
      <c r="E3" s="325"/>
      <c r="F3" s="325"/>
      <c r="G3" s="325"/>
      <c r="H3" s="325"/>
      <c r="I3" s="325"/>
      <c r="J3" s="325"/>
      <c r="K3" s="325"/>
      <c r="L3" s="325"/>
      <c r="M3" s="325"/>
      <c r="N3" s="325"/>
      <c r="O3" s="325"/>
      <c r="P3" s="326"/>
      <c r="Q3" s="323" t="s">
        <v>1</v>
      </c>
      <c r="R3" s="324"/>
    </row>
    <row r="4" spans="1:29" ht="16.899999999999999" customHeight="1" x14ac:dyDescent="0.25">
      <c r="A4" s="7"/>
      <c r="B4" s="319"/>
      <c r="C4" s="327"/>
      <c r="D4" s="327"/>
      <c r="E4" s="327"/>
      <c r="F4" s="327"/>
      <c r="G4" s="327"/>
      <c r="H4" s="327"/>
      <c r="I4" s="327"/>
      <c r="J4" s="327"/>
      <c r="K4" s="327"/>
      <c r="L4" s="327"/>
      <c r="M4" s="327"/>
      <c r="N4" s="327"/>
      <c r="O4" s="327"/>
      <c r="P4" s="328"/>
      <c r="Q4" s="323" t="s">
        <v>2</v>
      </c>
      <c r="R4" s="324"/>
    </row>
    <row r="5" spans="1:29" ht="16.899999999999999" customHeight="1" x14ac:dyDescent="0.25">
      <c r="A5" s="7"/>
      <c r="B5" s="320"/>
      <c r="C5" s="329"/>
      <c r="D5" s="329"/>
      <c r="E5" s="329"/>
      <c r="F5" s="329"/>
      <c r="G5" s="329"/>
      <c r="H5" s="329"/>
      <c r="I5" s="329"/>
      <c r="J5" s="329"/>
      <c r="K5" s="329"/>
      <c r="L5" s="329"/>
      <c r="M5" s="329"/>
      <c r="N5" s="329"/>
      <c r="O5" s="329"/>
      <c r="P5" s="330"/>
      <c r="Q5" s="323" t="s">
        <v>3</v>
      </c>
      <c r="R5" s="324"/>
    </row>
    <row r="6" spans="1:29" x14ac:dyDescent="0.25">
      <c r="A6" s="7"/>
      <c r="B6" s="7"/>
      <c r="C6" s="7"/>
      <c r="D6" s="7"/>
      <c r="E6" s="7"/>
      <c r="F6" s="7"/>
      <c r="G6" s="7"/>
      <c r="H6" s="7"/>
      <c r="I6" s="7"/>
      <c r="J6" s="7"/>
      <c r="K6" s="7"/>
      <c r="L6" s="7"/>
      <c r="M6" s="7"/>
      <c r="N6" s="7"/>
      <c r="O6" s="7"/>
      <c r="P6" s="7"/>
      <c r="Q6" s="7"/>
      <c r="R6" s="7"/>
    </row>
    <row r="7" spans="1:29" x14ac:dyDescent="0.25">
      <c r="A7" s="7"/>
      <c r="B7" s="7"/>
      <c r="C7" s="7"/>
      <c r="D7" s="7"/>
      <c r="E7" s="7"/>
      <c r="F7" s="7"/>
      <c r="G7" s="7"/>
      <c r="H7" s="7"/>
      <c r="I7" s="7"/>
      <c r="J7" s="7"/>
      <c r="K7" s="7"/>
      <c r="L7" s="7"/>
      <c r="M7" s="7"/>
      <c r="N7" s="7"/>
      <c r="O7" s="7"/>
      <c r="P7" s="7"/>
      <c r="Q7" s="306" t="s">
        <v>4</v>
      </c>
      <c r="R7" s="306"/>
    </row>
    <row r="8" spans="1:29" x14ac:dyDescent="0.25">
      <c r="A8" s="7"/>
      <c r="B8" s="7"/>
      <c r="C8" s="7"/>
      <c r="D8" s="7"/>
      <c r="E8" s="7"/>
      <c r="F8" s="7"/>
      <c r="G8" s="7"/>
      <c r="H8" s="7"/>
      <c r="I8" s="7"/>
      <c r="J8" s="7"/>
      <c r="K8" s="7"/>
      <c r="L8" s="7"/>
      <c r="M8" s="7"/>
      <c r="N8" s="7"/>
      <c r="O8" s="7"/>
      <c r="P8" s="7"/>
      <c r="Q8" s="307" t="s">
        <v>5</v>
      </c>
      <c r="R8" s="307"/>
    </row>
    <row r="9" spans="1:29" ht="24" customHeight="1" x14ac:dyDescent="0.25">
      <c r="A9" s="7"/>
      <c r="B9" s="10" t="s">
        <v>6</v>
      </c>
      <c r="C9" s="7"/>
      <c r="D9" s="7"/>
      <c r="E9" s="7"/>
      <c r="F9" s="7"/>
      <c r="G9" s="7"/>
      <c r="H9" s="7"/>
      <c r="I9" s="7"/>
      <c r="J9" s="7"/>
      <c r="K9" s="7"/>
      <c r="L9" s="7"/>
      <c r="M9" s="7"/>
      <c r="N9" s="7"/>
      <c r="O9" s="7"/>
      <c r="P9" s="7"/>
      <c r="Q9" s="7"/>
      <c r="R9" s="7"/>
    </row>
    <row r="10" spans="1:29" x14ac:dyDescent="0.25">
      <c r="A10" s="7"/>
      <c r="B10" s="7"/>
      <c r="C10" s="7"/>
      <c r="D10" s="7"/>
      <c r="E10" s="7"/>
      <c r="F10" s="7"/>
      <c r="G10" s="7"/>
      <c r="H10" s="7"/>
      <c r="I10" s="7"/>
      <c r="J10" s="7"/>
      <c r="K10" s="7"/>
      <c r="L10" s="7"/>
      <c r="M10" s="7"/>
      <c r="N10" s="7"/>
      <c r="O10" s="7"/>
      <c r="P10" s="7"/>
      <c r="Q10" s="7"/>
      <c r="R10" s="7"/>
    </row>
    <row r="11" spans="1:2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2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2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29" s="36" customFormat="1" ht="54.75" customHeight="1" thickBot="1" x14ac:dyDescent="0.3">
      <c r="A14" s="32"/>
      <c r="B14" s="11" t="s">
        <v>13</v>
      </c>
      <c r="C14" s="11" t="s">
        <v>14</v>
      </c>
      <c r="D14" s="11" t="s">
        <v>15</v>
      </c>
      <c r="E14" s="11" t="s">
        <v>16</v>
      </c>
      <c r="F14" s="12" t="s">
        <v>17</v>
      </c>
      <c r="G14" s="12" t="s">
        <v>18</v>
      </c>
      <c r="H14" s="12" t="s">
        <v>19</v>
      </c>
      <c r="I14" s="12" t="s">
        <v>20</v>
      </c>
      <c r="J14" s="12" t="s">
        <v>21</v>
      </c>
      <c r="K14" s="12" t="s">
        <v>22</v>
      </c>
      <c r="L14" s="11" t="s">
        <v>23</v>
      </c>
      <c r="M14" s="45" t="s">
        <v>24</v>
      </c>
      <c r="N14" s="316"/>
      <c r="O14" s="127" t="s">
        <v>25</v>
      </c>
      <c r="P14" s="127" t="s">
        <v>26</v>
      </c>
      <c r="Q14" s="127" t="s">
        <v>27</v>
      </c>
      <c r="R14" s="127" t="s">
        <v>28</v>
      </c>
      <c r="S14"/>
      <c r="T14" s="33"/>
      <c r="U14" s="46"/>
      <c r="V14" s="33"/>
      <c r="W14" s="34"/>
      <c r="X14" s="33"/>
      <c r="Y14" s="33"/>
      <c r="Z14" s="44"/>
      <c r="AA14" s="44"/>
      <c r="AB14" s="44"/>
      <c r="AC14" s="44"/>
    </row>
    <row r="15" spans="1:29" ht="99.75" x14ac:dyDescent="0.25">
      <c r="A15" s="32"/>
      <c r="B15" s="331"/>
      <c r="C15" s="289" t="s">
        <v>876</v>
      </c>
      <c r="D15" s="156" t="s">
        <v>107</v>
      </c>
      <c r="E15" s="157" t="s">
        <v>867</v>
      </c>
      <c r="F15" s="49" t="s">
        <v>33</v>
      </c>
      <c r="G15" s="48">
        <v>1</v>
      </c>
      <c r="H15" s="48">
        <v>1</v>
      </c>
      <c r="I15" s="48">
        <v>3</v>
      </c>
      <c r="J15" s="48">
        <v>5</v>
      </c>
      <c r="K15" s="48">
        <v>3</v>
      </c>
      <c r="L15" s="158" t="s">
        <v>440</v>
      </c>
      <c r="M15" s="48" t="s">
        <v>35</v>
      </c>
      <c r="N15" s="126">
        <f>(G15+H15+(I15*2)+J15)*K15</f>
        <v>39</v>
      </c>
      <c r="O15" s="175" t="s">
        <v>470</v>
      </c>
      <c r="P15" s="176" t="s">
        <v>442</v>
      </c>
      <c r="Q15" s="177" t="s">
        <v>877</v>
      </c>
      <c r="R15" s="178" t="s">
        <v>443</v>
      </c>
      <c r="U15" s="50" t="s">
        <v>40</v>
      </c>
      <c r="V15" s="37"/>
      <c r="W15" s="34" t="s">
        <v>31</v>
      </c>
      <c r="Z15" s="33" t="s">
        <v>29</v>
      </c>
      <c r="AB15" s="33" t="s">
        <v>41</v>
      </c>
    </row>
    <row r="16" spans="1:29" ht="114" x14ac:dyDescent="0.25">
      <c r="A16" s="32"/>
      <c r="B16" s="294"/>
      <c r="C16" s="290"/>
      <c r="D16" s="156" t="s">
        <v>107</v>
      </c>
      <c r="E16" s="159" t="s">
        <v>878</v>
      </c>
      <c r="F16" s="49" t="s">
        <v>33</v>
      </c>
      <c r="G16" s="48">
        <v>1</v>
      </c>
      <c r="H16" s="48">
        <v>1</v>
      </c>
      <c r="I16" s="48">
        <v>3</v>
      </c>
      <c r="J16" s="48">
        <v>5</v>
      </c>
      <c r="K16" s="48">
        <v>3</v>
      </c>
      <c r="L16" s="160" t="s">
        <v>180</v>
      </c>
      <c r="M16" s="48" t="s">
        <v>35</v>
      </c>
      <c r="N16" s="126">
        <f t="shared" ref="N16:N40" si="0">(G16+H16+(I16*2)+J16)*K16</f>
        <v>39</v>
      </c>
      <c r="O16" s="175" t="s">
        <v>445</v>
      </c>
      <c r="P16" s="175" t="s">
        <v>392</v>
      </c>
      <c r="Q16" s="179" t="s">
        <v>46</v>
      </c>
      <c r="R16" s="178" t="s">
        <v>446</v>
      </c>
      <c r="U16" s="50"/>
      <c r="V16" s="37"/>
    </row>
    <row r="17" spans="1:22" ht="213.75" x14ac:dyDescent="0.25">
      <c r="A17" s="32"/>
      <c r="B17" s="294"/>
      <c r="C17" s="290"/>
      <c r="D17" s="156" t="s">
        <v>107</v>
      </c>
      <c r="E17" s="161" t="s">
        <v>869</v>
      </c>
      <c r="F17" s="49" t="s">
        <v>33</v>
      </c>
      <c r="G17" s="48">
        <v>1</v>
      </c>
      <c r="H17" s="48">
        <v>1</v>
      </c>
      <c r="I17" s="48">
        <v>3</v>
      </c>
      <c r="J17" s="48">
        <v>5</v>
      </c>
      <c r="K17" s="48">
        <v>3</v>
      </c>
      <c r="L17" s="162" t="s">
        <v>203</v>
      </c>
      <c r="M17" s="48" t="s">
        <v>35</v>
      </c>
      <c r="N17" s="126">
        <f t="shared" si="0"/>
        <v>39</v>
      </c>
      <c r="O17" s="180" t="s">
        <v>475</v>
      </c>
      <c r="P17" s="181" t="s">
        <v>879</v>
      </c>
      <c r="Q17" s="182" t="s">
        <v>880</v>
      </c>
      <c r="R17" s="183" t="s">
        <v>205</v>
      </c>
      <c r="U17" s="50"/>
      <c r="V17" s="37"/>
    </row>
    <row r="18" spans="1:22" ht="252.75" customHeight="1" x14ac:dyDescent="0.25">
      <c r="A18" s="32"/>
      <c r="B18" s="294"/>
      <c r="C18" s="290"/>
      <c r="D18" s="156" t="s">
        <v>107</v>
      </c>
      <c r="E18" s="163" t="s">
        <v>870</v>
      </c>
      <c r="F18" s="49" t="s">
        <v>33</v>
      </c>
      <c r="G18" s="48">
        <v>1</v>
      </c>
      <c r="H18" s="48">
        <v>1</v>
      </c>
      <c r="I18" s="48">
        <v>1</v>
      </c>
      <c r="J18" s="48">
        <v>5</v>
      </c>
      <c r="K18" s="48">
        <v>3</v>
      </c>
      <c r="L18" s="164" t="s">
        <v>452</v>
      </c>
      <c r="M18" s="140" t="s">
        <v>35</v>
      </c>
      <c r="N18" s="126">
        <f t="shared" si="0"/>
        <v>27</v>
      </c>
      <c r="O18" s="178" t="s">
        <v>479</v>
      </c>
      <c r="P18" s="178" t="s">
        <v>881</v>
      </c>
      <c r="Q18" s="178" t="s">
        <v>481</v>
      </c>
      <c r="R18" s="178" t="s">
        <v>454</v>
      </c>
      <c r="U18" s="50"/>
      <c r="V18" s="37"/>
    </row>
    <row r="19" spans="1:22" ht="252.75" customHeight="1" x14ac:dyDescent="0.25">
      <c r="A19" s="32"/>
      <c r="B19" s="294"/>
      <c r="C19" s="290"/>
      <c r="D19" s="156" t="s">
        <v>107</v>
      </c>
      <c r="E19" s="163" t="s">
        <v>871</v>
      </c>
      <c r="F19" s="49" t="s">
        <v>33</v>
      </c>
      <c r="G19" s="48">
        <v>1</v>
      </c>
      <c r="H19" s="48">
        <v>1</v>
      </c>
      <c r="I19" s="48">
        <v>3</v>
      </c>
      <c r="J19" s="48">
        <v>5</v>
      </c>
      <c r="K19" s="48">
        <v>3</v>
      </c>
      <c r="L19" s="164" t="s">
        <v>456</v>
      </c>
      <c r="M19" s="48" t="s">
        <v>35</v>
      </c>
      <c r="N19" s="126">
        <f t="shared" si="0"/>
        <v>39</v>
      </c>
      <c r="O19" s="184" t="s">
        <v>491</v>
      </c>
      <c r="P19" s="184" t="s">
        <v>458</v>
      </c>
      <c r="Q19" s="184" t="s">
        <v>492</v>
      </c>
      <c r="R19" s="184" t="s">
        <v>460</v>
      </c>
      <c r="U19" s="50"/>
      <c r="V19" s="37"/>
    </row>
    <row r="20" spans="1:22" ht="252.75" customHeight="1" x14ac:dyDescent="0.25">
      <c r="A20" s="32"/>
      <c r="B20" s="294"/>
      <c r="C20" s="290"/>
      <c r="D20" s="156" t="s">
        <v>107</v>
      </c>
      <c r="E20" s="165" t="s">
        <v>872</v>
      </c>
      <c r="F20" s="49" t="s">
        <v>33</v>
      </c>
      <c r="G20" s="48">
        <v>1</v>
      </c>
      <c r="H20" s="48">
        <v>1</v>
      </c>
      <c r="I20" s="48">
        <v>3</v>
      </c>
      <c r="J20" s="48">
        <v>5</v>
      </c>
      <c r="K20" s="48">
        <v>3</v>
      </c>
      <c r="L20" s="166" t="s">
        <v>189</v>
      </c>
      <c r="M20" s="48" t="s">
        <v>35</v>
      </c>
      <c r="N20" s="126">
        <f t="shared" si="0"/>
        <v>39</v>
      </c>
      <c r="O20" s="185" t="s">
        <v>62</v>
      </c>
      <c r="P20" s="185" t="s">
        <v>57</v>
      </c>
      <c r="Q20" s="185" t="s">
        <v>482</v>
      </c>
      <c r="R20" s="185" t="s">
        <v>64</v>
      </c>
      <c r="U20" s="50"/>
      <c r="V20" s="37"/>
    </row>
    <row r="21" spans="1:22" ht="252.75" customHeight="1" x14ac:dyDescent="0.25">
      <c r="A21" s="32"/>
      <c r="B21" s="294"/>
      <c r="C21" s="290"/>
      <c r="D21" s="156" t="s">
        <v>107</v>
      </c>
      <c r="E21" s="167" t="s">
        <v>873</v>
      </c>
      <c r="F21" s="49" t="s">
        <v>33</v>
      </c>
      <c r="G21" s="48">
        <v>1</v>
      </c>
      <c r="H21" s="48">
        <v>1</v>
      </c>
      <c r="I21" s="48">
        <v>3</v>
      </c>
      <c r="J21" s="48">
        <v>5</v>
      </c>
      <c r="K21" s="48">
        <v>3</v>
      </c>
      <c r="L21" s="166" t="s">
        <v>193</v>
      </c>
      <c r="M21" s="48" t="s">
        <v>90</v>
      </c>
      <c r="N21" s="126">
        <f t="shared" si="0"/>
        <v>39</v>
      </c>
      <c r="O21" s="185" t="s">
        <v>62</v>
      </c>
      <c r="P21" s="185" t="s">
        <v>57</v>
      </c>
      <c r="Q21" s="185" t="s">
        <v>482</v>
      </c>
      <c r="R21" s="185" t="s">
        <v>64</v>
      </c>
      <c r="U21" s="50"/>
      <c r="V21" s="37"/>
    </row>
    <row r="22" spans="1:22" ht="252.75" customHeight="1" x14ac:dyDescent="0.25">
      <c r="A22" s="32"/>
      <c r="B22" s="294"/>
      <c r="C22" s="290"/>
      <c r="D22" s="156" t="s">
        <v>107</v>
      </c>
      <c r="E22" s="168" t="s">
        <v>874</v>
      </c>
      <c r="F22" s="49" t="s">
        <v>33</v>
      </c>
      <c r="G22" s="48">
        <v>1</v>
      </c>
      <c r="H22" s="48">
        <v>1</v>
      </c>
      <c r="I22" s="48">
        <v>3</v>
      </c>
      <c r="J22" s="48">
        <v>5</v>
      </c>
      <c r="K22" s="48">
        <v>3</v>
      </c>
      <c r="L22" s="166" t="s">
        <v>189</v>
      </c>
      <c r="M22" s="48" t="s">
        <v>35</v>
      </c>
      <c r="N22" s="126">
        <f t="shared" si="0"/>
        <v>39</v>
      </c>
      <c r="O22" s="186" t="s">
        <v>62</v>
      </c>
      <c r="P22" s="186" t="s">
        <v>57</v>
      </c>
      <c r="Q22" s="186" t="s">
        <v>484</v>
      </c>
      <c r="R22" s="186" t="s">
        <v>79</v>
      </c>
      <c r="U22" s="50"/>
      <c r="V22" s="37"/>
    </row>
    <row r="23" spans="1:22" ht="252.75" customHeight="1" x14ac:dyDescent="0.25">
      <c r="A23" s="32"/>
      <c r="B23" s="294"/>
      <c r="C23" s="290"/>
      <c r="D23" s="170" t="s">
        <v>107</v>
      </c>
      <c r="E23" s="165" t="s">
        <v>875</v>
      </c>
      <c r="F23" s="148" t="s">
        <v>33</v>
      </c>
      <c r="G23" s="111">
        <v>1</v>
      </c>
      <c r="H23" s="111">
        <v>1</v>
      </c>
      <c r="I23" s="111">
        <v>3</v>
      </c>
      <c r="J23" s="111">
        <v>3</v>
      </c>
      <c r="K23" s="48">
        <v>3</v>
      </c>
      <c r="L23" s="187" t="s">
        <v>201</v>
      </c>
      <c r="M23" s="148" t="s">
        <v>35</v>
      </c>
      <c r="N23" s="188">
        <f t="shared" si="0"/>
        <v>33</v>
      </c>
      <c r="O23" s="169" t="s">
        <v>92</v>
      </c>
      <c r="P23" s="169" t="s">
        <v>68</v>
      </c>
      <c r="Q23" s="169" t="s">
        <v>69</v>
      </c>
      <c r="R23" s="169" t="s">
        <v>70</v>
      </c>
      <c r="U23" s="50"/>
      <c r="V23" s="37"/>
    </row>
    <row r="24" spans="1:22" ht="252.75" customHeight="1" x14ac:dyDescent="0.25">
      <c r="A24" s="32"/>
      <c r="B24" s="294"/>
      <c r="C24" s="290"/>
      <c r="D24" s="112" t="s">
        <v>107</v>
      </c>
      <c r="E24" s="189" t="s">
        <v>397</v>
      </c>
      <c r="F24" s="108" t="s">
        <v>33</v>
      </c>
      <c r="G24" s="108">
        <v>1</v>
      </c>
      <c r="H24" s="108">
        <v>1</v>
      </c>
      <c r="I24" s="108">
        <v>3</v>
      </c>
      <c r="J24" s="108">
        <v>3</v>
      </c>
      <c r="K24" s="48">
        <v>3</v>
      </c>
      <c r="L24" s="190" t="s">
        <v>199</v>
      </c>
      <c r="M24" s="108" t="s">
        <v>35</v>
      </c>
      <c r="N24" s="128">
        <f t="shared" si="0"/>
        <v>33</v>
      </c>
      <c r="O24" s="191" t="s">
        <v>75</v>
      </c>
      <c r="P24" s="191" t="s">
        <v>68</v>
      </c>
      <c r="Q24" s="191" t="s">
        <v>69</v>
      </c>
      <c r="R24" s="191" t="s">
        <v>70</v>
      </c>
      <c r="U24" s="50"/>
      <c r="V24" s="37"/>
    </row>
    <row r="25" spans="1:22" ht="114.75" customHeight="1" x14ac:dyDescent="0.25">
      <c r="A25" s="280"/>
      <c r="B25" s="486"/>
      <c r="C25" s="347" t="s">
        <v>1228</v>
      </c>
      <c r="D25" s="487" t="s">
        <v>967</v>
      </c>
      <c r="E25" s="488" t="s">
        <v>814</v>
      </c>
      <c r="F25" s="488" t="s">
        <v>109</v>
      </c>
      <c r="G25" s="489">
        <v>5</v>
      </c>
      <c r="H25" s="489">
        <v>1</v>
      </c>
      <c r="I25" s="489">
        <v>3</v>
      </c>
      <c r="J25" s="489">
        <v>1</v>
      </c>
      <c r="K25" s="172">
        <v>1</v>
      </c>
      <c r="L25" s="490" t="s">
        <v>210</v>
      </c>
      <c r="M25" s="173" t="s">
        <v>35</v>
      </c>
      <c r="N25" s="509">
        <f t="shared" si="0"/>
        <v>13</v>
      </c>
      <c r="O25" s="348" t="s">
        <v>882</v>
      </c>
      <c r="P25" s="348"/>
      <c r="Q25" s="348"/>
      <c r="R25" s="348"/>
      <c r="U25" s="50"/>
      <c r="V25" s="37"/>
    </row>
    <row r="26" spans="1:22" ht="114.75" customHeight="1" x14ac:dyDescent="0.25">
      <c r="A26" s="280"/>
      <c r="B26" s="486"/>
      <c r="C26" s="347"/>
      <c r="D26" s="487" t="s">
        <v>967</v>
      </c>
      <c r="E26" s="494" t="s">
        <v>132</v>
      </c>
      <c r="F26" s="488" t="s">
        <v>109</v>
      </c>
      <c r="G26" s="489">
        <v>5</v>
      </c>
      <c r="H26" s="489">
        <v>1</v>
      </c>
      <c r="I26" s="489">
        <v>3</v>
      </c>
      <c r="J26" s="489">
        <v>1</v>
      </c>
      <c r="K26" s="172">
        <v>1</v>
      </c>
      <c r="L26" s="490" t="s">
        <v>133</v>
      </c>
      <c r="M26" s="173" t="s">
        <v>35</v>
      </c>
      <c r="N26" s="509">
        <f t="shared" si="0"/>
        <v>13</v>
      </c>
      <c r="O26" s="348" t="s">
        <v>882</v>
      </c>
      <c r="P26" s="348"/>
      <c r="Q26" s="348"/>
      <c r="R26" s="348"/>
      <c r="U26" s="50"/>
      <c r="V26" s="37"/>
    </row>
    <row r="27" spans="1:22" ht="63.75" customHeight="1" x14ac:dyDescent="0.25">
      <c r="A27" s="280"/>
      <c r="B27" s="486"/>
      <c r="C27" s="347"/>
      <c r="D27" s="487" t="s">
        <v>967</v>
      </c>
      <c r="E27" s="495" t="s">
        <v>1229</v>
      </c>
      <c r="F27" s="488" t="s">
        <v>109</v>
      </c>
      <c r="G27" s="489">
        <v>5</v>
      </c>
      <c r="H27" s="489">
        <v>1</v>
      </c>
      <c r="I27" s="489">
        <v>3</v>
      </c>
      <c r="J27" s="489">
        <v>1</v>
      </c>
      <c r="K27" s="172">
        <v>1</v>
      </c>
      <c r="L27" s="496" t="s">
        <v>112</v>
      </c>
      <c r="M27" s="173" t="s">
        <v>35</v>
      </c>
      <c r="N27" s="509">
        <f t="shared" si="0"/>
        <v>13</v>
      </c>
      <c r="O27" s="348" t="s">
        <v>882</v>
      </c>
      <c r="P27" s="348"/>
      <c r="Q27" s="348"/>
      <c r="R27" s="348"/>
      <c r="U27" s="50"/>
      <c r="V27" s="37"/>
    </row>
    <row r="28" spans="1:22" ht="63.75" customHeight="1" x14ac:dyDescent="0.25">
      <c r="A28" s="280"/>
      <c r="B28" s="486"/>
      <c r="C28" s="347"/>
      <c r="D28" s="487" t="s">
        <v>967</v>
      </c>
      <c r="E28" s="497" t="s">
        <v>130</v>
      </c>
      <c r="F28" s="488" t="s">
        <v>109</v>
      </c>
      <c r="G28" s="489">
        <v>5</v>
      </c>
      <c r="H28" s="489">
        <v>1</v>
      </c>
      <c r="I28" s="489">
        <v>3</v>
      </c>
      <c r="J28" s="489">
        <v>1</v>
      </c>
      <c r="K28" s="172">
        <v>1</v>
      </c>
      <c r="L28" s="498" t="s">
        <v>1100</v>
      </c>
      <c r="M28" s="173" t="s">
        <v>35</v>
      </c>
      <c r="N28" s="491">
        <f t="shared" si="0"/>
        <v>13</v>
      </c>
      <c r="O28" s="348" t="s">
        <v>882</v>
      </c>
      <c r="P28" s="348"/>
      <c r="Q28" s="348"/>
      <c r="R28" s="348"/>
      <c r="U28" s="50"/>
      <c r="V28" s="37"/>
    </row>
    <row r="29" spans="1:22" ht="63.75" customHeight="1" x14ac:dyDescent="0.25">
      <c r="A29" s="280"/>
      <c r="B29" s="486"/>
      <c r="C29" s="347"/>
      <c r="D29" s="499" t="s">
        <v>967</v>
      </c>
      <c r="E29" s="497" t="s">
        <v>116</v>
      </c>
      <c r="F29" s="500" t="s">
        <v>109</v>
      </c>
      <c r="G29" s="501">
        <v>5</v>
      </c>
      <c r="H29" s="501">
        <v>1</v>
      </c>
      <c r="I29" s="501">
        <v>3</v>
      </c>
      <c r="J29" s="501">
        <v>1</v>
      </c>
      <c r="K29" s="208">
        <v>1</v>
      </c>
      <c r="L29" s="498" t="s">
        <v>211</v>
      </c>
      <c r="M29" s="173" t="s">
        <v>35</v>
      </c>
      <c r="N29" s="491">
        <f t="shared" si="0"/>
        <v>13</v>
      </c>
      <c r="O29" s="502" t="s">
        <v>882</v>
      </c>
      <c r="P29" s="502"/>
      <c r="Q29" s="502"/>
      <c r="R29" s="502"/>
      <c r="U29" s="50"/>
      <c r="V29" s="37"/>
    </row>
    <row r="30" spans="1:22" ht="63.75" customHeight="1" x14ac:dyDescent="0.25">
      <c r="A30" s="280"/>
      <c r="B30" s="486"/>
      <c r="C30" s="347"/>
      <c r="D30" s="499" t="s">
        <v>967</v>
      </c>
      <c r="E30" s="503" t="s">
        <v>119</v>
      </c>
      <c r="F30" s="503" t="s">
        <v>109</v>
      </c>
      <c r="G30" s="503">
        <v>5</v>
      </c>
      <c r="H30" s="503">
        <v>1</v>
      </c>
      <c r="I30" s="503">
        <v>3</v>
      </c>
      <c r="J30" s="503">
        <v>1</v>
      </c>
      <c r="K30" s="108">
        <v>1</v>
      </c>
      <c r="L30" s="113" t="s">
        <v>1230</v>
      </c>
      <c r="M30" s="173" t="s">
        <v>35</v>
      </c>
      <c r="N30" s="491">
        <f t="shared" si="0"/>
        <v>13</v>
      </c>
      <c r="O30" s="348" t="s">
        <v>882</v>
      </c>
      <c r="P30" s="348"/>
      <c r="Q30" s="348"/>
      <c r="R30" s="348"/>
      <c r="U30" s="50"/>
      <c r="V30" s="37"/>
    </row>
    <row r="31" spans="1:22" ht="63.75" customHeight="1" x14ac:dyDescent="0.25">
      <c r="A31" s="280"/>
      <c r="B31" s="486"/>
      <c r="C31" s="347"/>
      <c r="D31" s="499" t="s">
        <v>967</v>
      </c>
      <c r="E31" s="503" t="s">
        <v>1104</v>
      </c>
      <c r="F31" s="503" t="s">
        <v>109</v>
      </c>
      <c r="G31" s="503">
        <v>5</v>
      </c>
      <c r="H31" s="503">
        <v>1</v>
      </c>
      <c r="I31" s="503">
        <v>3</v>
      </c>
      <c r="J31" s="503">
        <v>1</v>
      </c>
      <c r="K31" s="108">
        <v>1</v>
      </c>
      <c r="L31" s="113" t="s">
        <v>1105</v>
      </c>
      <c r="M31" s="173" t="s">
        <v>35</v>
      </c>
      <c r="N31" s="491">
        <f t="shared" si="0"/>
        <v>13</v>
      </c>
      <c r="O31" s="348" t="s">
        <v>882</v>
      </c>
      <c r="P31" s="348"/>
      <c r="Q31" s="348"/>
      <c r="R31" s="348"/>
      <c r="U31" s="50"/>
      <c r="V31" s="37"/>
    </row>
    <row r="32" spans="1:22" ht="108.75" customHeight="1" x14ac:dyDescent="0.25">
      <c r="A32" s="280"/>
      <c r="B32" s="486"/>
      <c r="C32" s="347"/>
      <c r="D32" s="499" t="s">
        <v>967</v>
      </c>
      <c r="E32" s="503" t="s">
        <v>865</v>
      </c>
      <c r="F32" s="503" t="s">
        <v>109</v>
      </c>
      <c r="G32" s="503">
        <v>5</v>
      </c>
      <c r="H32" s="503">
        <v>1</v>
      </c>
      <c r="I32" s="503">
        <v>3</v>
      </c>
      <c r="J32" s="503">
        <v>1</v>
      </c>
      <c r="K32" s="108">
        <v>1</v>
      </c>
      <c r="L32" s="113" t="s">
        <v>115</v>
      </c>
      <c r="M32" s="173" t="s">
        <v>35</v>
      </c>
      <c r="N32" s="491">
        <f t="shared" si="0"/>
        <v>13</v>
      </c>
      <c r="O32" s="348" t="s">
        <v>882</v>
      </c>
      <c r="P32" s="348"/>
      <c r="Q32" s="348"/>
      <c r="R32" s="348"/>
      <c r="U32" s="50"/>
      <c r="V32" s="37"/>
    </row>
    <row r="33" spans="1:35" ht="87.75" customHeight="1" x14ac:dyDescent="0.25">
      <c r="A33" s="280"/>
      <c r="B33" s="486"/>
      <c r="C33" s="347"/>
      <c r="D33" s="499" t="s">
        <v>967</v>
      </c>
      <c r="E33" s="113" t="s">
        <v>122</v>
      </c>
      <c r="F33" s="503" t="s">
        <v>109</v>
      </c>
      <c r="G33" s="503">
        <v>5</v>
      </c>
      <c r="H33" s="503">
        <v>1</v>
      </c>
      <c r="I33" s="503">
        <v>3</v>
      </c>
      <c r="J33" s="503">
        <v>1</v>
      </c>
      <c r="K33" s="108">
        <v>1</v>
      </c>
      <c r="L33" s="110" t="s">
        <v>212</v>
      </c>
      <c r="M33" s="173" t="s">
        <v>35</v>
      </c>
      <c r="N33" s="491">
        <f t="shared" si="0"/>
        <v>13</v>
      </c>
      <c r="O33" s="348" t="s">
        <v>882</v>
      </c>
      <c r="P33" s="348"/>
      <c r="Q33" s="348"/>
      <c r="R33" s="348"/>
      <c r="U33" s="50"/>
      <c r="V33" s="37"/>
    </row>
    <row r="34" spans="1:35" ht="51" customHeight="1" x14ac:dyDescent="0.25">
      <c r="A34" s="280"/>
      <c r="B34" s="486"/>
      <c r="C34" s="347"/>
      <c r="D34" s="499" t="s">
        <v>967</v>
      </c>
      <c r="E34" s="272" t="s">
        <v>1231</v>
      </c>
      <c r="F34" s="503" t="s">
        <v>109</v>
      </c>
      <c r="G34" s="503">
        <v>5</v>
      </c>
      <c r="H34" s="503">
        <v>1</v>
      </c>
      <c r="I34" s="503">
        <v>3</v>
      </c>
      <c r="J34" s="503">
        <v>1</v>
      </c>
      <c r="K34" s="108">
        <v>1</v>
      </c>
      <c r="L34" s="110" t="s">
        <v>815</v>
      </c>
      <c r="M34" s="173" t="s">
        <v>35</v>
      </c>
      <c r="N34" s="491">
        <f t="shared" si="0"/>
        <v>13</v>
      </c>
      <c r="O34" s="348" t="s">
        <v>882</v>
      </c>
      <c r="P34" s="348"/>
      <c r="Q34" s="348"/>
      <c r="R34" s="348"/>
      <c r="U34" s="50"/>
      <c r="V34" s="37"/>
    </row>
    <row r="35" spans="1:35" ht="51" customHeight="1" x14ac:dyDescent="0.25">
      <c r="A35" s="280"/>
      <c r="B35" s="486"/>
      <c r="C35" s="347"/>
      <c r="D35" s="499" t="s">
        <v>967</v>
      </c>
      <c r="E35" s="272" t="s">
        <v>816</v>
      </c>
      <c r="F35" s="503" t="s">
        <v>109</v>
      </c>
      <c r="G35" s="503">
        <v>5</v>
      </c>
      <c r="H35" s="503">
        <v>1</v>
      </c>
      <c r="I35" s="503">
        <v>3</v>
      </c>
      <c r="J35" s="503">
        <v>1</v>
      </c>
      <c r="K35" s="108">
        <v>1</v>
      </c>
      <c r="L35" s="110" t="s">
        <v>817</v>
      </c>
      <c r="M35" s="173" t="s">
        <v>35</v>
      </c>
      <c r="N35" s="491">
        <f t="shared" si="0"/>
        <v>13</v>
      </c>
      <c r="O35" s="348" t="s">
        <v>882</v>
      </c>
      <c r="P35" s="348"/>
      <c r="Q35" s="348"/>
      <c r="R35" s="348"/>
      <c r="U35" s="50"/>
      <c r="V35" s="37"/>
    </row>
    <row r="36" spans="1:35" ht="51" customHeight="1" x14ac:dyDescent="0.25">
      <c r="A36" s="280"/>
      <c r="B36" s="486"/>
      <c r="C36" s="347"/>
      <c r="D36" s="499" t="s">
        <v>967</v>
      </c>
      <c r="E36" s="272" t="s">
        <v>124</v>
      </c>
      <c r="F36" s="503" t="s">
        <v>109</v>
      </c>
      <c r="G36" s="503">
        <v>5</v>
      </c>
      <c r="H36" s="503">
        <v>1</v>
      </c>
      <c r="I36" s="503">
        <v>3</v>
      </c>
      <c r="J36" s="503">
        <v>1</v>
      </c>
      <c r="K36" s="108">
        <v>1</v>
      </c>
      <c r="L36" s="110" t="s">
        <v>213</v>
      </c>
      <c r="M36" s="173" t="s">
        <v>35</v>
      </c>
      <c r="N36" s="491">
        <f t="shared" si="0"/>
        <v>13</v>
      </c>
      <c r="O36" s="348" t="s">
        <v>882</v>
      </c>
      <c r="P36" s="348"/>
      <c r="Q36" s="348"/>
      <c r="R36" s="348"/>
      <c r="U36" s="50"/>
      <c r="V36" s="37"/>
    </row>
    <row r="37" spans="1:35" ht="46.5" customHeight="1" x14ac:dyDescent="0.25">
      <c r="A37" s="280"/>
      <c r="B37" s="486"/>
      <c r="C37" s="347"/>
      <c r="D37" s="499" t="s">
        <v>967</v>
      </c>
      <c r="E37" s="272" t="s">
        <v>128</v>
      </c>
      <c r="F37" s="503" t="s">
        <v>109</v>
      </c>
      <c r="G37" s="503">
        <v>5</v>
      </c>
      <c r="H37" s="503">
        <v>1</v>
      </c>
      <c r="I37" s="503">
        <v>3</v>
      </c>
      <c r="J37" s="503">
        <v>1</v>
      </c>
      <c r="K37" s="108">
        <v>1</v>
      </c>
      <c r="L37" s="110" t="s">
        <v>129</v>
      </c>
      <c r="M37" s="173" t="s">
        <v>35</v>
      </c>
      <c r="N37" s="491">
        <f t="shared" si="0"/>
        <v>13</v>
      </c>
      <c r="O37" s="348" t="s">
        <v>882</v>
      </c>
      <c r="P37" s="348"/>
      <c r="Q37" s="348"/>
      <c r="R37" s="348"/>
      <c r="U37" s="50"/>
      <c r="V37" s="37"/>
    </row>
    <row r="38" spans="1:35" ht="85.5" customHeight="1" x14ac:dyDescent="0.25">
      <c r="A38" s="280"/>
      <c r="B38" s="486"/>
      <c r="C38" s="347"/>
      <c r="D38" s="499" t="s">
        <v>967</v>
      </c>
      <c r="E38" s="504" t="s">
        <v>1115</v>
      </c>
      <c r="F38" s="503" t="s">
        <v>109</v>
      </c>
      <c r="G38" s="503">
        <v>5</v>
      </c>
      <c r="H38" s="503">
        <v>1</v>
      </c>
      <c r="I38" s="503">
        <v>3</v>
      </c>
      <c r="J38" s="503">
        <v>1</v>
      </c>
      <c r="K38" s="108">
        <v>1</v>
      </c>
      <c r="L38" s="244" t="s">
        <v>127</v>
      </c>
      <c r="M38" s="173" t="s">
        <v>35</v>
      </c>
      <c r="N38" s="491">
        <f t="shared" si="0"/>
        <v>13</v>
      </c>
      <c r="O38" s="348" t="s">
        <v>882</v>
      </c>
      <c r="P38" s="348"/>
      <c r="Q38" s="348"/>
      <c r="R38" s="348"/>
      <c r="U38" s="50"/>
      <c r="V38" s="37"/>
    </row>
    <row r="39" spans="1:35" ht="63.75" customHeight="1" x14ac:dyDescent="0.25">
      <c r="A39" s="280"/>
      <c r="B39" s="486"/>
      <c r="C39" s="347"/>
      <c r="D39" s="282" t="s">
        <v>967</v>
      </c>
      <c r="E39" s="48" t="s">
        <v>818</v>
      </c>
      <c r="F39" s="108" t="s">
        <v>109</v>
      </c>
      <c r="G39" s="108">
        <v>5</v>
      </c>
      <c r="H39" s="108">
        <v>1</v>
      </c>
      <c r="I39" s="108">
        <v>3</v>
      </c>
      <c r="J39" s="108">
        <v>1</v>
      </c>
      <c r="K39" s="108">
        <v>1</v>
      </c>
      <c r="L39" s="110" t="s">
        <v>819</v>
      </c>
      <c r="M39" s="173" t="s">
        <v>35</v>
      </c>
      <c r="N39" s="491">
        <f t="shared" si="0"/>
        <v>13</v>
      </c>
      <c r="O39" s="348" t="s">
        <v>882</v>
      </c>
      <c r="P39" s="348"/>
      <c r="Q39" s="348"/>
      <c r="R39" s="348"/>
      <c r="U39" s="50"/>
      <c r="V39" s="37"/>
    </row>
    <row r="40" spans="1:35" ht="45" x14ac:dyDescent="0.25">
      <c r="A40" s="280"/>
      <c r="B40" s="486"/>
      <c r="C40" s="505"/>
      <c r="D40" s="282" t="s">
        <v>967</v>
      </c>
      <c r="E40" s="48" t="s">
        <v>567</v>
      </c>
      <c r="F40" s="108" t="s">
        <v>109</v>
      </c>
      <c r="G40" s="108">
        <v>5</v>
      </c>
      <c r="H40" s="108">
        <v>1</v>
      </c>
      <c r="I40" s="108">
        <v>3</v>
      </c>
      <c r="J40" s="108">
        <v>1</v>
      </c>
      <c r="K40" s="108">
        <v>1</v>
      </c>
      <c r="L40" s="93" t="s">
        <v>143</v>
      </c>
      <c r="M40" s="506" t="s">
        <v>35</v>
      </c>
      <c r="N40" s="491">
        <f t="shared" si="0"/>
        <v>13</v>
      </c>
      <c r="O40" s="348" t="s">
        <v>882</v>
      </c>
      <c r="P40" s="348"/>
      <c r="Q40" s="348"/>
      <c r="R40" s="348"/>
      <c r="U40" s="50"/>
      <c r="V40" s="37"/>
    </row>
    <row r="41" spans="1:35" s="33" customFormat="1" x14ac:dyDescent="0.25">
      <c r="A41" s="7"/>
      <c r="B41" s="8"/>
      <c r="C41" s="8"/>
      <c r="D41" s="8"/>
      <c r="E41" s="9"/>
      <c r="F41" s="9"/>
      <c r="G41" s="7"/>
      <c r="H41" s="7"/>
      <c r="I41" s="7"/>
      <c r="J41" s="7"/>
      <c r="K41" s="7"/>
      <c r="L41" s="9"/>
      <c r="M41" s="7"/>
      <c r="N41" s="7"/>
      <c r="O41" s="7"/>
      <c r="P41" s="7"/>
      <c r="Q41" s="7"/>
      <c r="R41" s="7"/>
      <c r="S41"/>
      <c r="U41" s="58" t="s">
        <v>214</v>
      </c>
      <c r="W41" s="34"/>
      <c r="AD41"/>
      <c r="AE41"/>
      <c r="AF41"/>
      <c r="AG41"/>
      <c r="AH41"/>
      <c r="AI41"/>
    </row>
    <row r="42" spans="1:35" s="33" customFormat="1" x14ac:dyDescent="0.25">
      <c r="A42" s="7"/>
      <c r="B42" s="8"/>
      <c r="C42" s="8"/>
      <c r="D42" s="8"/>
      <c r="E42" s="9"/>
      <c r="F42" s="9"/>
      <c r="G42" s="7"/>
      <c r="H42" s="7"/>
      <c r="I42" s="7"/>
      <c r="J42" s="7"/>
      <c r="K42" s="7"/>
      <c r="L42" s="9"/>
      <c r="M42" s="7"/>
      <c r="N42" s="7"/>
      <c r="O42" s="7"/>
      <c r="P42" s="7"/>
      <c r="Q42" s="7"/>
      <c r="R42" s="7"/>
      <c r="S42"/>
      <c r="U42" s="58" t="s">
        <v>148</v>
      </c>
      <c r="W42" s="34"/>
      <c r="AD42"/>
      <c r="AE42"/>
      <c r="AF42"/>
      <c r="AG42"/>
      <c r="AH42"/>
      <c r="AI42"/>
    </row>
    <row r="43" spans="1:35" s="33" customFormat="1" ht="39.75" customHeight="1" x14ac:dyDescent="0.25">
      <c r="A43" s="7"/>
      <c r="B43" s="303" t="s">
        <v>149</v>
      </c>
      <c r="C43" s="304"/>
      <c r="D43" s="304"/>
      <c r="E43" s="305"/>
      <c r="F43" s="2"/>
      <c r="G43"/>
      <c r="H43"/>
      <c r="I43"/>
      <c r="J43" s="7"/>
      <c r="K43" s="7"/>
      <c r="L43" s="9"/>
      <c r="M43" s="7"/>
      <c r="N43" s="7"/>
      <c r="O43" s="7"/>
      <c r="P43" s="7"/>
      <c r="Q43" s="7"/>
      <c r="R43" s="7"/>
      <c r="S43"/>
      <c r="V43" s="33">
        <v>7</v>
      </c>
      <c r="W43" s="34"/>
      <c r="AD43"/>
      <c r="AE43"/>
      <c r="AF43"/>
      <c r="AG43"/>
      <c r="AH43"/>
      <c r="AI43"/>
    </row>
    <row r="44" spans="1:35" s="33" customFormat="1" ht="39.75" customHeight="1" x14ac:dyDescent="0.25">
      <c r="A44" s="7"/>
      <c r="B44" s="12" t="s">
        <v>150</v>
      </c>
      <c r="C44" s="64" t="s">
        <v>151</v>
      </c>
      <c r="D44" s="303" t="s">
        <v>152</v>
      </c>
      <c r="E44" s="305"/>
      <c r="F44" s="2"/>
      <c r="G44"/>
      <c r="H44"/>
      <c r="I44"/>
      <c r="J44" s="7"/>
      <c r="K44" s="7"/>
      <c r="L44" s="9"/>
      <c r="M44" s="7"/>
      <c r="N44" s="7"/>
      <c r="O44" s="7"/>
      <c r="P44" s="7"/>
      <c r="Q44" s="7"/>
      <c r="R44" s="7"/>
      <c r="S44"/>
      <c r="W44" s="34"/>
      <c r="AD44"/>
      <c r="AE44"/>
      <c r="AF44"/>
      <c r="AG44"/>
      <c r="AH44"/>
      <c r="AI44"/>
    </row>
    <row r="45" spans="1:35" s="33" customFormat="1" ht="39.75" customHeight="1" x14ac:dyDescent="0.25">
      <c r="A45" s="7"/>
      <c r="B45" s="13" t="s">
        <v>153</v>
      </c>
      <c r="C45" s="65" t="s">
        <v>154</v>
      </c>
      <c r="D45" s="295" t="s">
        <v>155</v>
      </c>
      <c r="E45" s="296"/>
      <c r="F45" s="2"/>
      <c r="G45"/>
      <c r="H45"/>
      <c r="I45"/>
      <c r="J45" s="7"/>
      <c r="K45" s="7"/>
      <c r="L45" s="9"/>
      <c r="M45" s="7"/>
      <c r="N45" s="7"/>
      <c r="O45" s="7"/>
      <c r="P45" s="7"/>
      <c r="Q45" s="7"/>
      <c r="R45" s="7"/>
      <c r="S45"/>
      <c r="W45" s="34"/>
      <c r="AD45"/>
      <c r="AE45"/>
      <c r="AF45"/>
      <c r="AG45"/>
      <c r="AH45"/>
      <c r="AI45"/>
    </row>
    <row r="46" spans="1:35" s="33" customFormat="1" ht="39.75" customHeight="1" x14ac:dyDescent="0.25">
      <c r="A46" s="7"/>
      <c r="B46" s="13" t="s">
        <v>156</v>
      </c>
      <c r="C46" s="65"/>
      <c r="D46" s="295"/>
      <c r="E46" s="296"/>
      <c r="F46" s="2"/>
      <c r="G46"/>
      <c r="H46"/>
      <c r="I46"/>
      <c r="J46" s="7"/>
      <c r="K46" s="7"/>
      <c r="L46" s="9"/>
      <c r="M46" s="7"/>
      <c r="N46" s="7"/>
      <c r="O46" s="7"/>
      <c r="P46" s="7"/>
      <c r="Q46" s="7"/>
      <c r="R46" s="7"/>
      <c r="S46"/>
      <c r="W46" s="34"/>
      <c r="AD46"/>
      <c r="AE46"/>
      <c r="AF46"/>
      <c r="AG46"/>
      <c r="AH46"/>
      <c r="AI46"/>
    </row>
    <row r="47" spans="1:35" s="33" customFormat="1" ht="39.75" customHeight="1" x14ac:dyDescent="0.25">
      <c r="A47" s="7"/>
      <c r="B47" s="297" t="s">
        <v>157</v>
      </c>
      <c r="C47" s="65" t="s">
        <v>158</v>
      </c>
      <c r="D47" s="295" t="s">
        <v>159</v>
      </c>
      <c r="E47" s="296"/>
      <c r="F47" s="2"/>
      <c r="G47"/>
      <c r="H47"/>
      <c r="I47"/>
      <c r="J47" s="7"/>
      <c r="K47" s="7"/>
      <c r="L47" s="9"/>
      <c r="M47" s="7"/>
      <c r="N47" s="7"/>
      <c r="O47" s="7"/>
      <c r="P47" s="7"/>
      <c r="Q47" s="7"/>
      <c r="R47" s="7"/>
      <c r="S47"/>
      <c r="W47" s="34"/>
      <c r="AD47"/>
      <c r="AE47"/>
      <c r="AF47"/>
      <c r="AG47"/>
      <c r="AH47"/>
      <c r="AI47"/>
    </row>
    <row r="48" spans="1:35" s="33" customFormat="1" ht="39.75" customHeight="1" x14ac:dyDescent="0.25">
      <c r="A48" s="7"/>
      <c r="B48" s="298"/>
      <c r="C48" s="65" t="s">
        <v>273</v>
      </c>
      <c r="D48" s="295" t="s">
        <v>161</v>
      </c>
      <c r="E48" s="296"/>
      <c r="F48" s="2"/>
      <c r="G48"/>
      <c r="H48"/>
      <c r="I48"/>
      <c r="J48" s="7"/>
      <c r="K48" s="7"/>
      <c r="L48" s="9"/>
      <c r="M48" s="7"/>
      <c r="N48" s="7"/>
      <c r="O48" s="7"/>
      <c r="P48" s="7"/>
      <c r="Q48" s="7"/>
      <c r="R48" s="7"/>
      <c r="S48"/>
      <c r="W48" s="34"/>
      <c r="AD48"/>
      <c r="AE48"/>
      <c r="AF48"/>
      <c r="AG48"/>
      <c r="AH48"/>
      <c r="AI48"/>
    </row>
    <row r="49" spans="1:35" s="33" customFormat="1" ht="39.75" customHeight="1" x14ac:dyDescent="0.25">
      <c r="A49" s="7"/>
      <c r="B49" s="298"/>
      <c r="C49" s="65"/>
      <c r="D49" s="295"/>
      <c r="E49" s="296"/>
      <c r="F49" s="2"/>
      <c r="G49"/>
      <c r="H49"/>
      <c r="I49"/>
      <c r="J49" s="7"/>
      <c r="K49" s="7"/>
      <c r="L49" s="9"/>
      <c r="M49" s="7"/>
      <c r="N49" s="7"/>
      <c r="O49" s="7"/>
      <c r="P49" s="7"/>
      <c r="Q49" s="7"/>
      <c r="R49" s="7"/>
      <c r="S49"/>
      <c r="W49" s="34"/>
      <c r="AD49"/>
      <c r="AE49"/>
      <c r="AF49"/>
      <c r="AG49"/>
      <c r="AH49"/>
      <c r="AI49"/>
    </row>
    <row r="50" spans="1:35" s="33" customFormat="1" ht="53.25" customHeight="1" x14ac:dyDescent="0.25">
      <c r="A50" s="7"/>
      <c r="B50" s="12" t="s">
        <v>162</v>
      </c>
      <c r="C50" s="143">
        <v>46244</v>
      </c>
      <c r="D50" s="12" t="s">
        <v>163</v>
      </c>
      <c r="E50" s="144" t="s">
        <v>164</v>
      </c>
      <c r="F50" s="2"/>
      <c r="G50"/>
      <c r="H50"/>
      <c r="I50"/>
      <c r="J50" s="7"/>
      <c r="K50" s="7"/>
      <c r="L50" s="9"/>
      <c r="M50" s="7"/>
      <c r="N50" s="7"/>
      <c r="O50" s="7"/>
      <c r="P50" s="7"/>
      <c r="Q50" s="7"/>
      <c r="R50" s="7"/>
      <c r="S50"/>
      <c r="W50" s="34"/>
      <c r="AD50"/>
      <c r="AE50"/>
      <c r="AF50"/>
      <c r="AG50"/>
      <c r="AH50"/>
      <c r="AI50"/>
    </row>
    <row r="51" spans="1:35" s="33" customFormat="1" ht="98.25" customHeight="1" x14ac:dyDescent="0.25">
      <c r="A51" s="7"/>
      <c r="B51" s="12" t="s">
        <v>165</v>
      </c>
      <c r="C51" s="302"/>
      <c r="D51" s="302"/>
      <c r="E51" s="296"/>
      <c r="F51" s="2"/>
      <c r="G51"/>
      <c r="H51"/>
      <c r="I51"/>
      <c r="J51" s="7"/>
      <c r="K51" s="7"/>
      <c r="L51" s="9"/>
      <c r="M51" s="7"/>
      <c r="N51" s="7"/>
      <c r="O51" s="7"/>
      <c r="P51" s="7"/>
      <c r="Q51" s="7"/>
      <c r="R51" s="7"/>
      <c r="S51"/>
      <c r="W51" s="34"/>
      <c r="AD51"/>
      <c r="AE51"/>
      <c r="AF51"/>
      <c r="AG51"/>
      <c r="AH51"/>
      <c r="AI51"/>
    </row>
    <row r="52" spans="1:35" s="33" customFormat="1" x14ac:dyDescent="0.25">
      <c r="A52" s="7"/>
      <c r="B52" s="8"/>
      <c r="C52" s="8"/>
      <c r="D52" s="8"/>
      <c r="E52" s="9"/>
      <c r="F52" s="9"/>
      <c r="G52" s="7"/>
      <c r="H52" s="7"/>
      <c r="I52" s="7"/>
      <c r="J52" s="7"/>
      <c r="K52" s="7"/>
      <c r="L52" s="9"/>
      <c r="M52" s="7"/>
      <c r="N52" s="7"/>
      <c r="O52" s="7"/>
      <c r="P52" s="7"/>
      <c r="Q52" s="7"/>
      <c r="R52" s="7"/>
      <c r="S52"/>
      <c r="W52" s="34"/>
      <c r="AD52"/>
      <c r="AE52"/>
      <c r="AF52"/>
      <c r="AG52"/>
      <c r="AH52"/>
      <c r="AI52"/>
    </row>
    <row r="53" spans="1:35" s="52" customFormat="1" ht="63.75" customHeight="1" x14ac:dyDescent="0.25">
      <c r="A53" s="287" t="s">
        <v>166</v>
      </c>
      <c r="B53" s="287"/>
      <c r="C53" s="287"/>
      <c r="D53" s="287"/>
      <c r="E53" s="287"/>
      <c r="F53" s="287"/>
      <c r="G53" s="287"/>
      <c r="H53" s="287"/>
      <c r="I53" s="287"/>
      <c r="J53" s="287"/>
      <c r="K53" s="287"/>
      <c r="L53" s="287"/>
      <c r="M53" s="287"/>
      <c r="N53" s="287"/>
      <c r="O53" s="287"/>
      <c r="P53" s="287"/>
      <c r="Q53" s="287"/>
      <c r="R53" s="287"/>
    </row>
    <row r="54" spans="1:35" s="52" customFormat="1" x14ac:dyDescent="0.25">
      <c r="A54" s="287"/>
      <c r="B54" s="287"/>
      <c r="C54" s="287"/>
      <c r="D54" s="287"/>
      <c r="E54" s="287"/>
      <c r="F54" s="287"/>
      <c r="G54" s="287"/>
      <c r="H54" s="287"/>
      <c r="I54" s="287"/>
      <c r="J54" s="287"/>
      <c r="K54" s="287"/>
      <c r="L54" s="287"/>
      <c r="M54" s="287"/>
      <c r="N54" s="287"/>
      <c r="O54" s="287"/>
      <c r="P54" s="287"/>
      <c r="Q54" s="287"/>
      <c r="R54" s="287"/>
    </row>
    <row r="55" spans="1:35" s="52" customFormat="1" ht="24.75" customHeight="1" x14ac:dyDescent="0.25">
      <c r="A55" s="288" t="s">
        <v>167</v>
      </c>
      <c r="B55" s="288"/>
      <c r="C55" s="288"/>
      <c r="D55" s="288"/>
      <c r="E55" s="288"/>
      <c r="F55" s="288"/>
      <c r="G55" s="288"/>
      <c r="H55" s="288"/>
      <c r="I55" s="288"/>
      <c r="J55" s="288"/>
      <c r="K55" s="288"/>
      <c r="L55" s="288"/>
      <c r="M55" s="288"/>
      <c r="N55" s="288"/>
      <c r="O55" s="288"/>
      <c r="P55" s="288"/>
      <c r="Q55" s="288"/>
      <c r="R55" s="288"/>
    </row>
    <row r="56" spans="1:35" x14ac:dyDescent="0.25">
      <c r="A56" s="288"/>
      <c r="B56" s="288"/>
      <c r="C56" s="288"/>
      <c r="D56" s="288"/>
      <c r="E56" s="288"/>
      <c r="F56" s="288"/>
      <c r="G56" s="288"/>
      <c r="H56" s="288"/>
      <c r="I56" s="288"/>
      <c r="J56" s="288"/>
      <c r="K56" s="288"/>
      <c r="L56" s="288"/>
      <c r="M56" s="288"/>
      <c r="N56" s="288"/>
      <c r="O56" s="288"/>
      <c r="P56" s="288"/>
      <c r="Q56" s="288"/>
      <c r="R56" s="288"/>
    </row>
    <row r="57" spans="1:35" x14ac:dyDescent="0.25">
      <c r="A57" s="288"/>
      <c r="B57" s="288"/>
      <c r="C57" s="288"/>
      <c r="D57" s="288"/>
      <c r="E57" s="288"/>
      <c r="F57" s="288"/>
      <c r="G57" s="288"/>
      <c r="H57" s="288"/>
      <c r="I57" s="288"/>
      <c r="J57" s="288"/>
      <c r="K57" s="288"/>
      <c r="L57" s="288"/>
      <c r="M57" s="288"/>
      <c r="N57" s="288"/>
      <c r="O57" s="288"/>
      <c r="P57" s="288"/>
      <c r="Q57" s="288"/>
      <c r="R57" s="288"/>
    </row>
    <row r="58" spans="1:35" x14ac:dyDescent="0.25">
      <c r="A58" s="288"/>
      <c r="B58" s="288"/>
      <c r="C58" s="288"/>
      <c r="D58" s="288"/>
      <c r="E58" s="288"/>
      <c r="F58" s="288"/>
      <c r="G58" s="288"/>
      <c r="H58" s="288"/>
      <c r="I58" s="288"/>
      <c r="J58" s="288"/>
      <c r="K58" s="288"/>
      <c r="L58" s="288"/>
      <c r="M58" s="288"/>
      <c r="N58" s="288"/>
      <c r="O58" s="288"/>
      <c r="P58" s="288"/>
      <c r="Q58" s="288"/>
      <c r="R58" s="288"/>
    </row>
    <row r="59" spans="1:35" x14ac:dyDescent="0.25">
      <c r="A59" s="288"/>
      <c r="B59" s="288"/>
      <c r="C59" s="288"/>
      <c r="D59" s="288"/>
      <c r="E59" s="288"/>
      <c r="F59" s="288"/>
      <c r="G59" s="288"/>
      <c r="H59" s="288"/>
      <c r="I59" s="288"/>
      <c r="J59" s="288"/>
      <c r="K59" s="288"/>
      <c r="L59" s="288"/>
      <c r="M59" s="288"/>
      <c r="N59" s="288"/>
      <c r="O59" s="288"/>
      <c r="P59" s="288"/>
      <c r="Q59" s="288"/>
      <c r="R59" s="288"/>
    </row>
    <row r="60" spans="1:35" x14ac:dyDescent="0.25">
      <c r="A60" s="288"/>
      <c r="B60" s="288"/>
      <c r="C60" s="288"/>
      <c r="D60" s="288"/>
      <c r="E60" s="288"/>
      <c r="F60" s="288"/>
      <c r="G60" s="288"/>
      <c r="H60" s="288"/>
      <c r="I60" s="288"/>
      <c r="J60" s="288"/>
      <c r="K60" s="288"/>
      <c r="L60" s="288"/>
      <c r="M60" s="288"/>
      <c r="N60" s="288"/>
      <c r="O60" s="288"/>
      <c r="P60" s="288"/>
      <c r="Q60" s="288"/>
      <c r="R60" s="288"/>
    </row>
    <row r="61" spans="1:35" x14ac:dyDescent="0.25">
      <c r="A61" s="288"/>
      <c r="B61" s="288"/>
      <c r="C61" s="288"/>
      <c r="D61" s="288"/>
      <c r="E61" s="288"/>
      <c r="F61" s="288"/>
      <c r="G61" s="288"/>
      <c r="H61" s="288"/>
      <c r="I61" s="288"/>
      <c r="J61" s="288"/>
      <c r="K61" s="288"/>
      <c r="L61" s="288"/>
      <c r="M61" s="288"/>
      <c r="N61" s="288"/>
      <c r="O61" s="288"/>
      <c r="P61" s="288"/>
      <c r="Q61" s="288"/>
      <c r="R61" s="288"/>
    </row>
    <row r="62" spans="1:35" x14ac:dyDescent="0.25">
      <c r="A62" s="288"/>
      <c r="B62" s="288"/>
      <c r="C62" s="288"/>
      <c r="D62" s="288"/>
      <c r="E62" s="288"/>
      <c r="F62" s="288"/>
      <c r="G62" s="288"/>
      <c r="H62" s="288"/>
      <c r="I62" s="288"/>
      <c r="J62" s="288"/>
      <c r="K62" s="288"/>
      <c r="L62" s="288"/>
      <c r="M62" s="288"/>
      <c r="N62" s="288"/>
      <c r="O62" s="288"/>
      <c r="P62" s="288"/>
      <c r="Q62" s="288"/>
      <c r="R62" s="288"/>
    </row>
    <row r="63" spans="1:35" x14ac:dyDescent="0.25">
      <c r="A63" s="288"/>
      <c r="B63" s="288"/>
      <c r="C63" s="288"/>
      <c r="D63" s="288"/>
      <c r="E63" s="288"/>
      <c r="F63" s="288"/>
      <c r="G63" s="288"/>
      <c r="H63" s="288"/>
      <c r="I63" s="288"/>
      <c r="J63" s="288"/>
      <c r="K63" s="288"/>
      <c r="L63" s="288"/>
      <c r="M63" s="288"/>
      <c r="N63" s="288"/>
      <c r="O63" s="288"/>
      <c r="P63" s="288"/>
      <c r="Q63" s="288"/>
      <c r="R63" s="288"/>
    </row>
    <row r="64" spans="1:35" x14ac:dyDescent="0.25">
      <c r="A64" s="288"/>
      <c r="B64" s="288"/>
      <c r="C64" s="288"/>
      <c r="D64" s="288"/>
      <c r="E64" s="288"/>
      <c r="F64" s="288"/>
      <c r="G64" s="288"/>
      <c r="H64" s="288"/>
      <c r="I64" s="288"/>
      <c r="J64" s="288"/>
      <c r="K64" s="288"/>
      <c r="L64" s="288"/>
      <c r="M64" s="288"/>
      <c r="N64" s="288"/>
      <c r="O64" s="288"/>
      <c r="P64" s="288"/>
      <c r="Q64" s="288"/>
      <c r="R64" s="288"/>
    </row>
    <row r="67" spans="18:18" x14ac:dyDescent="0.25">
      <c r="R67" s="14"/>
    </row>
    <row r="68" spans="18:18" x14ac:dyDescent="0.25">
      <c r="R68" s="14"/>
    </row>
  </sheetData>
  <sheetProtection formatCells="0" formatColumns="0" formatRows="0" insertColumns="0" insertRows="0" insertHyperlinks="0" deleteColumns="0" deleteRows="0" sort="0" autoFilter="0" pivotTables="0"/>
  <autoFilter ref="B14:R24" xr:uid="{00000000-0009-0000-0000-000000000000}"/>
  <mergeCells count="48">
    <mergeCell ref="O39:R39"/>
    <mergeCell ref="O40:R40"/>
    <mergeCell ref="O34:R34"/>
    <mergeCell ref="O35:R35"/>
    <mergeCell ref="O36:R36"/>
    <mergeCell ref="O37:R37"/>
    <mergeCell ref="O38:R38"/>
    <mergeCell ref="O29:R29"/>
    <mergeCell ref="O30:R30"/>
    <mergeCell ref="O31:R31"/>
    <mergeCell ref="O32:R32"/>
    <mergeCell ref="O33:R33"/>
    <mergeCell ref="B2:B5"/>
    <mergeCell ref="C2:P2"/>
    <mergeCell ref="Q2:R2"/>
    <mergeCell ref="C3:P3"/>
    <mergeCell ref="Q3:R3"/>
    <mergeCell ref="C4:P5"/>
    <mergeCell ref="Q4:R4"/>
    <mergeCell ref="Q5:R5"/>
    <mergeCell ref="Q7:R7"/>
    <mergeCell ref="Q8:R8"/>
    <mergeCell ref="C51:E51"/>
    <mergeCell ref="B11:R11"/>
    <mergeCell ref="B12:R12"/>
    <mergeCell ref="B13:C13"/>
    <mergeCell ref="D13:F13"/>
    <mergeCell ref="G13:K13"/>
    <mergeCell ref="L13:M13"/>
    <mergeCell ref="N13:N14"/>
    <mergeCell ref="O13:R13"/>
    <mergeCell ref="C25:C40"/>
    <mergeCell ref="O25:R25"/>
    <mergeCell ref="O26:R26"/>
    <mergeCell ref="O27:R27"/>
    <mergeCell ref="A53:R54"/>
    <mergeCell ref="A55:R64"/>
    <mergeCell ref="C15:C24"/>
    <mergeCell ref="B15:B24"/>
    <mergeCell ref="D45:E45"/>
    <mergeCell ref="D46:E46"/>
    <mergeCell ref="B47:B49"/>
    <mergeCell ref="D47:E47"/>
    <mergeCell ref="D48:E48"/>
    <mergeCell ref="D49:E49"/>
    <mergeCell ref="B43:E43"/>
    <mergeCell ref="D44:E44"/>
    <mergeCell ref="O28:R28"/>
  </mergeCells>
  <conditionalFormatting sqref="N15:N24">
    <cfRule type="cellIs" dxfId="29" priority="7" operator="between">
      <formula>84</formula>
      <formula>125</formula>
    </cfRule>
    <cfRule type="cellIs" dxfId="28" priority="8" operator="between">
      <formula>41</formula>
      <formula>83</formula>
    </cfRule>
    <cfRule type="cellIs" dxfId="27" priority="9" operator="between">
      <formula>0</formula>
      <formula>40</formula>
    </cfRule>
  </conditionalFormatting>
  <conditionalFormatting sqref="N25:N40">
    <cfRule type="cellIs" dxfId="26" priority="1" operator="between">
      <formula>84</formula>
      <formula>125</formula>
    </cfRule>
    <cfRule type="cellIs" dxfId="25" priority="2" operator="between">
      <formula>41</formula>
      <formula>83</formula>
    </cfRule>
    <cfRule type="cellIs" dxfId="24" priority="3" operator="between">
      <formula>0</formula>
      <formula>40</formula>
    </cfRule>
  </conditionalFormatting>
  <dataValidations count="6">
    <dataValidation type="list" allowBlank="1" showInputMessage="1" showErrorMessage="1" sqref="M15:M40" xr:uid="{25B5C7FF-277F-4D4C-B02C-31FE875679FB}">
      <formula1>"Positiva, Negativa"</formula1>
    </dataValidation>
    <dataValidation type="list" allowBlank="1" showInputMessage="1" showErrorMessage="1" sqref="F15:F40" xr:uid="{3D2F2D35-C9E1-4014-8122-CB994D218023}">
      <formula1>"Normal, Anormal, Emergencia"</formula1>
    </dataValidation>
    <dataValidation type="list" allowBlank="1" showInputMessage="1" showErrorMessage="1" sqref="G15:K40" xr:uid="{4D021CCE-0CCF-454C-B7E5-47AF1BCC9F66}">
      <formula1>"1,3,5"</formula1>
    </dataValidation>
    <dataValidation type="list" allowBlank="1" showInputMessage="1" showErrorMessage="1" sqref="B15" xr:uid="{467FCCD9-1523-493A-874C-5B6E53DE6DEF}">
      <formula1>$Z$15:$Z$24</formula1>
    </dataValidation>
    <dataValidation type="list" allowBlank="1" showInputMessage="1" showErrorMessage="1" sqref="D15:D24" xr:uid="{72B23DC9-363C-4656-9592-140F3CF69EFC}">
      <formula1>$W$15:$W$57</formula1>
    </dataValidation>
    <dataValidation type="list" allowBlank="1" showInputMessage="1" showErrorMessage="1" sqref="D25:D40" xr:uid="{9D6B39B0-8DD3-40F2-816C-E6F3EF9ED79C}">
      <formula1>$W$15:$W$42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6020D4D-96B9-4A9C-9FB5-FE1918299843}">
          <x14:formula1>
            <xm:f>METRICA!$B$5:$B$8</xm:f>
          </x14:formula1>
          <xm:sqref>Q8:R8</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J66"/>
  <sheetViews>
    <sheetView showGridLines="0" view="pageBreakPreview" topLeftCell="A22" zoomScale="30" zoomScaleNormal="70" zoomScaleSheetLayoutView="30" workbookViewId="0">
      <selection activeCell="O23" sqref="O23:R24"/>
    </sheetView>
  </sheetViews>
  <sheetFormatPr baseColWidth="10" defaultColWidth="11.42578125" defaultRowHeight="15" x14ac:dyDescent="0.25"/>
  <cols>
    <col min="1" max="1" width="6.7109375" customWidth="1"/>
    <col min="2" max="2" width="27.7109375" style="1" customWidth="1"/>
    <col min="3" max="3" width="26.7109375" style="1" customWidth="1"/>
    <col min="4" max="4" width="24.28515625" style="1" customWidth="1"/>
    <col min="5" max="5" width="34" style="2" customWidth="1"/>
    <col min="6" max="6" width="22.7109375" style="2" customWidth="1"/>
    <col min="7" max="7" width="20.28515625" customWidth="1"/>
    <col min="8" max="8" width="18.5703125" customWidth="1"/>
    <col min="9" max="11" width="20.28515625" customWidth="1"/>
    <col min="12" max="12" width="24.42578125" style="2" customWidth="1"/>
    <col min="13" max="13" width="23.5703125" customWidth="1"/>
    <col min="14" max="14" width="19.7109375" customWidth="1"/>
    <col min="15" max="15" width="40" customWidth="1"/>
    <col min="16" max="16" width="57.7109375" customWidth="1"/>
    <col min="17" max="18" width="35.28515625" customWidth="1"/>
    <col min="19" max="19" width="5.42578125" customWidth="1"/>
    <col min="20" max="20" width="11.42578125" style="33"/>
    <col min="21" max="21" width="0" style="33" hidden="1" customWidth="1"/>
    <col min="22" max="22" width="25.28515625" style="33" hidden="1" customWidth="1"/>
    <col min="23" max="23" width="0" style="34" hidden="1" customWidth="1"/>
    <col min="24" max="29" width="0" style="33" hidden="1" customWidth="1"/>
    <col min="30" max="34" width="0" hidden="1" customWidth="1"/>
    <col min="35" max="35" width="35.42578125" hidden="1" customWidth="1"/>
  </cols>
  <sheetData>
    <row r="1" spans="1:29" x14ac:dyDescent="0.25">
      <c r="A1" s="7"/>
      <c r="B1" s="8"/>
      <c r="C1" s="8"/>
      <c r="D1" s="8"/>
      <c r="E1" s="9"/>
      <c r="F1" s="9"/>
      <c r="G1" s="7"/>
      <c r="H1" s="7"/>
      <c r="I1" s="7"/>
      <c r="J1" s="7"/>
      <c r="K1" s="7"/>
      <c r="L1" s="9"/>
      <c r="M1" s="7"/>
      <c r="N1" s="7"/>
      <c r="O1" s="7"/>
      <c r="P1" s="7"/>
      <c r="Q1" s="7"/>
      <c r="R1" s="7"/>
    </row>
    <row r="2" spans="1:29" ht="16.899999999999999" customHeight="1" x14ac:dyDescent="0.25">
      <c r="A2" s="7"/>
      <c r="B2" s="318" t="e" vm="1">
        <v>#VALUE!</v>
      </c>
      <c r="C2" s="321"/>
      <c r="D2" s="321"/>
      <c r="E2" s="321"/>
      <c r="F2" s="321"/>
      <c r="G2" s="321"/>
      <c r="H2" s="321"/>
      <c r="I2" s="321"/>
      <c r="J2" s="321"/>
      <c r="K2" s="321"/>
      <c r="L2" s="321"/>
      <c r="M2" s="321"/>
      <c r="N2" s="321"/>
      <c r="O2" s="321"/>
      <c r="P2" s="322"/>
      <c r="Q2" s="323" t="s">
        <v>0</v>
      </c>
      <c r="R2" s="324"/>
    </row>
    <row r="3" spans="1:29" ht="16.899999999999999" customHeight="1" x14ac:dyDescent="0.25">
      <c r="A3" s="7"/>
      <c r="B3" s="319"/>
      <c r="C3" s="325"/>
      <c r="D3" s="325"/>
      <c r="E3" s="325"/>
      <c r="F3" s="325"/>
      <c r="G3" s="325"/>
      <c r="H3" s="325"/>
      <c r="I3" s="325"/>
      <c r="J3" s="325"/>
      <c r="K3" s="325"/>
      <c r="L3" s="325"/>
      <c r="M3" s="325"/>
      <c r="N3" s="325"/>
      <c r="O3" s="325"/>
      <c r="P3" s="326"/>
      <c r="Q3" s="323" t="s">
        <v>1</v>
      </c>
      <c r="R3" s="324"/>
    </row>
    <row r="4" spans="1:29" ht="16.899999999999999" customHeight="1" x14ac:dyDescent="0.25">
      <c r="A4" s="7"/>
      <c r="B4" s="319"/>
      <c r="C4" s="327"/>
      <c r="D4" s="327"/>
      <c r="E4" s="327"/>
      <c r="F4" s="327"/>
      <c r="G4" s="327"/>
      <c r="H4" s="327"/>
      <c r="I4" s="327"/>
      <c r="J4" s="327"/>
      <c r="K4" s="327"/>
      <c r="L4" s="327"/>
      <c r="M4" s="327"/>
      <c r="N4" s="327"/>
      <c r="O4" s="327"/>
      <c r="P4" s="328"/>
      <c r="Q4" s="323" t="s">
        <v>2</v>
      </c>
      <c r="R4" s="324"/>
    </row>
    <row r="5" spans="1:29" ht="16.899999999999999" customHeight="1" x14ac:dyDescent="0.25">
      <c r="A5" s="7"/>
      <c r="B5" s="320"/>
      <c r="C5" s="329"/>
      <c r="D5" s="329"/>
      <c r="E5" s="329"/>
      <c r="F5" s="329"/>
      <c r="G5" s="329"/>
      <c r="H5" s="329"/>
      <c r="I5" s="329"/>
      <c r="J5" s="329"/>
      <c r="K5" s="329"/>
      <c r="L5" s="329"/>
      <c r="M5" s="329"/>
      <c r="N5" s="329"/>
      <c r="O5" s="329"/>
      <c r="P5" s="330"/>
      <c r="Q5" s="323" t="s">
        <v>3</v>
      </c>
      <c r="R5" s="324"/>
    </row>
    <row r="6" spans="1:29" x14ac:dyDescent="0.25">
      <c r="A6" s="7"/>
      <c r="B6" s="7"/>
      <c r="C6" s="7"/>
      <c r="D6" s="7"/>
      <c r="E6" s="7"/>
      <c r="F6" s="7"/>
      <c r="G6" s="7"/>
      <c r="H6" s="7"/>
      <c r="I6" s="7"/>
      <c r="J6" s="7"/>
      <c r="K6" s="7"/>
      <c r="L6" s="7"/>
      <c r="M6" s="7"/>
      <c r="N6" s="7"/>
      <c r="O6" s="7"/>
      <c r="P6" s="7"/>
      <c r="Q6" s="7"/>
      <c r="R6" s="7"/>
    </row>
    <row r="7" spans="1:29" x14ac:dyDescent="0.25">
      <c r="A7" s="7"/>
      <c r="B7" s="7"/>
      <c r="C7" s="7"/>
      <c r="D7" s="7"/>
      <c r="E7" s="7"/>
      <c r="F7" s="7"/>
      <c r="G7" s="7"/>
      <c r="H7" s="7"/>
      <c r="I7" s="7"/>
      <c r="J7" s="7"/>
      <c r="K7" s="7"/>
      <c r="L7" s="7"/>
      <c r="M7" s="7"/>
      <c r="N7" s="7"/>
      <c r="O7" s="7"/>
      <c r="P7" s="7"/>
      <c r="Q7" s="306" t="s">
        <v>4</v>
      </c>
      <c r="R7" s="306"/>
    </row>
    <row r="8" spans="1:29" x14ac:dyDescent="0.25">
      <c r="A8" s="7"/>
      <c r="B8" s="7"/>
      <c r="C8" s="7"/>
      <c r="D8" s="7"/>
      <c r="E8" s="7"/>
      <c r="F8" s="7"/>
      <c r="G8" s="7"/>
      <c r="H8" s="7"/>
      <c r="I8" s="7"/>
      <c r="J8" s="7"/>
      <c r="K8" s="7"/>
      <c r="L8" s="7"/>
      <c r="M8" s="7"/>
      <c r="N8" s="7"/>
      <c r="O8" s="7"/>
      <c r="P8" s="7"/>
      <c r="Q8" s="307" t="s">
        <v>215</v>
      </c>
      <c r="R8" s="307"/>
    </row>
    <row r="9" spans="1:29" ht="24" customHeight="1" x14ac:dyDescent="0.25">
      <c r="A9" s="7"/>
      <c r="B9" s="10" t="s">
        <v>6</v>
      </c>
      <c r="C9" s="7"/>
      <c r="D9" s="7"/>
      <c r="E9" s="7"/>
      <c r="F9" s="7"/>
      <c r="G9" s="7"/>
      <c r="H9" s="7"/>
      <c r="I9" s="7"/>
      <c r="J9" s="7"/>
      <c r="K9" s="7"/>
      <c r="L9" s="7"/>
      <c r="M9" s="7"/>
      <c r="N9" s="7"/>
      <c r="O9" s="7"/>
      <c r="P9" s="7"/>
      <c r="Q9" s="7"/>
      <c r="R9" s="7"/>
    </row>
    <row r="10" spans="1:29" x14ac:dyDescent="0.25">
      <c r="A10" s="7"/>
      <c r="B10" s="7"/>
      <c r="C10" s="7"/>
      <c r="D10" s="7"/>
      <c r="E10" s="7"/>
      <c r="F10" s="7"/>
      <c r="G10" s="7"/>
      <c r="H10" s="7"/>
      <c r="I10" s="7"/>
      <c r="J10" s="7"/>
      <c r="K10" s="7"/>
      <c r="L10" s="7"/>
      <c r="M10" s="7"/>
      <c r="N10" s="7"/>
      <c r="O10" s="7"/>
      <c r="P10" s="7"/>
      <c r="Q10" s="7"/>
      <c r="R10" s="7"/>
    </row>
    <row r="11" spans="1:29" s="35" customFormat="1" ht="24.75" customHeight="1" x14ac:dyDescent="0.25">
      <c r="A11" s="32"/>
      <c r="B11" s="309"/>
      <c r="C11" s="309"/>
      <c r="D11" s="309"/>
      <c r="E11" s="309"/>
      <c r="F11" s="309"/>
      <c r="G11" s="309"/>
      <c r="H11" s="309"/>
      <c r="I11" s="309"/>
      <c r="J11" s="309"/>
      <c r="K11" s="309"/>
      <c r="L11" s="309"/>
      <c r="M11" s="309"/>
      <c r="N11" s="309"/>
      <c r="O11" s="309"/>
      <c r="P11" s="309"/>
      <c r="Q11" s="309"/>
      <c r="R11" s="310"/>
      <c r="S11"/>
      <c r="T11" s="33"/>
      <c r="U11" s="33"/>
      <c r="V11" s="33"/>
      <c r="W11" s="34"/>
      <c r="X11" s="33"/>
      <c r="Y11" s="33"/>
      <c r="Z11" s="43"/>
      <c r="AA11" s="43"/>
      <c r="AB11" s="43"/>
      <c r="AC11" s="43"/>
    </row>
    <row r="12" spans="1:29" s="35" customFormat="1" ht="24.75" customHeight="1" x14ac:dyDescent="0.25">
      <c r="A12" s="32"/>
      <c r="B12" s="311"/>
      <c r="C12" s="311"/>
      <c r="D12" s="311"/>
      <c r="E12" s="311"/>
      <c r="F12" s="311"/>
      <c r="G12" s="311"/>
      <c r="H12" s="311"/>
      <c r="I12" s="311"/>
      <c r="J12" s="311"/>
      <c r="K12" s="311"/>
      <c r="L12" s="311"/>
      <c r="M12" s="311"/>
      <c r="N12" s="311"/>
      <c r="O12" s="311"/>
      <c r="P12" s="311"/>
      <c r="Q12" s="311"/>
      <c r="R12" s="312"/>
      <c r="S12"/>
      <c r="T12" s="33"/>
      <c r="U12" s="33"/>
      <c r="V12" s="33"/>
      <c r="W12" s="34"/>
      <c r="X12" s="33"/>
      <c r="Y12" s="33"/>
      <c r="Z12" s="43"/>
      <c r="AA12" s="43"/>
      <c r="AB12" s="43"/>
      <c r="AC12" s="43"/>
    </row>
    <row r="13" spans="1:29" s="36" customFormat="1" ht="26.25" customHeight="1" x14ac:dyDescent="0.25">
      <c r="A13" s="32"/>
      <c r="B13" s="313" t="s">
        <v>7</v>
      </c>
      <c r="C13" s="314"/>
      <c r="D13" s="303" t="s">
        <v>8</v>
      </c>
      <c r="E13" s="304"/>
      <c r="F13" s="305"/>
      <c r="G13" s="303" t="s">
        <v>9</v>
      </c>
      <c r="H13" s="304"/>
      <c r="I13" s="304"/>
      <c r="J13" s="304"/>
      <c r="K13" s="305"/>
      <c r="L13" s="303" t="s">
        <v>10</v>
      </c>
      <c r="M13" s="304"/>
      <c r="N13" s="315" t="s">
        <v>11</v>
      </c>
      <c r="O13" s="317" t="s">
        <v>12</v>
      </c>
      <c r="P13" s="309"/>
      <c r="Q13" s="309"/>
      <c r="R13" s="310"/>
      <c r="S13"/>
      <c r="T13" s="33"/>
      <c r="U13" s="33"/>
      <c r="V13" s="33"/>
      <c r="W13" s="34"/>
      <c r="X13" s="33"/>
      <c r="Y13" s="33"/>
      <c r="Z13" s="44"/>
      <c r="AA13" s="44"/>
      <c r="AB13" s="44"/>
      <c r="AC13" s="44"/>
    </row>
    <row r="14" spans="1:29" s="36" customFormat="1" ht="54.75" customHeight="1" x14ac:dyDescent="0.25">
      <c r="A14" s="32"/>
      <c r="B14" s="11" t="s">
        <v>13</v>
      </c>
      <c r="C14" s="11" t="s">
        <v>14</v>
      </c>
      <c r="D14" s="11" t="s">
        <v>15</v>
      </c>
      <c r="E14" s="11" t="s">
        <v>16</v>
      </c>
      <c r="F14" s="11" t="s">
        <v>17</v>
      </c>
      <c r="G14" s="11" t="s">
        <v>18</v>
      </c>
      <c r="H14" s="12" t="s">
        <v>19</v>
      </c>
      <c r="I14" s="12" t="s">
        <v>20</v>
      </c>
      <c r="J14" s="281" t="s">
        <v>21</v>
      </c>
      <c r="K14" s="281" t="s">
        <v>22</v>
      </c>
      <c r="L14" s="281" t="s">
        <v>23</v>
      </c>
      <c r="M14" s="127" t="s">
        <v>24</v>
      </c>
      <c r="N14" s="316"/>
      <c r="O14" s="45" t="s">
        <v>25</v>
      </c>
      <c r="P14" s="45" t="s">
        <v>26</v>
      </c>
      <c r="Q14" s="45" t="s">
        <v>27</v>
      </c>
      <c r="R14" s="45" t="s">
        <v>28</v>
      </c>
      <c r="S14"/>
      <c r="T14" s="33"/>
      <c r="U14" s="46"/>
      <c r="V14" s="33"/>
      <c r="W14" s="34"/>
      <c r="X14" s="33"/>
      <c r="Y14" s="33"/>
      <c r="Z14" s="44"/>
      <c r="AA14" s="44"/>
      <c r="AB14" s="44"/>
      <c r="AC14" s="44"/>
    </row>
    <row r="15" spans="1:29" ht="252.75" customHeight="1" x14ac:dyDescent="0.25">
      <c r="A15" s="32"/>
      <c r="B15" s="292" t="s">
        <v>712</v>
      </c>
      <c r="C15" s="339" t="s">
        <v>883</v>
      </c>
      <c r="D15" s="339" t="s">
        <v>184</v>
      </c>
      <c r="E15" s="108" t="s">
        <v>390</v>
      </c>
      <c r="F15" s="117" t="s">
        <v>33</v>
      </c>
      <c r="G15" s="48">
        <v>5</v>
      </c>
      <c r="H15" s="48">
        <v>1</v>
      </c>
      <c r="I15" s="140">
        <v>3</v>
      </c>
      <c r="J15" s="108">
        <v>5</v>
      </c>
      <c r="K15" s="108">
        <v>1</v>
      </c>
      <c r="L15" s="110" t="s">
        <v>43</v>
      </c>
      <c r="M15" s="108" t="s">
        <v>35</v>
      </c>
      <c r="N15" s="153">
        <f>(G15+H15+(I15*2)+J15)*K15</f>
        <v>17</v>
      </c>
      <c r="O15" s="118" t="s">
        <v>391</v>
      </c>
      <c r="P15" s="118" t="s">
        <v>637</v>
      </c>
      <c r="Q15" s="118" t="s">
        <v>46</v>
      </c>
      <c r="R15" s="118" t="s">
        <v>182</v>
      </c>
      <c r="U15" s="50" t="s">
        <v>40</v>
      </c>
      <c r="V15" s="37"/>
      <c r="W15" s="34" t="s">
        <v>31</v>
      </c>
      <c r="Z15" s="33" t="s">
        <v>29</v>
      </c>
      <c r="AB15" s="33" t="s">
        <v>41</v>
      </c>
    </row>
    <row r="16" spans="1:29" ht="252.75" customHeight="1" x14ac:dyDescent="0.25">
      <c r="A16" s="32"/>
      <c r="B16" s="292"/>
      <c r="C16" s="339"/>
      <c r="D16" s="339"/>
      <c r="E16" s="93" t="s">
        <v>393</v>
      </c>
      <c r="F16" s="117" t="s">
        <v>33</v>
      </c>
      <c r="G16" s="48">
        <v>1</v>
      </c>
      <c r="H16" s="48">
        <v>3</v>
      </c>
      <c r="I16" s="140">
        <v>5</v>
      </c>
      <c r="J16" s="108">
        <v>3</v>
      </c>
      <c r="K16" s="108">
        <v>1</v>
      </c>
      <c r="L16" s="110" t="s">
        <v>49</v>
      </c>
      <c r="M16" s="108" t="s">
        <v>35</v>
      </c>
      <c r="N16" s="153">
        <f t="shared" ref="N16:N38" si="0">(G16+H16+(I16*2)+J16)*K16</f>
        <v>17</v>
      </c>
      <c r="O16" s="119" t="s">
        <v>394</v>
      </c>
      <c r="P16" s="119" t="s">
        <v>105</v>
      </c>
      <c r="Q16" s="119" t="s">
        <v>52</v>
      </c>
      <c r="R16" s="119" t="s">
        <v>205</v>
      </c>
      <c r="U16" s="50"/>
      <c r="V16" s="37"/>
    </row>
    <row r="17" spans="1:22" ht="252.75" customHeight="1" x14ac:dyDescent="0.25">
      <c r="A17" s="32"/>
      <c r="B17" s="292"/>
      <c r="C17" s="339"/>
      <c r="D17" s="339"/>
      <c r="E17" s="110" t="s">
        <v>395</v>
      </c>
      <c r="F17" s="117" t="s">
        <v>33</v>
      </c>
      <c r="G17" s="48">
        <v>3</v>
      </c>
      <c r="H17" s="48">
        <v>3</v>
      </c>
      <c r="I17" s="140">
        <v>5</v>
      </c>
      <c r="J17" s="108">
        <v>3</v>
      </c>
      <c r="K17" s="108">
        <v>1</v>
      </c>
      <c r="L17" s="110" t="s">
        <v>34</v>
      </c>
      <c r="M17" s="108" t="s">
        <v>35</v>
      </c>
      <c r="N17" s="153">
        <f t="shared" si="0"/>
        <v>19</v>
      </c>
      <c r="O17" s="118" t="s">
        <v>396</v>
      </c>
      <c r="P17" s="118" t="s">
        <v>593</v>
      </c>
      <c r="Q17" s="118" t="s">
        <v>86</v>
      </c>
      <c r="R17" s="118" t="s">
        <v>39</v>
      </c>
      <c r="U17" s="50"/>
      <c r="V17" s="37"/>
    </row>
    <row r="18" spans="1:22" ht="252.75" customHeight="1" x14ac:dyDescent="0.25">
      <c r="A18" s="32"/>
      <c r="B18" s="292"/>
      <c r="C18" s="339"/>
      <c r="D18" s="339"/>
      <c r="E18" s="110" t="s">
        <v>188</v>
      </c>
      <c r="F18" s="117" t="s">
        <v>33</v>
      </c>
      <c r="G18" s="48">
        <v>3</v>
      </c>
      <c r="H18" s="48">
        <v>3</v>
      </c>
      <c r="I18" s="140">
        <v>5</v>
      </c>
      <c r="J18" s="108">
        <v>3</v>
      </c>
      <c r="K18" s="108">
        <v>1</v>
      </c>
      <c r="L18" s="110" t="s">
        <v>55</v>
      </c>
      <c r="M18" s="108" t="s">
        <v>35</v>
      </c>
      <c r="N18" s="153">
        <f t="shared" si="0"/>
        <v>19</v>
      </c>
      <c r="O18" s="120" t="s">
        <v>306</v>
      </c>
      <c r="P18" s="120" t="s">
        <v>57</v>
      </c>
      <c r="Q18" s="120" t="s">
        <v>58</v>
      </c>
      <c r="R18" s="120" t="s">
        <v>191</v>
      </c>
      <c r="U18" s="50"/>
      <c r="V18" s="37"/>
    </row>
    <row r="19" spans="1:22" ht="252.75" customHeight="1" x14ac:dyDescent="0.25">
      <c r="A19" s="32"/>
      <c r="B19" s="292"/>
      <c r="C19" s="339"/>
      <c r="D19" s="339"/>
      <c r="E19" s="109" t="s">
        <v>397</v>
      </c>
      <c r="F19" s="117" t="s">
        <v>33</v>
      </c>
      <c r="G19" s="48">
        <v>3</v>
      </c>
      <c r="H19" s="48">
        <v>3</v>
      </c>
      <c r="I19" s="140">
        <v>5</v>
      </c>
      <c r="J19" s="108">
        <v>3</v>
      </c>
      <c r="K19" s="108">
        <v>1</v>
      </c>
      <c r="L19" s="129" t="s">
        <v>199</v>
      </c>
      <c r="M19" s="108" t="s">
        <v>35</v>
      </c>
      <c r="N19" s="153">
        <f t="shared" si="0"/>
        <v>19</v>
      </c>
      <c r="O19" s="120" t="s">
        <v>75</v>
      </c>
      <c r="P19" s="120" t="s">
        <v>68</v>
      </c>
      <c r="Q19" s="120" t="s">
        <v>69</v>
      </c>
      <c r="R19" s="120" t="s">
        <v>70</v>
      </c>
      <c r="U19" s="50"/>
      <c r="V19" s="37"/>
    </row>
    <row r="20" spans="1:22" ht="252.75" customHeight="1" x14ac:dyDescent="0.25">
      <c r="A20" s="32"/>
      <c r="B20" s="292"/>
      <c r="C20" s="339"/>
      <c r="D20" s="339"/>
      <c r="E20" s="109" t="s">
        <v>398</v>
      </c>
      <c r="F20" s="117" t="s">
        <v>186</v>
      </c>
      <c r="G20" s="48">
        <v>1</v>
      </c>
      <c r="H20" s="48">
        <v>3</v>
      </c>
      <c r="I20" s="140">
        <v>3</v>
      </c>
      <c r="J20" s="108">
        <v>3</v>
      </c>
      <c r="K20" s="108">
        <v>1</v>
      </c>
      <c r="L20" s="129" t="s">
        <v>399</v>
      </c>
      <c r="M20" s="108" t="s">
        <v>35</v>
      </c>
      <c r="N20" s="153">
        <f t="shared" si="0"/>
        <v>13</v>
      </c>
      <c r="O20" s="109" t="s">
        <v>400</v>
      </c>
      <c r="P20" s="109" t="s">
        <v>79</v>
      </c>
      <c r="Q20" s="109" t="s">
        <v>80</v>
      </c>
      <c r="R20" s="109" t="s">
        <v>81</v>
      </c>
      <c r="U20" s="50"/>
      <c r="V20" s="37"/>
    </row>
    <row r="21" spans="1:22" ht="252.75" customHeight="1" x14ac:dyDescent="0.25">
      <c r="A21" s="32"/>
      <c r="B21" s="292"/>
      <c r="C21" s="339"/>
      <c r="D21" s="339"/>
      <c r="E21" s="110" t="s">
        <v>402</v>
      </c>
      <c r="F21" s="117" t="s">
        <v>33</v>
      </c>
      <c r="G21" s="48">
        <v>3</v>
      </c>
      <c r="H21" s="48">
        <v>3</v>
      </c>
      <c r="I21" s="140">
        <v>5</v>
      </c>
      <c r="J21" s="108">
        <v>3</v>
      </c>
      <c r="K21" s="108">
        <v>1</v>
      </c>
      <c r="L21" s="110" t="s">
        <v>72</v>
      </c>
      <c r="M21" s="108" t="s">
        <v>35</v>
      </c>
      <c r="N21" s="153">
        <f t="shared" si="0"/>
        <v>19</v>
      </c>
      <c r="O21" s="121" t="s">
        <v>92</v>
      </c>
      <c r="P21" s="121" t="s">
        <v>68</v>
      </c>
      <c r="Q21" s="121" t="s">
        <v>69</v>
      </c>
      <c r="R21" s="121" t="s">
        <v>70</v>
      </c>
      <c r="U21" s="50"/>
      <c r="V21" s="37"/>
    </row>
    <row r="22" spans="1:22" ht="252.75" customHeight="1" x14ac:dyDescent="0.25">
      <c r="A22" s="32"/>
      <c r="B22" s="292"/>
      <c r="C22" s="339"/>
      <c r="D22" s="339"/>
      <c r="E22" s="110" t="s">
        <v>401</v>
      </c>
      <c r="F22" s="117" t="s">
        <v>33</v>
      </c>
      <c r="G22" s="48">
        <v>3</v>
      </c>
      <c r="H22" s="48">
        <v>3</v>
      </c>
      <c r="I22" s="48">
        <v>5</v>
      </c>
      <c r="J22" s="172">
        <v>3</v>
      </c>
      <c r="K22" s="508">
        <v>1</v>
      </c>
      <c r="L22" s="151" t="s">
        <v>61</v>
      </c>
      <c r="M22" s="171" t="s">
        <v>35</v>
      </c>
      <c r="N22" s="107">
        <f t="shared" si="0"/>
        <v>19</v>
      </c>
      <c r="O22" s="118" t="s">
        <v>62</v>
      </c>
      <c r="P22" s="118" t="s">
        <v>57</v>
      </c>
      <c r="Q22" s="118" t="s">
        <v>63</v>
      </c>
      <c r="R22" s="118" t="s">
        <v>64</v>
      </c>
      <c r="U22" s="50"/>
      <c r="V22" s="37"/>
    </row>
    <row r="23" spans="1:22" ht="114.75" customHeight="1" x14ac:dyDescent="0.25">
      <c r="A23" s="280"/>
      <c r="B23" s="486"/>
      <c r="C23" s="347" t="s">
        <v>1228</v>
      </c>
      <c r="D23" s="487" t="s">
        <v>967</v>
      </c>
      <c r="E23" s="488" t="s">
        <v>814</v>
      </c>
      <c r="F23" s="488" t="s">
        <v>109</v>
      </c>
      <c r="G23" s="489">
        <v>5</v>
      </c>
      <c r="H23" s="489">
        <v>1</v>
      </c>
      <c r="I23" s="489">
        <v>3</v>
      </c>
      <c r="J23" s="489">
        <v>1</v>
      </c>
      <c r="K23" s="172">
        <v>1</v>
      </c>
      <c r="L23" s="490" t="s">
        <v>210</v>
      </c>
      <c r="M23" s="173" t="s">
        <v>35</v>
      </c>
      <c r="N23" s="509">
        <f t="shared" si="0"/>
        <v>13</v>
      </c>
      <c r="O23" s="348" t="s">
        <v>882</v>
      </c>
      <c r="P23" s="348"/>
      <c r="Q23" s="348"/>
      <c r="R23" s="348"/>
      <c r="U23" s="50"/>
      <c r="V23" s="37"/>
    </row>
    <row r="24" spans="1:22" ht="114.75" customHeight="1" x14ac:dyDescent="0.25">
      <c r="A24" s="280"/>
      <c r="B24" s="486"/>
      <c r="C24" s="347"/>
      <c r="D24" s="487" t="s">
        <v>967</v>
      </c>
      <c r="E24" s="494" t="s">
        <v>132</v>
      </c>
      <c r="F24" s="488" t="s">
        <v>109</v>
      </c>
      <c r="G24" s="489">
        <v>5</v>
      </c>
      <c r="H24" s="489">
        <v>1</v>
      </c>
      <c r="I24" s="489">
        <v>3</v>
      </c>
      <c r="J24" s="489">
        <v>1</v>
      </c>
      <c r="K24" s="172">
        <v>1</v>
      </c>
      <c r="L24" s="490" t="s">
        <v>133</v>
      </c>
      <c r="M24" s="173" t="s">
        <v>35</v>
      </c>
      <c r="N24" s="509">
        <f t="shared" si="0"/>
        <v>13</v>
      </c>
      <c r="O24" s="348" t="s">
        <v>882</v>
      </c>
      <c r="P24" s="348"/>
      <c r="Q24" s="348"/>
      <c r="R24" s="348"/>
      <c r="U24" s="50"/>
      <c r="V24" s="37"/>
    </row>
    <row r="25" spans="1:22" ht="63.75" customHeight="1" x14ac:dyDescent="0.25">
      <c r="A25" s="280"/>
      <c r="B25" s="486"/>
      <c r="C25" s="347"/>
      <c r="D25" s="487" t="s">
        <v>967</v>
      </c>
      <c r="E25" s="495" t="s">
        <v>1229</v>
      </c>
      <c r="F25" s="488" t="s">
        <v>109</v>
      </c>
      <c r="G25" s="489">
        <v>5</v>
      </c>
      <c r="H25" s="489">
        <v>1</v>
      </c>
      <c r="I25" s="489">
        <v>3</v>
      </c>
      <c r="J25" s="489">
        <v>1</v>
      </c>
      <c r="K25" s="172">
        <v>1</v>
      </c>
      <c r="L25" s="496" t="s">
        <v>112</v>
      </c>
      <c r="M25" s="173" t="s">
        <v>35</v>
      </c>
      <c r="N25" s="491">
        <f t="shared" si="0"/>
        <v>13</v>
      </c>
      <c r="O25" s="348" t="s">
        <v>882</v>
      </c>
      <c r="P25" s="348"/>
      <c r="Q25" s="348"/>
      <c r="R25" s="348"/>
      <c r="U25" s="50"/>
      <c r="V25" s="37"/>
    </row>
    <row r="26" spans="1:22" ht="63.75" customHeight="1" x14ac:dyDescent="0.25">
      <c r="A26" s="280"/>
      <c r="B26" s="486"/>
      <c r="C26" s="347"/>
      <c r="D26" s="487" t="s">
        <v>967</v>
      </c>
      <c r="E26" s="497" t="s">
        <v>130</v>
      </c>
      <c r="F26" s="488" t="s">
        <v>109</v>
      </c>
      <c r="G26" s="489">
        <v>5</v>
      </c>
      <c r="H26" s="489">
        <v>1</v>
      </c>
      <c r="I26" s="489">
        <v>3</v>
      </c>
      <c r="J26" s="489">
        <v>1</v>
      </c>
      <c r="K26" s="172">
        <v>1</v>
      </c>
      <c r="L26" s="498" t="s">
        <v>1100</v>
      </c>
      <c r="M26" s="173" t="s">
        <v>35</v>
      </c>
      <c r="N26" s="491">
        <f t="shared" si="0"/>
        <v>13</v>
      </c>
      <c r="O26" s="348" t="s">
        <v>882</v>
      </c>
      <c r="P26" s="348"/>
      <c r="Q26" s="348"/>
      <c r="R26" s="348"/>
      <c r="U26" s="50"/>
      <c r="V26" s="37"/>
    </row>
    <row r="27" spans="1:22" ht="63.75" customHeight="1" x14ac:dyDescent="0.25">
      <c r="A27" s="280"/>
      <c r="B27" s="486"/>
      <c r="C27" s="347"/>
      <c r="D27" s="499" t="s">
        <v>967</v>
      </c>
      <c r="E27" s="497" t="s">
        <v>116</v>
      </c>
      <c r="F27" s="500" t="s">
        <v>109</v>
      </c>
      <c r="G27" s="501">
        <v>5</v>
      </c>
      <c r="H27" s="501">
        <v>1</v>
      </c>
      <c r="I27" s="501">
        <v>3</v>
      </c>
      <c r="J27" s="501">
        <v>1</v>
      </c>
      <c r="K27" s="208">
        <v>1</v>
      </c>
      <c r="L27" s="498" t="s">
        <v>211</v>
      </c>
      <c r="M27" s="173" t="s">
        <v>35</v>
      </c>
      <c r="N27" s="491">
        <f t="shared" si="0"/>
        <v>13</v>
      </c>
      <c r="O27" s="502" t="s">
        <v>882</v>
      </c>
      <c r="P27" s="502"/>
      <c r="Q27" s="502"/>
      <c r="R27" s="502"/>
      <c r="U27" s="50"/>
      <c r="V27" s="37"/>
    </row>
    <row r="28" spans="1:22" ht="63.75" customHeight="1" x14ac:dyDescent="0.25">
      <c r="A28" s="280"/>
      <c r="B28" s="486"/>
      <c r="C28" s="347"/>
      <c r="D28" s="499" t="s">
        <v>967</v>
      </c>
      <c r="E28" s="503" t="s">
        <v>119</v>
      </c>
      <c r="F28" s="503" t="s">
        <v>109</v>
      </c>
      <c r="G28" s="503">
        <v>5</v>
      </c>
      <c r="H28" s="503">
        <v>1</v>
      </c>
      <c r="I28" s="503">
        <v>3</v>
      </c>
      <c r="J28" s="503">
        <v>1</v>
      </c>
      <c r="K28" s="108">
        <v>1</v>
      </c>
      <c r="L28" s="113" t="s">
        <v>1230</v>
      </c>
      <c r="M28" s="173" t="s">
        <v>35</v>
      </c>
      <c r="N28" s="491">
        <f t="shared" si="0"/>
        <v>13</v>
      </c>
      <c r="O28" s="348" t="s">
        <v>882</v>
      </c>
      <c r="P28" s="348"/>
      <c r="Q28" s="348"/>
      <c r="R28" s="348"/>
      <c r="U28" s="50"/>
      <c r="V28" s="37"/>
    </row>
    <row r="29" spans="1:22" ht="63.75" customHeight="1" x14ac:dyDescent="0.25">
      <c r="A29" s="280"/>
      <c r="B29" s="486"/>
      <c r="C29" s="347"/>
      <c r="D29" s="499" t="s">
        <v>967</v>
      </c>
      <c r="E29" s="503" t="s">
        <v>1104</v>
      </c>
      <c r="F29" s="503" t="s">
        <v>109</v>
      </c>
      <c r="G29" s="503">
        <v>5</v>
      </c>
      <c r="H29" s="503">
        <v>1</v>
      </c>
      <c r="I29" s="503">
        <v>3</v>
      </c>
      <c r="J29" s="503">
        <v>1</v>
      </c>
      <c r="K29" s="108">
        <v>1</v>
      </c>
      <c r="L29" s="113" t="s">
        <v>1105</v>
      </c>
      <c r="M29" s="173" t="s">
        <v>35</v>
      </c>
      <c r="N29" s="491">
        <f t="shared" si="0"/>
        <v>13</v>
      </c>
      <c r="O29" s="348" t="s">
        <v>882</v>
      </c>
      <c r="P29" s="348"/>
      <c r="Q29" s="348"/>
      <c r="R29" s="348"/>
      <c r="U29" s="50"/>
      <c r="V29" s="37"/>
    </row>
    <row r="30" spans="1:22" ht="108.75" customHeight="1" x14ac:dyDescent="0.25">
      <c r="A30" s="280"/>
      <c r="B30" s="486"/>
      <c r="C30" s="347"/>
      <c r="D30" s="499" t="s">
        <v>967</v>
      </c>
      <c r="E30" s="503" t="s">
        <v>865</v>
      </c>
      <c r="F30" s="503" t="s">
        <v>109</v>
      </c>
      <c r="G30" s="503">
        <v>5</v>
      </c>
      <c r="H30" s="503">
        <v>1</v>
      </c>
      <c r="I30" s="503">
        <v>3</v>
      </c>
      <c r="J30" s="503">
        <v>1</v>
      </c>
      <c r="K30" s="108">
        <v>1</v>
      </c>
      <c r="L30" s="113" t="s">
        <v>115</v>
      </c>
      <c r="M30" s="173" t="s">
        <v>35</v>
      </c>
      <c r="N30" s="491">
        <f t="shared" si="0"/>
        <v>13</v>
      </c>
      <c r="O30" s="348" t="s">
        <v>882</v>
      </c>
      <c r="P30" s="348"/>
      <c r="Q30" s="348"/>
      <c r="R30" s="348"/>
      <c r="U30" s="50"/>
      <c r="V30" s="37"/>
    </row>
    <row r="31" spans="1:22" ht="87.75" customHeight="1" x14ac:dyDescent="0.25">
      <c r="A31" s="280"/>
      <c r="B31" s="486"/>
      <c r="C31" s="347"/>
      <c r="D31" s="499" t="s">
        <v>967</v>
      </c>
      <c r="E31" s="113" t="s">
        <v>122</v>
      </c>
      <c r="F31" s="503" t="s">
        <v>109</v>
      </c>
      <c r="G31" s="503">
        <v>5</v>
      </c>
      <c r="H31" s="503">
        <v>1</v>
      </c>
      <c r="I31" s="503">
        <v>3</v>
      </c>
      <c r="J31" s="503">
        <v>1</v>
      </c>
      <c r="K31" s="108">
        <v>1</v>
      </c>
      <c r="L31" s="110" t="s">
        <v>212</v>
      </c>
      <c r="M31" s="173" t="s">
        <v>35</v>
      </c>
      <c r="N31" s="491">
        <f t="shared" si="0"/>
        <v>13</v>
      </c>
      <c r="O31" s="348" t="s">
        <v>882</v>
      </c>
      <c r="P31" s="348"/>
      <c r="Q31" s="348"/>
      <c r="R31" s="348"/>
      <c r="U31" s="50"/>
      <c r="V31" s="37"/>
    </row>
    <row r="32" spans="1:22" ht="51" customHeight="1" x14ac:dyDescent="0.25">
      <c r="A32" s="280"/>
      <c r="B32" s="486"/>
      <c r="C32" s="347"/>
      <c r="D32" s="499" t="s">
        <v>967</v>
      </c>
      <c r="E32" s="272" t="s">
        <v>1231</v>
      </c>
      <c r="F32" s="503" t="s">
        <v>109</v>
      </c>
      <c r="G32" s="503">
        <v>5</v>
      </c>
      <c r="H32" s="503">
        <v>1</v>
      </c>
      <c r="I32" s="503">
        <v>3</v>
      </c>
      <c r="J32" s="503">
        <v>1</v>
      </c>
      <c r="K32" s="108">
        <v>1</v>
      </c>
      <c r="L32" s="110" t="s">
        <v>815</v>
      </c>
      <c r="M32" s="173" t="s">
        <v>35</v>
      </c>
      <c r="N32" s="491">
        <f t="shared" si="0"/>
        <v>13</v>
      </c>
      <c r="O32" s="348" t="s">
        <v>882</v>
      </c>
      <c r="P32" s="348"/>
      <c r="Q32" s="348"/>
      <c r="R32" s="348"/>
      <c r="U32" s="50"/>
      <c r="V32" s="37"/>
    </row>
    <row r="33" spans="1:22" ht="51" customHeight="1" x14ac:dyDescent="0.25">
      <c r="A33" s="280"/>
      <c r="B33" s="486"/>
      <c r="C33" s="347"/>
      <c r="D33" s="499" t="s">
        <v>967</v>
      </c>
      <c r="E33" s="272" t="s">
        <v>816</v>
      </c>
      <c r="F33" s="503" t="s">
        <v>109</v>
      </c>
      <c r="G33" s="503">
        <v>5</v>
      </c>
      <c r="H33" s="503">
        <v>1</v>
      </c>
      <c r="I33" s="503">
        <v>3</v>
      </c>
      <c r="J33" s="503">
        <v>1</v>
      </c>
      <c r="K33" s="108">
        <v>1</v>
      </c>
      <c r="L33" s="110" t="s">
        <v>817</v>
      </c>
      <c r="M33" s="173" t="s">
        <v>35</v>
      </c>
      <c r="N33" s="491">
        <f t="shared" si="0"/>
        <v>13</v>
      </c>
      <c r="O33" s="348" t="s">
        <v>882</v>
      </c>
      <c r="P33" s="348"/>
      <c r="Q33" s="348"/>
      <c r="R33" s="348"/>
      <c r="U33" s="50"/>
      <c r="V33" s="37"/>
    </row>
    <row r="34" spans="1:22" ht="51" customHeight="1" x14ac:dyDescent="0.25">
      <c r="A34" s="280"/>
      <c r="B34" s="486"/>
      <c r="C34" s="347"/>
      <c r="D34" s="499" t="s">
        <v>967</v>
      </c>
      <c r="E34" s="272" t="s">
        <v>124</v>
      </c>
      <c r="F34" s="503" t="s">
        <v>109</v>
      </c>
      <c r="G34" s="503">
        <v>5</v>
      </c>
      <c r="H34" s="503">
        <v>1</v>
      </c>
      <c r="I34" s="503">
        <v>3</v>
      </c>
      <c r="J34" s="503">
        <v>1</v>
      </c>
      <c r="K34" s="108">
        <v>1</v>
      </c>
      <c r="L34" s="110" t="s">
        <v>213</v>
      </c>
      <c r="M34" s="173" t="s">
        <v>35</v>
      </c>
      <c r="N34" s="491">
        <f t="shared" si="0"/>
        <v>13</v>
      </c>
      <c r="O34" s="348" t="s">
        <v>882</v>
      </c>
      <c r="P34" s="348"/>
      <c r="Q34" s="348"/>
      <c r="R34" s="348"/>
      <c r="U34" s="50"/>
      <c r="V34" s="37"/>
    </row>
    <row r="35" spans="1:22" ht="46.5" customHeight="1" x14ac:dyDescent="0.25">
      <c r="A35" s="280"/>
      <c r="B35" s="486"/>
      <c r="C35" s="347"/>
      <c r="D35" s="499" t="s">
        <v>967</v>
      </c>
      <c r="E35" s="272" t="s">
        <v>128</v>
      </c>
      <c r="F35" s="503" t="s">
        <v>109</v>
      </c>
      <c r="G35" s="503">
        <v>5</v>
      </c>
      <c r="H35" s="503">
        <v>1</v>
      </c>
      <c r="I35" s="503">
        <v>3</v>
      </c>
      <c r="J35" s="503">
        <v>1</v>
      </c>
      <c r="K35" s="108">
        <v>1</v>
      </c>
      <c r="L35" s="110" t="s">
        <v>129</v>
      </c>
      <c r="M35" s="173" t="s">
        <v>35</v>
      </c>
      <c r="N35" s="491">
        <f t="shared" si="0"/>
        <v>13</v>
      </c>
      <c r="O35" s="348" t="s">
        <v>882</v>
      </c>
      <c r="P35" s="348"/>
      <c r="Q35" s="348"/>
      <c r="R35" s="348"/>
      <c r="U35" s="50"/>
      <c r="V35" s="37"/>
    </row>
    <row r="36" spans="1:22" ht="85.5" customHeight="1" x14ac:dyDescent="0.25">
      <c r="A36" s="280"/>
      <c r="B36" s="486"/>
      <c r="C36" s="347"/>
      <c r="D36" s="499" t="s">
        <v>967</v>
      </c>
      <c r="E36" s="504" t="s">
        <v>1115</v>
      </c>
      <c r="F36" s="503" t="s">
        <v>109</v>
      </c>
      <c r="G36" s="503">
        <v>5</v>
      </c>
      <c r="H36" s="503">
        <v>1</v>
      </c>
      <c r="I36" s="503">
        <v>3</v>
      </c>
      <c r="J36" s="503">
        <v>1</v>
      </c>
      <c r="K36" s="108">
        <v>1</v>
      </c>
      <c r="L36" s="244" t="s">
        <v>127</v>
      </c>
      <c r="M36" s="173" t="s">
        <v>35</v>
      </c>
      <c r="N36" s="491">
        <f t="shared" si="0"/>
        <v>13</v>
      </c>
      <c r="O36" s="348" t="s">
        <v>882</v>
      </c>
      <c r="P36" s="348"/>
      <c r="Q36" s="348"/>
      <c r="R36" s="348"/>
      <c r="U36" s="50"/>
      <c r="V36" s="37"/>
    </row>
    <row r="37" spans="1:22" ht="63.75" customHeight="1" x14ac:dyDescent="0.25">
      <c r="A37" s="280"/>
      <c r="B37" s="486"/>
      <c r="C37" s="347"/>
      <c r="D37" s="282" t="s">
        <v>967</v>
      </c>
      <c r="E37" s="48" t="s">
        <v>818</v>
      </c>
      <c r="F37" s="108" t="s">
        <v>109</v>
      </c>
      <c r="G37" s="108">
        <v>5</v>
      </c>
      <c r="H37" s="108">
        <v>1</v>
      </c>
      <c r="I37" s="108">
        <v>3</v>
      </c>
      <c r="J37" s="108">
        <v>1</v>
      </c>
      <c r="K37" s="108">
        <v>1</v>
      </c>
      <c r="L37" s="110" t="s">
        <v>819</v>
      </c>
      <c r="M37" s="173" t="s">
        <v>35</v>
      </c>
      <c r="N37" s="491">
        <f t="shared" si="0"/>
        <v>13</v>
      </c>
      <c r="O37" s="348" t="s">
        <v>882</v>
      </c>
      <c r="P37" s="348"/>
      <c r="Q37" s="348"/>
      <c r="R37" s="348"/>
      <c r="U37" s="50"/>
      <c r="V37" s="37"/>
    </row>
    <row r="38" spans="1:22" ht="75" x14ac:dyDescent="0.25">
      <c r="A38" s="280"/>
      <c r="B38" s="486"/>
      <c r="C38" s="505"/>
      <c r="D38" s="282" t="s">
        <v>967</v>
      </c>
      <c r="E38" s="48" t="s">
        <v>567</v>
      </c>
      <c r="F38" s="108" t="s">
        <v>109</v>
      </c>
      <c r="G38" s="108">
        <v>5</v>
      </c>
      <c r="H38" s="108">
        <v>1</v>
      </c>
      <c r="I38" s="108">
        <v>3</v>
      </c>
      <c r="J38" s="108">
        <v>1</v>
      </c>
      <c r="K38" s="108">
        <v>1</v>
      </c>
      <c r="L38" s="93" t="s">
        <v>143</v>
      </c>
      <c r="M38" s="506" t="s">
        <v>35</v>
      </c>
      <c r="N38" s="491">
        <f t="shared" si="0"/>
        <v>13</v>
      </c>
      <c r="O38" s="348" t="s">
        <v>882</v>
      </c>
      <c r="P38" s="348"/>
      <c r="Q38" s="348"/>
      <c r="R38" s="348"/>
      <c r="U38" s="50"/>
      <c r="V38" s="37"/>
    </row>
    <row r="39" spans="1:22" x14ac:dyDescent="0.25">
      <c r="A39" s="7"/>
      <c r="B39" s="8"/>
      <c r="C39" s="8"/>
      <c r="D39" s="8"/>
      <c r="E39" s="9"/>
      <c r="F39" s="9"/>
      <c r="G39" s="7"/>
      <c r="H39" s="7"/>
      <c r="I39" s="7"/>
      <c r="J39" s="7"/>
      <c r="K39" s="7"/>
      <c r="L39" s="9"/>
      <c r="M39" s="7"/>
      <c r="N39" s="7"/>
      <c r="O39" s="7"/>
      <c r="P39" s="7"/>
      <c r="Q39" s="7"/>
      <c r="R39" s="7"/>
      <c r="U39" s="58" t="s">
        <v>214</v>
      </c>
    </row>
    <row r="40" spans="1:22" x14ac:dyDescent="0.25">
      <c r="A40" s="7"/>
      <c r="B40" s="8"/>
      <c r="C40" s="8"/>
      <c r="D40" s="8"/>
      <c r="E40" s="9"/>
      <c r="F40" s="9"/>
      <c r="G40" s="7"/>
      <c r="H40" s="7"/>
      <c r="I40" s="7"/>
      <c r="J40" s="7"/>
      <c r="K40" s="7"/>
      <c r="L40" s="9"/>
      <c r="M40" s="7"/>
      <c r="N40" s="7"/>
      <c r="O40" s="7"/>
      <c r="P40" s="7"/>
      <c r="Q40" s="7"/>
      <c r="R40" s="7"/>
      <c r="U40" s="58" t="s">
        <v>148</v>
      </c>
    </row>
    <row r="41" spans="1:22" ht="39.75" customHeight="1" x14ac:dyDescent="0.25">
      <c r="A41" s="7"/>
      <c r="B41" s="303" t="s">
        <v>149</v>
      </c>
      <c r="C41" s="304"/>
      <c r="D41" s="304"/>
      <c r="E41" s="305"/>
      <c r="J41" s="7"/>
      <c r="K41" s="7"/>
      <c r="L41" s="9"/>
      <c r="M41" s="7"/>
      <c r="N41" s="7"/>
      <c r="O41" s="7"/>
      <c r="P41" s="7"/>
      <c r="Q41" s="7"/>
      <c r="R41" s="7"/>
      <c r="V41" s="33">
        <v>7</v>
      </c>
    </row>
    <row r="42" spans="1:22" ht="39.75" customHeight="1" x14ac:dyDescent="0.25">
      <c r="A42" s="7"/>
      <c r="B42" s="12" t="s">
        <v>150</v>
      </c>
      <c r="C42" s="64"/>
      <c r="D42" s="303" t="s">
        <v>152</v>
      </c>
      <c r="E42" s="305"/>
      <c r="J42" s="7"/>
      <c r="K42" s="7"/>
      <c r="L42" s="9"/>
      <c r="M42" s="7"/>
      <c r="N42" s="7"/>
      <c r="O42" s="7"/>
      <c r="P42" s="7"/>
      <c r="Q42" s="7"/>
      <c r="R42" s="7"/>
    </row>
    <row r="43" spans="1:22" ht="39.75" customHeight="1" x14ac:dyDescent="0.25">
      <c r="A43" s="7"/>
      <c r="B43" s="13" t="s">
        <v>153</v>
      </c>
      <c r="C43" s="65" t="s">
        <v>154</v>
      </c>
      <c r="D43" s="295" t="s">
        <v>272</v>
      </c>
      <c r="E43" s="296"/>
      <c r="J43" s="7"/>
      <c r="K43" s="7"/>
      <c r="L43" s="9"/>
      <c r="M43" s="7"/>
      <c r="N43" s="7"/>
      <c r="O43" s="7"/>
      <c r="P43" s="7"/>
      <c r="Q43" s="7"/>
      <c r="R43" s="7"/>
    </row>
    <row r="44" spans="1:22" ht="39.75" customHeight="1" x14ac:dyDescent="0.25">
      <c r="A44" s="7"/>
      <c r="B44" s="13" t="s">
        <v>156</v>
      </c>
      <c r="C44" s="65" t="s">
        <v>154</v>
      </c>
      <c r="D44" s="295" t="s">
        <v>272</v>
      </c>
      <c r="E44" s="296"/>
      <c r="J44" s="7"/>
      <c r="K44" s="7"/>
      <c r="L44" s="9"/>
      <c r="M44" s="7"/>
      <c r="N44" s="7"/>
      <c r="O44" s="7"/>
      <c r="P44" s="7"/>
      <c r="Q44" s="7"/>
      <c r="R44" s="7"/>
    </row>
    <row r="45" spans="1:22" ht="39.75" customHeight="1" x14ac:dyDescent="0.25">
      <c r="A45" s="7"/>
      <c r="B45" s="297" t="s">
        <v>157</v>
      </c>
      <c r="C45" s="65" t="s">
        <v>158</v>
      </c>
      <c r="D45" s="295" t="s">
        <v>159</v>
      </c>
      <c r="E45" s="296"/>
      <c r="J45" s="7"/>
      <c r="K45" s="7"/>
      <c r="L45" s="9"/>
      <c r="M45" s="7"/>
      <c r="N45" s="7"/>
      <c r="O45" s="7"/>
      <c r="P45" s="7"/>
      <c r="Q45" s="7"/>
      <c r="R45" s="7"/>
    </row>
    <row r="46" spans="1:22" ht="39.75" customHeight="1" x14ac:dyDescent="0.25">
      <c r="A46" s="7"/>
      <c r="B46" s="298"/>
      <c r="C46" s="65" t="s">
        <v>273</v>
      </c>
      <c r="D46" s="295" t="s">
        <v>161</v>
      </c>
      <c r="E46" s="296"/>
      <c r="J46" s="7"/>
      <c r="K46" s="7"/>
      <c r="L46" s="9"/>
      <c r="M46" s="7"/>
      <c r="N46" s="7"/>
      <c r="O46" s="7"/>
      <c r="P46" s="7"/>
      <c r="Q46" s="7"/>
      <c r="R46" s="7"/>
    </row>
    <row r="47" spans="1:22" ht="39.75" customHeight="1" x14ac:dyDescent="0.25">
      <c r="A47" s="7"/>
      <c r="B47" s="298"/>
      <c r="C47" s="65"/>
      <c r="D47" s="295"/>
      <c r="E47" s="296"/>
      <c r="J47" s="7"/>
      <c r="K47" s="7"/>
      <c r="L47" s="9"/>
      <c r="M47" s="7"/>
      <c r="N47" s="7"/>
      <c r="O47" s="7"/>
      <c r="P47" s="7"/>
      <c r="Q47" s="7"/>
      <c r="R47" s="7"/>
    </row>
    <row r="48" spans="1:22" ht="53.25" customHeight="1" x14ac:dyDescent="0.25">
      <c r="A48" s="7"/>
      <c r="B48" s="12" t="s">
        <v>162</v>
      </c>
      <c r="C48" s="143">
        <v>46244</v>
      </c>
      <c r="D48" s="12" t="s">
        <v>163</v>
      </c>
      <c r="E48" s="144" t="s">
        <v>164</v>
      </c>
      <c r="J48" s="7"/>
      <c r="K48" s="7"/>
      <c r="L48" s="9"/>
      <c r="M48" s="7"/>
      <c r="N48" s="7"/>
      <c r="O48" s="7"/>
      <c r="P48" s="7"/>
      <c r="Q48" s="7"/>
      <c r="R48" s="7"/>
    </row>
    <row r="49" spans="1:18" ht="98.25" customHeight="1" x14ac:dyDescent="0.25">
      <c r="A49" s="7"/>
      <c r="B49" s="12" t="s">
        <v>165</v>
      </c>
      <c r="C49" s="302"/>
      <c r="D49" s="302"/>
      <c r="E49" s="296"/>
      <c r="J49" s="7"/>
      <c r="K49" s="7"/>
      <c r="L49" s="9"/>
      <c r="M49" s="7"/>
      <c r="N49" s="7"/>
      <c r="O49" s="7"/>
      <c r="P49" s="7"/>
      <c r="Q49" s="7"/>
      <c r="R49" s="7"/>
    </row>
    <row r="50" spans="1:18" x14ac:dyDescent="0.25">
      <c r="A50" s="7"/>
      <c r="B50" s="8"/>
      <c r="C50" s="8"/>
      <c r="D50" s="8"/>
      <c r="E50" s="9"/>
      <c r="F50" s="9"/>
      <c r="G50" s="7"/>
      <c r="H50" s="7"/>
      <c r="I50" s="7"/>
      <c r="J50" s="7"/>
      <c r="K50" s="7"/>
      <c r="L50" s="9"/>
      <c r="M50" s="7"/>
      <c r="N50" s="7"/>
      <c r="O50" s="7"/>
      <c r="P50" s="7"/>
      <c r="Q50" s="7"/>
      <c r="R50" s="7"/>
    </row>
    <row r="51" spans="1:18" s="52" customFormat="1" ht="63.75" customHeight="1" x14ac:dyDescent="0.25">
      <c r="A51" s="287" t="s">
        <v>166</v>
      </c>
      <c r="B51" s="287"/>
      <c r="C51" s="287"/>
      <c r="D51" s="287"/>
      <c r="E51" s="287"/>
      <c r="F51" s="287"/>
      <c r="G51" s="287"/>
      <c r="H51" s="287"/>
      <c r="I51" s="287"/>
      <c r="J51" s="287"/>
      <c r="K51" s="287"/>
      <c r="L51" s="287"/>
      <c r="M51" s="287"/>
      <c r="N51" s="287"/>
      <c r="O51" s="287"/>
      <c r="P51" s="287"/>
      <c r="Q51" s="287"/>
      <c r="R51" s="287"/>
    </row>
    <row r="52" spans="1:18" s="52" customFormat="1" x14ac:dyDescent="0.25">
      <c r="A52" s="287"/>
      <c r="B52" s="287"/>
      <c r="C52" s="287"/>
      <c r="D52" s="287"/>
      <c r="E52" s="287"/>
      <c r="F52" s="287"/>
      <c r="G52" s="287"/>
      <c r="H52" s="287"/>
      <c r="I52" s="287"/>
      <c r="J52" s="287"/>
      <c r="K52" s="287"/>
      <c r="L52" s="287"/>
      <c r="M52" s="287"/>
      <c r="N52" s="287"/>
      <c r="O52" s="287"/>
      <c r="P52" s="287"/>
      <c r="Q52" s="287"/>
      <c r="R52" s="287"/>
    </row>
    <row r="53" spans="1:18" s="52" customFormat="1" ht="24.75" customHeight="1" x14ac:dyDescent="0.25">
      <c r="A53" s="288" t="s">
        <v>167</v>
      </c>
      <c r="B53" s="288"/>
      <c r="C53" s="288"/>
      <c r="D53" s="288"/>
      <c r="E53" s="288"/>
      <c r="F53" s="288"/>
      <c r="G53" s="288"/>
      <c r="H53" s="288"/>
      <c r="I53" s="288"/>
      <c r="J53" s="288"/>
      <c r="K53" s="288"/>
      <c r="L53" s="288"/>
      <c r="M53" s="288"/>
      <c r="N53" s="288"/>
      <c r="O53" s="288"/>
      <c r="P53" s="288"/>
      <c r="Q53" s="288"/>
      <c r="R53" s="288"/>
    </row>
    <row r="54" spans="1:18" x14ac:dyDescent="0.25">
      <c r="A54" s="288"/>
      <c r="B54" s="288"/>
      <c r="C54" s="288"/>
      <c r="D54" s="288"/>
      <c r="E54" s="288"/>
      <c r="F54" s="288"/>
      <c r="G54" s="288"/>
      <c r="H54" s="288"/>
      <c r="I54" s="288"/>
      <c r="J54" s="288"/>
      <c r="K54" s="288"/>
      <c r="L54" s="288"/>
      <c r="M54" s="288"/>
      <c r="N54" s="288"/>
      <c r="O54" s="288"/>
      <c r="P54" s="288"/>
      <c r="Q54" s="288"/>
      <c r="R54" s="288"/>
    </row>
    <row r="55" spans="1:18" x14ac:dyDescent="0.25">
      <c r="A55" s="288"/>
      <c r="B55" s="288"/>
      <c r="C55" s="288"/>
      <c r="D55" s="288"/>
      <c r="E55" s="288"/>
      <c r="F55" s="288"/>
      <c r="G55" s="288"/>
      <c r="H55" s="288"/>
      <c r="I55" s="288"/>
      <c r="J55" s="288"/>
      <c r="K55" s="288"/>
      <c r="L55" s="288"/>
      <c r="M55" s="288"/>
      <c r="N55" s="288"/>
      <c r="O55" s="288"/>
      <c r="P55" s="288"/>
      <c r="Q55" s="288"/>
      <c r="R55" s="288"/>
    </row>
    <row r="56" spans="1:18" x14ac:dyDescent="0.25">
      <c r="A56" s="288"/>
      <c r="B56" s="288"/>
      <c r="C56" s="288"/>
      <c r="D56" s="288"/>
      <c r="E56" s="288"/>
      <c r="F56" s="288"/>
      <c r="G56" s="288"/>
      <c r="H56" s="288"/>
      <c r="I56" s="288"/>
      <c r="J56" s="288"/>
      <c r="K56" s="288"/>
      <c r="L56" s="288"/>
      <c r="M56" s="288"/>
      <c r="N56" s="288"/>
      <c r="O56" s="288"/>
      <c r="P56" s="288"/>
      <c r="Q56" s="288"/>
      <c r="R56" s="288"/>
    </row>
    <row r="57" spans="1:18" x14ac:dyDescent="0.25">
      <c r="A57" s="288"/>
      <c r="B57" s="288"/>
      <c r="C57" s="288"/>
      <c r="D57" s="288"/>
      <c r="E57" s="288"/>
      <c r="F57" s="288"/>
      <c r="G57" s="288"/>
      <c r="H57" s="288"/>
      <c r="I57" s="288"/>
      <c r="J57" s="288"/>
      <c r="K57" s="288"/>
      <c r="L57" s="288"/>
      <c r="M57" s="288"/>
      <c r="N57" s="288"/>
      <c r="O57" s="288"/>
      <c r="P57" s="288"/>
      <c r="Q57" s="288"/>
      <c r="R57" s="288"/>
    </row>
    <row r="58" spans="1:18" x14ac:dyDescent="0.25">
      <c r="A58" s="288"/>
      <c r="B58" s="288"/>
      <c r="C58" s="288"/>
      <c r="D58" s="288"/>
      <c r="E58" s="288"/>
      <c r="F58" s="288"/>
      <c r="G58" s="288"/>
      <c r="H58" s="288"/>
      <c r="I58" s="288"/>
      <c r="J58" s="288"/>
      <c r="K58" s="288"/>
      <c r="L58" s="288"/>
      <c r="M58" s="288"/>
      <c r="N58" s="288"/>
      <c r="O58" s="288"/>
      <c r="P58" s="288"/>
      <c r="Q58" s="288"/>
      <c r="R58" s="288"/>
    </row>
    <row r="59" spans="1:18" x14ac:dyDescent="0.25">
      <c r="A59" s="288"/>
      <c r="B59" s="288"/>
      <c r="C59" s="288"/>
      <c r="D59" s="288"/>
      <c r="E59" s="288"/>
      <c r="F59" s="288"/>
      <c r="G59" s="288"/>
      <c r="H59" s="288"/>
      <c r="I59" s="288"/>
      <c r="J59" s="288"/>
      <c r="K59" s="288"/>
      <c r="L59" s="288"/>
      <c r="M59" s="288"/>
      <c r="N59" s="288"/>
      <c r="O59" s="288"/>
      <c r="P59" s="288"/>
      <c r="Q59" s="288"/>
      <c r="R59" s="288"/>
    </row>
    <row r="60" spans="1:18" x14ac:dyDescent="0.25">
      <c r="A60" s="288"/>
      <c r="B60" s="288"/>
      <c r="C60" s="288"/>
      <c r="D60" s="288"/>
      <c r="E60" s="288"/>
      <c r="F60" s="288"/>
      <c r="G60" s="288"/>
      <c r="H60" s="288"/>
      <c r="I60" s="288"/>
      <c r="J60" s="288"/>
      <c r="K60" s="288"/>
      <c r="L60" s="288"/>
      <c r="M60" s="288"/>
      <c r="N60" s="288"/>
      <c r="O60" s="288"/>
      <c r="P60" s="288"/>
      <c r="Q60" s="288"/>
      <c r="R60" s="288"/>
    </row>
    <row r="61" spans="1:18" x14ac:dyDescent="0.25">
      <c r="A61" s="288"/>
      <c r="B61" s="288"/>
      <c r="C61" s="288"/>
      <c r="D61" s="288"/>
      <c r="E61" s="288"/>
      <c r="F61" s="288"/>
      <c r="G61" s="288"/>
      <c r="H61" s="288"/>
      <c r="I61" s="288"/>
      <c r="J61" s="288"/>
      <c r="K61" s="288"/>
      <c r="L61" s="288"/>
      <c r="M61" s="288"/>
      <c r="N61" s="288"/>
      <c r="O61" s="288"/>
      <c r="P61" s="288"/>
      <c r="Q61" s="288"/>
      <c r="R61" s="288"/>
    </row>
    <row r="62" spans="1:18" x14ac:dyDescent="0.25">
      <c r="A62" s="288"/>
      <c r="B62" s="288"/>
      <c r="C62" s="288"/>
      <c r="D62" s="288"/>
      <c r="E62" s="288"/>
      <c r="F62" s="288"/>
      <c r="G62" s="288"/>
      <c r="H62" s="288"/>
      <c r="I62" s="288"/>
      <c r="J62" s="288"/>
      <c r="K62" s="288"/>
      <c r="L62" s="288"/>
      <c r="M62" s="288"/>
      <c r="N62" s="288"/>
      <c r="O62" s="288"/>
      <c r="P62" s="288"/>
      <c r="Q62" s="288"/>
      <c r="R62" s="288"/>
    </row>
    <row r="65" spans="18:18" x14ac:dyDescent="0.25">
      <c r="R65" s="14"/>
    </row>
    <row r="66" spans="18:18" x14ac:dyDescent="0.25">
      <c r="R66" s="14"/>
    </row>
  </sheetData>
  <sheetProtection formatCells="0" formatColumns="0" formatRows="0" insertColumns="0" insertRows="0" insertHyperlinks="0" deleteColumns="0" deleteRows="0" sort="0" autoFilter="0" pivotTables="0"/>
  <autoFilter ref="B14:R22" xr:uid="{00000000-0009-0000-0000-000000000000}"/>
  <mergeCells count="49">
    <mergeCell ref="O38:R38"/>
    <mergeCell ref="O33:R33"/>
    <mergeCell ref="O34:R34"/>
    <mergeCell ref="O35:R35"/>
    <mergeCell ref="O36:R36"/>
    <mergeCell ref="O37:R37"/>
    <mergeCell ref="C4:P5"/>
    <mergeCell ref="D44:E44"/>
    <mergeCell ref="D45:E45"/>
    <mergeCell ref="D46:E46"/>
    <mergeCell ref="D47:E47"/>
    <mergeCell ref="D15:D22"/>
    <mergeCell ref="C15:C22"/>
    <mergeCell ref="O23:R23"/>
    <mergeCell ref="O24:R24"/>
    <mergeCell ref="O27:R27"/>
    <mergeCell ref="O28:R28"/>
    <mergeCell ref="O29:R29"/>
    <mergeCell ref="O30:R30"/>
    <mergeCell ref="O31:R31"/>
    <mergeCell ref="C23:C38"/>
    <mergeCell ref="O32:R32"/>
    <mergeCell ref="B11:R11"/>
    <mergeCell ref="B12:R12"/>
    <mergeCell ref="B13:C13"/>
    <mergeCell ref="D13:F13"/>
    <mergeCell ref="L13:M13"/>
    <mergeCell ref="N13:N14"/>
    <mergeCell ref="O13:R13"/>
    <mergeCell ref="G13:K13"/>
    <mergeCell ref="B15:B22"/>
    <mergeCell ref="O25:R25"/>
    <mergeCell ref="O26:R26"/>
    <mergeCell ref="A51:R52"/>
    <mergeCell ref="A53:R62"/>
    <mergeCell ref="Q2:R2"/>
    <mergeCell ref="Q3:R3"/>
    <mergeCell ref="Q4:R4"/>
    <mergeCell ref="Q5:R5"/>
    <mergeCell ref="B2:B5"/>
    <mergeCell ref="B41:E41"/>
    <mergeCell ref="D42:E42"/>
    <mergeCell ref="D43:E43"/>
    <mergeCell ref="B45:B47"/>
    <mergeCell ref="Q7:R7"/>
    <mergeCell ref="Q8:R8"/>
    <mergeCell ref="C49:E49"/>
    <mergeCell ref="C2:P2"/>
    <mergeCell ref="C3:P3"/>
  </mergeCells>
  <conditionalFormatting sqref="N15:N22">
    <cfRule type="cellIs" dxfId="20" priority="4" operator="between">
      <formula>84</formula>
      <formula>125</formula>
    </cfRule>
    <cfRule type="cellIs" dxfId="19" priority="5" operator="between">
      <formula>41</formula>
      <formula>83</formula>
    </cfRule>
    <cfRule type="cellIs" dxfId="18" priority="6" operator="between">
      <formula>0</formula>
      <formula>40</formula>
    </cfRule>
  </conditionalFormatting>
  <conditionalFormatting sqref="N23:N38">
    <cfRule type="cellIs" dxfId="17" priority="1" operator="between">
      <formula>84</formula>
      <formula>125</formula>
    </cfRule>
    <cfRule type="cellIs" dxfId="16" priority="2" operator="between">
      <formula>41</formula>
      <formula>83</formula>
    </cfRule>
    <cfRule type="cellIs" dxfId="15" priority="3" operator="between">
      <formula>0</formula>
      <formula>40</formula>
    </cfRule>
  </conditionalFormatting>
  <dataValidations count="6">
    <dataValidation type="list" allowBlank="1" showInputMessage="1" showErrorMessage="1" sqref="G15:K38" xr:uid="{00000000-0002-0000-0000-000000000000}">
      <formula1>"1,3,5"</formula1>
    </dataValidation>
    <dataValidation type="list" allowBlank="1" showInputMessage="1" showErrorMessage="1" sqref="F15:F38" xr:uid="{00000000-0002-0000-0000-000003000000}">
      <formula1>"Normal, Anormal, Emergencia"</formula1>
    </dataValidation>
    <dataValidation type="list" allowBlank="1" showInputMessage="1" showErrorMessage="1" sqref="M15:M38" xr:uid="{8E17B322-D4B5-47E7-BBED-68574C158118}">
      <formula1>"Positiva, Negativa"</formula1>
    </dataValidation>
    <dataValidation type="list" allowBlank="1" showInputMessage="1" showErrorMessage="1" sqref="D15" xr:uid="{91FF8B78-0519-4C01-83BD-42E0CA148A5E}">
      <formula1>$W$15:$W$22</formula1>
    </dataValidation>
    <dataValidation type="list" allowBlank="1" showInputMessage="1" showErrorMessage="1" sqref="B15" xr:uid="{1E44E583-097B-4FC7-8A3D-DD65564A8C71}">
      <formula1>$Z$15:$Z$22</formula1>
    </dataValidation>
    <dataValidation type="list" allowBlank="1" showInputMessage="1" showErrorMessage="1" sqref="D23:D38" xr:uid="{11AD536C-4E43-4236-9674-1CBCF76E05AF}">
      <formula1>$W$15:$W$42</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0BD4C34-487E-494A-8D79-5EB43EB398E3}">
          <x14:formula1>
            <xm:f>METRICA!$B$5:$B$8</xm:f>
          </x14:formula1>
          <xm:sqref>Q8:R8</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F855-5F7E-4E2B-A6CC-908D8CBAFFCE}">
  <sheetPr>
    <tabColor rgb="FFFFC000"/>
  </sheetPr>
  <dimension ref="A1:AJ106"/>
  <sheetViews>
    <sheetView showGridLines="0" view="pageBreakPreview" topLeftCell="A65" zoomScale="40" zoomScaleNormal="70" zoomScaleSheetLayoutView="40" workbookViewId="0">
      <selection activeCell="P63" sqref="P63:S64"/>
    </sheetView>
  </sheetViews>
  <sheetFormatPr baseColWidth="10" defaultColWidth="11.42578125" defaultRowHeight="15" x14ac:dyDescent="0.25"/>
  <cols>
    <col min="1" max="2" width="6.7109375" customWidth="1"/>
    <col min="3" max="3" width="27.7109375" style="1" customWidth="1"/>
    <col min="4" max="4" width="26.7109375" style="1" customWidth="1"/>
    <col min="5" max="5" width="24.28515625" style="1" customWidth="1"/>
    <col min="6" max="6" width="34" style="2" customWidth="1"/>
    <col min="7" max="7" width="22.7109375" style="2" customWidth="1"/>
    <col min="8" max="8" width="20.28515625" customWidth="1"/>
    <col min="9" max="9" width="18.5703125" customWidth="1"/>
    <col min="10" max="12" width="20.28515625" customWidth="1"/>
    <col min="13" max="13" width="24.42578125" style="2" customWidth="1"/>
    <col min="14" max="14" width="23.5703125" customWidth="1"/>
    <col min="15" max="15" width="19.7109375" customWidth="1"/>
    <col min="16" max="16" width="40" customWidth="1"/>
    <col min="17" max="17" width="57.7109375" customWidth="1"/>
    <col min="18" max="19" width="35.28515625" customWidth="1"/>
    <col min="20" max="20" width="5.42578125" customWidth="1"/>
    <col min="21" max="21" width="11.42578125" style="33"/>
    <col min="22" max="22" width="0" style="33" hidden="1" customWidth="1"/>
    <col min="23" max="23" width="25.28515625" style="33" hidden="1" customWidth="1"/>
    <col min="24" max="24" width="0" style="34" hidden="1" customWidth="1"/>
    <col min="25" max="30" width="0" style="33" hidden="1" customWidth="1"/>
    <col min="31" max="35" width="0" hidden="1" customWidth="1"/>
    <col min="36" max="36" width="35.42578125" hidden="1" customWidth="1"/>
  </cols>
  <sheetData>
    <row r="1" spans="1:30" x14ac:dyDescent="0.25">
      <c r="A1" s="7"/>
      <c r="B1" s="7"/>
      <c r="C1" s="8"/>
      <c r="D1" s="8"/>
      <c r="E1" s="8"/>
      <c r="F1" s="9"/>
      <c r="G1" s="9"/>
      <c r="H1" s="7"/>
      <c r="I1" s="7"/>
      <c r="J1" s="7"/>
      <c r="K1" s="7"/>
      <c r="L1" s="7"/>
      <c r="M1" s="9"/>
      <c r="N1" s="7"/>
      <c r="O1" s="7"/>
      <c r="P1" s="7"/>
      <c r="Q1" s="7"/>
      <c r="R1" s="7"/>
      <c r="S1" s="7"/>
    </row>
    <row r="2" spans="1:30" ht="16.899999999999999" customHeight="1" x14ac:dyDescent="0.25">
      <c r="A2" s="7"/>
      <c r="B2" s="7"/>
      <c r="C2" s="318" t="e" vm="1">
        <v>#VALUE!</v>
      </c>
      <c r="D2" s="321"/>
      <c r="E2" s="321"/>
      <c r="F2" s="321"/>
      <c r="G2" s="321"/>
      <c r="H2" s="321"/>
      <c r="I2" s="321"/>
      <c r="J2" s="321"/>
      <c r="K2" s="321"/>
      <c r="L2" s="321"/>
      <c r="M2" s="321"/>
      <c r="N2" s="321"/>
      <c r="O2" s="321"/>
      <c r="P2" s="321"/>
      <c r="Q2" s="322"/>
      <c r="R2" s="323" t="s">
        <v>0</v>
      </c>
      <c r="S2" s="324"/>
    </row>
    <row r="3" spans="1:30" ht="16.899999999999999" customHeight="1" x14ac:dyDescent="0.25">
      <c r="A3" s="7"/>
      <c r="B3" s="7"/>
      <c r="C3" s="319"/>
      <c r="D3" s="325"/>
      <c r="E3" s="325"/>
      <c r="F3" s="325"/>
      <c r="G3" s="325"/>
      <c r="H3" s="325"/>
      <c r="I3" s="325"/>
      <c r="J3" s="325"/>
      <c r="K3" s="325"/>
      <c r="L3" s="325"/>
      <c r="M3" s="325"/>
      <c r="N3" s="325"/>
      <c r="O3" s="325"/>
      <c r="P3" s="325"/>
      <c r="Q3" s="326"/>
      <c r="R3" s="323" t="s">
        <v>1</v>
      </c>
      <c r="S3" s="324"/>
    </row>
    <row r="4" spans="1:30" ht="16.899999999999999" customHeight="1" x14ac:dyDescent="0.25">
      <c r="A4" s="7"/>
      <c r="B4" s="7"/>
      <c r="C4" s="319"/>
      <c r="D4" s="327"/>
      <c r="E4" s="327"/>
      <c r="F4" s="327"/>
      <c r="G4" s="327"/>
      <c r="H4" s="327"/>
      <c r="I4" s="327"/>
      <c r="J4" s="327"/>
      <c r="K4" s="327"/>
      <c r="L4" s="327"/>
      <c r="M4" s="327"/>
      <c r="N4" s="327"/>
      <c r="O4" s="327"/>
      <c r="P4" s="327"/>
      <c r="Q4" s="328"/>
      <c r="R4" s="323" t="s">
        <v>2</v>
      </c>
      <c r="S4" s="324"/>
    </row>
    <row r="5" spans="1:30" ht="16.899999999999999" customHeight="1" x14ac:dyDescent="0.25">
      <c r="A5" s="7"/>
      <c r="B5" s="7"/>
      <c r="C5" s="320"/>
      <c r="D5" s="329"/>
      <c r="E5" s="329"/>
      <c r="F5" s="329"/>
      <c r="G5" s="329"/>
      <c r="H5" s="329"/>
      <c r="I5" s="329"/>
      <c r="J5" s="329"/>
      <c r="K5" s="329"/>
      <c r="L5" s="329"/>
      <c r="M5" s="329"/>
      <c r="N5" s="329"/>
      <c r="O5" s="329"/>
      <c r="P5" s="329"/>
      <c r="Q5" s="330"/>
      <c r="R5" s="323" t="s">
        <v>3</v>
      </c>
      <c r="S5" s="324"/>
    </row>
    <row r="6" spans="1:30" x14ac:dyDescent="0.25">
      <c r="A6" s="7"/>
      <c r="B6" s="7"/>
      <c r="C6" s="7"/>
      <c r="D6" s="7"/>
      <c r="E6" s="7"/>
      <c r="F6" s="7"/>
      <c r="G6" s="7"/>
      <c r="H6" s="7"/>
      <c r="I6" s="7"/>
      <c r="J6" s="7"/>
      <c r="K6" s="7"/>
      <c r="L6" s="7"/>
      <c r="M6" s="7"/>
      <c r="N6" s="7"/>
      <c r="O6" s="7"/>
      <c r="P6" s="7"/>
      <c r="Q6" s="7"/>
      <c r="R6" s="7"/>
      <c r="S6" s="7"/>
    </row>
    <row r="7" spans="1:30" x14ac:dyDescent="0.25">
      <c r="A7" s="7"/>
      <c r="B7" s="7"/>
      <c r="C7" s="7"/>
      <c r="D7" s="7"/>
      <c r="E7" s="7"/>
      <c r="F7" s="7"/>
      <c r="G7" s="7"/>
      <c r="H7" s="7"/>
      <c r="I7" s="7"/>
      <c r="J7" s="7"/>
      <c r="K7" s="7"/>
      <c r="L7" s="7"/>
      <c r="M7" s="7"/>
      <c r="N7" s="7"/>
      <c r="O7" s="7"/>
      <c r="P7" s="7"/>
      <c r="Q7" s="7"/>
      <c r="R7" s="306" t="s">
        <v>4</v>
      </c>
      <c r="S7" s="306"/>
    </row>
    <row r="8" spans="1:30" x14ac:dyDescent="0.25">
      <c r="A8" s="7"/>
      <c r="B8" s="7"/>
      <c r="C8" s="7"/>
      <c r="D8" s="7"/>
      <c r="E8" s="7"/>
      <c r="F8" s="7"/>
      <c r="G8" s="7"/>
      <c r="H8" s="7"/>
      <c r="I8" s="7"/>
      <c r="J8" s="7"/>
      <c r="K8" s="7"/>
      <c r="L8" s="7"/>
      <c r="M8" s="7"/>
      <c r="N8" s="7"/>
      <c r="O8" s="7"/>
      <c r="P8" s="7"/>
      <c r="Q8" s="7"/>
      <c r="R8" s="307" t="s">
        <v>215</v>
      </c>
      <c r="S8" s="307"/>
    </row>
    <row r="9" spans="1:30" ht="24" customHeight="1" x14ac:dyDescent="0.25">
      <c r="A9" s="7"/>
      <c r="B9" s="7"/>
      <c r="C9" s="10" t="s">
        <v>6</v>
      </c>
      <c r="D9" s="7"/>
      <c r="E9" s="7"/>
      <c r="F9" s="7"/>
      <c r="G9" s="7"/>
      <c r="H9" s="7"/>
      <c r="I9" s="7"/>
      <c r="J9" s="7"/>
      <c r="K9" s="7"/>
      <c r="L9" s="7"/>
      <c r="M9" s="7"/>
      <c r="N9" s="7"/>
      <c r="O9" s="7"/>
      <c r="P9" s="7"/>
      <c r="Q9" s="7"/>
      <c r="R9" s="7"/>
      <c r="S9" s="7"/>
    </row>
    <row r="10" spans="1:30" x14ac:dyDescent="0.25">
      <c r="A10" s="7"/>
      <c r="B10" s="7"/>
      <c r="C10" s="7"/>
      <c r="D10" s="7"/>
      <c r="E10" s="7"/>
      <c r="F10" s="7"/>
      <c r="G10" s="7"/>
      <c r="H10" s="7"/>
      <c r="I10" s="7"/>
      <c r="J10" s="7"/>
      <c r="K10" s="7"/>
      <c r="L10" s="7"/>
      <c r="M10" s="7"/>
      <c r="N10" s="7"/>
      <c r="O10" s="7"/>
      <c r="P10" s="7"/>
      <c r="Q10" s="7"/>
      <c r="R10" s="7"/>
      <c r="S10" s="7"/>
    </row>
    <row r="11" spans="1:30" s="35" customFormat="1" ht="24.75" customHeight="1" x14ac:dyDescent="0.25">
      <c r="A11" s="308"/>
      <c r="B11" s="32"/>
      <c r="C11" s="309"/>
      <c r="D11" s="309"/>
      <c r="E11" s="309"/>
      <c r="F11" s="309"/>
      <c r="G11" s="309"/>
      <c r="H11" s="309"/>
      <c r="I11" s="309"/>
      <c r="J11" s="309"/>
      <c r="K11" s="309"/>
      <c r="L11" s="309"/>
      <c r="M11" s="309"/>
      <c r="N11" s="309"/>
      <c r="O11" s="309"/>
      <c r="P11" s="309"/>
      <c r="Q11" s="309"/>
      <c r="R11" s="309"/>
      <c r="S11" s="310"/>
      <c r="T11"/>
      <c r="U11" s="33"/>
      <c r="V11" s="33"/>
      <c r="W11" s="33"/>
      <c r="X11" s="34"/>
      <c r="Y11" s="33"/>
      <c r="Z11" s="33"/>
      <c r="AA11" s="43"/>
      <c r="AB11" s="43"/>
      <c r="AC11" s="43"/>
      <c r="AD11" s="43"/>
    </row>
    <row r="12" spans="1:30" s="35" customFormat="1" ht="24.75" customHeight="1" x14ac:dyDescent="0.25">
      <c r="A12" s="308"/>
      <c r="B12" s="32"/>
      <c r="C12" s="311"/>
      <c r="D12" s="311"/>
      <c r="E12" s="311"/>
      <c r="F12" s="311"/>
      <c r="G12" s="311"/>
      <c r="H12" s="311"/>
      <c r="I12" s="311"/>
      <c r="J12" s="311"/>
      <c r="K12" s="311"/>
      <c r="L12" s="311"/>
      <c r="M12" s="311"/>
      <c r="N12" s="311"/>
      <c r="O12" s="311"/>
      <c r="P12" s="311"/>
      <c r="Q12" s="311"/>
      <c r="R12" s="311"/>
      <c r="S12" s="312"/>
      <c r="T12"/>
      <c r="U12" s="33"/>
      <c r="V12" s="33"/>
      <c r="W12" s="33"/>
      <c r="X12" s="34"/>
      <c r="Y12" s="33"/>
      <c r="Z12" s="33"/>
      <c r="AA12" s="43"/>
      <c r="AB12" s="43"/>
      <c r="AC12" s="43"/>
      <c r="AD12" s="43"/>
    </row>
    <row r="13" spans="1:30" s="36" customFormat="1" ht="26.25" customHeight="1" x14ac:dyDescent="0.25">
      <c r="A13" s="308"/>
      <c r="B13" s="32"/>
      <c r="C13" s="313" t="s">
        <v>7</v>
      </c>
      <c r="D13" s="314"/>
      <c r="E13" s="303" t="s">
        <v>8</v>
      </c>
      <c r="F13" s="304"/>
      <c r="G13" s="305"/>
      <c r="H13" s="303" t="s">
        <v>9</v>
      </c>
      <c r="I13" s="304"/>
      <c r="J13" s="304"/>
      <c r="K13" s="304"/>
      <c r="L13" s="305"/>
      <c r="M13" s="303" t="s">
        <v>10</v>
      </c>
      <c r="N13" s="304"/>
      <c r="O13" s="315" t="s">
        <v>11</v>
      </c>
      <c r="P13" s="317" t="s">
        <v>12</v>
      </c>
      <c r="Q13" s="309"/>
      <c r="R13" s="309"/>
      <c r="S13" s="310"/>
      <c r="T13"/>
      <c r="U13" s="33"/>
      <c r="V13" s="33"/>
      <c r="W13" s="33"/>
      <c r="X13" s="34"/>
      <c r="Y13" s="33"/>
      <c r="Z13" s="33"/>
      <c r="AA13" s="44"/>
      <c r="AB13" s="44"/>
      <c r="AC13" s="44"/>
      <c r="AD13" s="44"/>
    </row>
    <row r="14" spans="1:30" s="36" customFormat="1" ht="54.75" customHeight="1" x14ac:dyDescent="0.25">
      <c r="A14" s="308"/>
      <c r="B14" s="32"/>
      <c r="C14" s="11" t="s">
        <v>13</v>
      </c>
      <c r="D14" s="11" t="s">
        <v>14</v>
      </c>
      <c r="E14" s="11" t="s">
        <v>15</v>
      </c>
      <c r="F14" s="11" t="s">
        <v>16</v>
      </c>
      <c r="G14" s="11" t="s">
        <v>17</v>
      </c>
      <c r="H14" s="11" t="s">
        <v>18</v>
      </c>
      <c r="I14" s="11" t="s">
        <v>19</v>
      </c>
      <c r="J14" s="11" t="s">
        <v>20</v>
      </c>
      <c r="K14" s="11" t="s">
        <v>21</v>
      </c>
      <c r="L14" s="11" t="s">
        <v>22</v>
      </c>
      <c r="M14" s="11" t="s">
        <v>23</v>
      </c>
      <c r="N14" s="127" t="s">
        <v>24</v>
      </c>
      <c r="O14" s="350"/>
      <c r="P14" s="127" t="s">
        <v>25</v>
      </c>
      <c r="Q14" s="127" t="s">
        <v>26</v>
      </c>
      <c r="R14" s="127" t="s">
        <v>27</v>
      </c>
      <c r="S14" s="127" t="s">
        <v>28</v>
      </c>
      <c r="T14"/>
      <c r="U14" s="33"/>
      <c r="V14" s="46"/>
      <c r="W14" s="33"/>
      <c r="X14" s="34"/>
      <c r="Y14" s="33"/>
      <c r="Z14" s="33"/>
      <c r="AA14" s="44"/>
      <c r="AB14" s="44"/>
      <c r="AC14" s="44"/>
      <c r="AD14" s="44"/>
    </row>
    <row r="15" spans="1:30" ht="252.75" customHeight="1" x14ac:dyDescent="0.25">
      <c r="A15" s="308"/>
      <c r="B15" s="32"/>
      <c r="C15" s="131" t="s">
        <v>216</v>
      </c>
      <c r="D15" s="354" t="s">
        <v>884</v>
      </c>
      <c r="E15" s="289" t="s">
        <v>176</v>
      </c>
      <c r="F15" s="130" t="s">
        <v>511</v>
      </c>
      <c r="G15" s="129" t="s">
        <v>33</v>
      </c>
      <c r="H15" s="129">
        <v>3</v>
      </c>
      <c r="I15" s="129">
        <v>3</v>
      </c>
      <c r="J15" s="129">
        <v>5</v>
      </c>
      <c r="K15" s="129">
        <v>5</v>
      </c>
      <c r="L15" s="129">
        <v>5</v>
      </c>
      <c r="M15" s="129" t="s">
        <v>885</v>
      </c>
      <c r="N15" s="129" t="s">
        <v>35</v>
      </c>
      <c r="O15" s="128">
        <f t="shared" ref="O15:O78" si="0">(H15+I15+(J15*2)+K15)*L15</f>
        <v>105</v>
      </c>
      <c r="P15" s="129" t="s">
        <v>885</v>
      </c>
      <c r="Q15" s="129" t="s">
        <v>35</v>
      </c>
      <c r="R15" s="129" t="s">
        <v>885</v>
      </c>
      <c r="S15" s="129" t="s">
        <v>35</v>
      </c>
      <c r="V15" s="50" t="s">
        <v>40</v>
      </c>
      <c r="W15" s="37"/>
      <c r="X15" s="34" t="s">
        <v>31</v>
      </c>
      <c r="AA15" s="33" t="s">
        <v>29</v>
      </c>
      <c r="AC15" s="33" t="s">
        <v>41</v>
      </c>
    </row>
    <row r="16" spans="1:30" ht="252.75" customHeight="1" x14ac:dyDescent="0.25">
      <c r="A16" s="308"/>
      <c r="B16" s="32"/>
      <c r="C16" s="132"/>
      <c r="D16" s="355"/>
      <c r="E16" s="290"/>
      <c r="F16" s="129" t="s">
        <v>576</v>
      </c>
      <c r="G16" s="129" t="s">
        <v>33</v>
      </c>
      <c r="H16" s="129">
        <v>3</v>
      </c>
      <c r="I16" s="129">
        <v>3</v>
      </c>
      <c r="J16" s="129">
        <v>5</v>
      </c>
      <c r="K16" s="129">
        <v>5</v>
      </c>
      <c r="L16" s="129">
        <v>5</v>
      </c>
      <c r="M16" s="129" t="s">
        <v>180</v>
      </c>
      <c r="N16" s="129" t="s">
        <v>35</v>
      </c>
      <c r="O16" s="128">
        <f t="shared" si="0"/>
        <v>105</v>
      </c>
      <c r="P16" s="129" t="s">
        <v>180</v>
      </c>
      <c r="Q16" s="129" t="s">
        <v>35</v>
      </c>
      <c r="R16" s="129" t="s">
        <v>180</v>
      </c>
      <c r="S16" s="129" t="s">
        <v>35</v>
      </c>
      <c r="V16" s="50"/>
      <c r="W16" s="37"/>
    </row>
    <row r="17" spans="1:36" ht="252.75" customHeight="1" x14ac:dyDescent="0.25">
      <c r="A17" s="308"/>
      <c r="B17" s="32"/>
      <c r="C17" s="132"/>
      <c r="D17" s="355"/>
      <c r="E17" s="290"/>
      <c r="F17" s="109" t="s">
        <v>578</v>
      </c>
      <c r="G17" s="129" t="s">
        <v>33</v>
      </c>
      <c r="H17" s="129">
        <v>3</v>
      </c>
      <c r="I17" s="129">
        <v>3</v>
      </c>
      <c r="J17" s="129">
        <v>5</v>
      </c>
      <c r="K17" s="129">
        <v>5</v>
      </c>
      <c r="L17" s="129">
        <v>5</v>
      </c>
      <c r="M17" s="129" t="s">
        <v>886</v>
      </c>
      <c r="N17" s="129" t="s">
        <v>35</v>
      </c>
      <c r="O17" s="128">
        <f t="shared" si="0"/>
        <v>105</v>
      </c>
      <c r="P17" s="129" t="s">
        <v>886</v>
      </c>
      <c r="Q17" s="129" t="s">
        <v>35</v>
      </c>
      <c r="R17" s="129" t="s">
        <v>886</v>
      </c>
      <c r="S17" s="129" t="s">
        <v>35</v>
      </c>
      <c r="V17" s="50"/>
      <c r="W17" s="37"/>
    </row>
    <row r="18" spans="1:36" ht="252.75" customHeight="1" x14ac:dyDescent="0.25">
      <c r="A18" s="308"/>
      <c r="B18" s="32"/>
      <c r="C18" s="132"/>
      <c r="D18" s="355"/>
      <c r="E18" s="290"/>
      <c r="F18" s="129" t="s">
        <v>581</v>
      </c>
      <c r="G18" s="129" t="s">
        <v>33</v>
      </c>
      <c r="H18" s="129">
        <v>3</v>
      </c>
      <c r="I18" s="129">
        <v>3</v>
      </c>
      <c r="J18" s="129">
        <v>5</v>
      </c>
      <c r="K18" s="129">
        <v>3</v>
      </c>
      <c r="L18" s="129">
        <v>5</v>
      </c>
      <c r="M18" s="129" t="s">
        <v>193</v>
      </c>
      <c r="N18" s="129" t="s">
        <v>90</v>
      </c>
      <c r="O18" s="128">
        <f t="shared" si="0"/>
        <v>95</v>
      </c>
      <c r="P18" s="129" t="s">
        <v>193</v>
      </c>
      <c r="Q18" s="129" t="s">
        <v>90</v>
      </c>
      <c r="R18" s="129" t="s">
        <v>193</v>
      </c>
      <c r="S18" s="129" t="s">
        <v>90</v>
      </c>
      <c r="V18" s="50"/>
      <c r="W18" s="37"/>
    </row>
    <row r="19" spans="1:36" ht="252.75" customHeight="1" x14ac:dyDescent="0.25">
      <c r="A19" s="308"/>
      <c r="B19" s="32"/>
      <c r="C19" s="132"/>
      <c r="D19" s="355"/>
      <c r="E19" s="290"/>
      <c r="F19" s="109" t="s">
        <v>583</v>
      </c>
      <c r="G19" s="129" t="s">
        <v>33</v>
      </c>
      <c r="H19" s="129">
        <v>3</v>
      </c>
      <c r="I19" s="129">
        <v>3</v>
      </c>
      <c r="J19" s="129">
        <v>5</v>
      </c>
      <c r="K19" s="129">
        <v>5</v>
      </c>
      <c r="L19" s="129">
        <v>5</v>
      </c>
      <c r="M19" s="129" t="s">
        <v>598</v>
      </c>
      <c r="N19" s="129" t="s">
        <v>35</v>
      </c>
      <c r="O19" s="128">
        <f t="shared" si="0"/>
        <v>105</v>
      </c>
      <c r="P19" s="129" t="s">
        <v>598</v>
      </c>
      <c r="Q19" s="129" t="s">
        <v>35</v>
      </c>
      <c r="R19" s="129" t="s">
        <v>598</v>
      </c>
      <c r="S19" s="129" t="s">
        <v>35</v>
      </c>
      <c r="V19" s="50"/>
      <c r="W19" s="37"/>
    </row>
    <row r="20" spans="1:36" ht="252.75" customHeight="1" x14ac:dyDescent="0.25">
      <c r="A20" s="308"/>
      <c r="B20" s="32"/>
      <c r="C20" s="132"/>
      <c r="D20" s="355"/>
      <c r="E20" s="290"/>
      <c r="F20" s="109" t="s">
        <v>584</v>
      </c>
      <c r="G20" s="129" t="s">
        <v>33</v>
      </c>
      <c r="H20" s="129">
        <v>3</v>
      </c>
      <c r="I20" s="129">
        <v>3</v>
      </c>
      <c r="J20" s="129">
        <v>5</v>
      </c>
      <c r="K20" s="129">
        <v>3</v>
      </c>
      <c r="L20" s="129">
        <v>5</v>
      </c>
      <c r="M20" s="109" t="s">
        <v>96</v>
      </c>
      <c r="N20" s="129" t="s">
        <v>90</v>
      </c>
      <c r="O20" s="128">
        <f t="shared" si="0"/>
        <v>95</v>
      </c>
      <c r="P20" s="109" t="s">
        <v>96</v>
      </c>
      <c r="Q20" s="129" t="s">
        <v>90</v>
      </c>
      <c r="R20" s="109" t="s">
        <v>96</v>
      </c>
      <c r="S20" s="129" t="s">
        <v>90</v>
      </c>
      <c r="V20" s="50"/>
      <c r="W20" s="37"/>
    </row>
    <row r="21" spans="1:36" s="34" customFormat="1" ht="252.75" customHeight="1" x14ac:dyDescent="0.25">
      <c r="A21" s="308"/>
      <c r="B21" s="32"/>
      <c r="C21" s="132"/>
      <c r="D21" s="355"/>
      <c r="E21" s="290"/>
      <c r="F21" s="129" t="s">
        <v>887</v>
      </c>
      <c r="G21" s="129" t="s">
        <v>33</v>
      </c>
      <c r="H21" s="129">
        <v>1</v>
      </c>
      <c r="I21" s="129">
        <v>3</v>
      </c>
      <c r="J21" s="129">
        <v>5</v>
      </c>
      <c r="K21" s="129">
        <v>3</v>
      </c>
      <c r="L21" s="129">
        <v>3</v>
      </c>
      <c r="M21" s="129" t="s">
        <v>399</v>
      </c>
      <c r="N21" s="129" t="s">
        <v>35</v>
      </c>
      <c r="O21" s="128">
        <f t="shared" si="0"/>
        <v>51</v>
      </c>
      <c r="P21" s="129" t="s">
        <v>399</v>
      </c>
      <c r="Q21" s="129" t="s">
        <v>35</v>
      </c>
      <c r="R21" s="129" t="s">
        <v>399</v>
      </c>
      <c r="S21" s="129" t="s">
        <v>35</v>
      </c>
      <c r="T21"/>
      <c r="U21" s="33"/>
      <c r="V21" s="50"/>
      <c r="W21" s="37"/>
      <c r="Y21" s="33"/>
      <c r="Z21" s="33"/>
      <c r="AA21" s="33"/>
      <c r="AB21" s="33"/>
      <c r="AC21" s="33"/>
      <c r="AD21" s="33"/>
      <c r="AE21"/>
      <c r="AF21"/>
      <c r="AG21"/>
      <c r="AH21"/>
      <c r="AI21"/>
      <c r="AJ21"/>
    </row>
    <row r="22" spans="1:36" s="34" customFormat="1" ht="252.75" customHeight="1" x14ac:dyDescent="0.25">
      <c r="A22" s="308"/>
      <c r="B22" s="32"/>
      <c r="C22" s="132"/>
      <c r="D22" s="355"/>
      <c r="E22" s="290"/>
      <c r="F22" s="129" t="s">
        <v>888</v>
      </c>
      <c r="G22" s="129" t="s">
        <v>186</v>
      </c>
      <c r="H22" s="109">
        <v>3</v>
      </c>
      <c r="I22" s="109">
        <v>3</v>
      </c>
      <c r="J22" s="109">
        <v>5</v>
      </c>
      <c r="K22" s="109">
        <v>5</v>
      </c>
      <c r="L22" s="109">
        <v>5</v>
      </c>
      <c r="M22" s="109" t="s">
        <v>889</v>
      </c>
      <c r="N22" s="129" t="s">
        <v>35</v>
      </c>
      <c r="O22" s="128">
        <f t="shared" si="0"/>
        <v>105</v>
      </c>
      <c r="P22" s="109" t="s">
        <v>890</v>
      </c>
      <c r="Q22" s="109" t="s">
        <v>891</v>
      </c>
      <c r="R22" s="109" t="s">
        <v>892</v>
      </c>
      <c r="S22" s="109" t="s">
        <v>893</v>
      </c>
      <c r="T22"/>
      <c r="U22" s="33"/>
      <c r="V22" s="50"/>
      <c r="W22" s="37"/>
      <c r="Y22" s="33"/>
      <c r="Z22" s="33"/>
      <c r="AA22" s="33"/>
      <c r="AB22" s="33"/>
      <c r="AC22" s="33"/>
      <c r="AD22" s="33"/>
      <c r="AE22"/>
      <c r="AF22"/>
      <c r="AG22"/>
      <c r="AH22"/>
      <c r="AI22"/>
      <c r="AJ22"/>
    </row>
    <row r="23" spans="1:36" s="34" customFormat="1" ht="252.75" customHeight="1" x14ac:dyDescent="0.25">
      <c r="A23" s="308"/>
      <c r="B23" s="32"/>
      <c r="C23" s="132"/>
      <c r="D23" s="356"/>
      <c r="E23" s="291"/>
      <c r="F23" s="129" t="s">
        <v>894</v>
      </c>
      <c r="G23" s="109" t="s">
        <v>186</v>
      </c>
      <c r="H23" s="109">
        <v>3</v>
      </c>
      <c r="I23" s="109">
        <v>3</v>
      </c>
      <c r="J23" s="109">
        <v>5</v>
      </c>
      <c r="K23" s="109">
        <v>5</v>
      </c>
      <c r="L23" s="109">
        <v>5</v>
      </c>
      <c r="M23" s="109" t="s">
        <v>895</v>
      </c>
      <c r="N23" s="109" t="s">
        <v>35</v>
      </c>
      <c r="O23" s="128">
        <f t="shared" si="0"/>
        <v>105</v>
      </c>
      <c r="P23" s="109" t="s">
        <v>890</v>
      </c>
      <c r="Q23" s="109" t="s">
        <v>891</v>
      </c>
      <c r="R23" s="109" t="s">
        <v>892</v>
      </c>
      <c r="S23" s="109" t="s">
        <v>893</v>
      </c>
      <c r="T23"/>
      <c r="U23" s="33"/>
      <c r="V23" s="50"/>
      <c r="W23" s="37"/>
      <c r="Y23" s="33"/>
      <c r="Z23" s="33"/>
      <c r="AA23" s="33"/>
      <c r="AB23" s="33"/>
      <c r="AC23" s="33"/>
      <c r="AD23" s="33"/>
      <c r="AE23"/>
      <c r="AF23"/>
      <c r="AG23"/>
      <c r="AH23"/>
      <c r="AI23"/>
      <c r="AJ23"/>
    </row>
    <row r="24" spans="1:36" s="34" customFormat="1" ht="252.75" customHeight="1" x14ac:dyDescent="0.25">
      <c r="A24" s="308"/>
      <c r="B24" s="32"/>
      <c r="C24" s="132"/>
      <c r="D24" s="289" t="s">
        <v>896</v>
      </c>
      <c r="E24" s="289" t="s">
        <v>107</v>
      </c>
      <c r="F24" s="109" t="s">
        <v>897</v>
      </c>
      <c r="G24" s="129" t="s">
        <v>33</v>
      </c>
      <c r="H24" s="129">
        <v>3</v>
      </c>
      <c r="I24" s="129">
        <v>3</v>
      </c>
      <c r="J24" s="129">
        <v>5</v>
      </c>
      <c r="K24" s="129">
        <v>5</v>
      </c>
      <c r="L24" s="108">
        <v>1</v>
      </c>
      <c r="M24" s="129" t="s">
        <v>885</v>
      </c>
      <c r="N24" s="129" t="s">
        <v>35</v>
      </c>
      <c r="O24" s="128">
        <f t="shared" si="0"/>
        <v>21</v>
      </c>
      <c r="P24" s="109" t="s">
        <v>898</v>
      </c>
      <c r="Q24" s="109" t="s">
        <v>899</v>
      </c>
      <c r="R24" s="109" t="s">
        <v>86</v>
      </c>
      <c r="S24" s="109" t="s">
        <v>39</v>
      </c>
      <c r="T24"/>
      <c r="U24" s="33"/>
      <c r="V24" s="50"/>
      <c r="W24" s="37"/>
      <c r="Y24" s="33"/>
      <c r="Z24" s="33"/>
      <c r="AA24" s="33"/>
      <c r="AB24" s="33"/>
      <c r="AC24" s="33"/>
      <c r="AD24" s="33"/>
      <c r="AE24"/>
      <c r="AF24"/>
      <c r="AG24"/>
      <c r="AH24"/>
      <c r="AI24"/>
      <c r="AJ24"/>
    </row>
    <row r="25" spans="1:36" s="34" customFormat="1" ht="252.75" customHeight="1" x14ac:dyDescent="0.25">
      <c r="A25" s="308"/>
      <c r="B25" s="32"/>
      <c r="C25" s="132"/>
      <c r="D25" s="290"/>
      <c r="E25" s="290"/>
      <c r="F25" s="109" t="s">
        <v>900</v>
      </c>
      <c r="G25" s="129" t="s">
        <v>33</v>
      </c>
      <c r="H25" s="129">
        <v>3</v>
      </c>
      <c r="I25" s="129">
        <v>3</v>
      </c>
      <c r="J25" s="129">
        <v>5</v>
      </c>
      <c r="K25" s="129">
        <v>5</v>
      </c>
      <c r="L25" s="108">
        <v>1</v>
      </c>
      <c r="M25" s="129" t="s">
        <v>180</v>
      </c>
      <c r="N25" s="129" t="s">
        <v>35</v>
      </c>
      <c r="O25" s="128">
        <f t="shared" si="0"/>
        <v>21</v>
      </c>
      <c r="P25" s="109" t="s">
        <v>901</v>
      </c>
      <c r="Q25" s="109" t="s">
        <v>902</v>
      </c>
      <c r="R25" s="109" t="s">
        <v>46</v>
      </c>
      <c r="S25" s="109" t="s">
        <v>182</v>
      </c>
      <c r="T25"/>
      <c r="U25" s="33"/>
      <c r="V25" s="50"/>
      <c r="W25" s="37"/>
      <c r="Y25" s="33"/>
      <c r="Z25" s="33"/>
      <c r="AA25" s="33"/>
      <c r="AB25" s="33"/>
      <c r="AC25" s="33"/>
      <c r="AD25" s="33"/>
      <c r="AE25"/>
      <c r="AF25"/>
      <c r="AG25"/>
      <c r="AH25"/>
      <c r="AI25"/>
      <c r="AJ25"/>
    </row>
    <row r="26" spans="1:36" s="34" customFormat="1" ht="252.75" customHeight="1" x14ac:dyDescent="0.25">
      <c r="A26" s="308"/>
      <c r="B26" s="32"/>
      <c r="C26" s="132"/>
      <c r="D26" s="290"/>
      <c r="E26" s="290"/>
      <c r="F26" s="109" t="s">
        <v>903</v>
      </c>
      <c r="G26" s="129" t="s">
        <v>33</v>
      </c>
      <c r="H26" s="129">
        <v>3</v>
      </c>
      <c r="I26" s="129">
        <v>3</v>
      </c>
      <c r="J26" s="129">
        <v>5</v>
      </c>
      <c r="K26" s="129">
        <v>5</v>
      </c>
      <c r="L26" s="108">
        <v>1</v>
      </c>
      <c r="M26" s="129" t="s">
        <v>203</v>
      </c>
      <c r="N26" s="129" t="s">
        <v>35</v>
      </c>
      <c r="O26" s="128">
        <f t="shared" si="0"/>
        <v>21</v>
      </c>
      <c r="P26" s="109" t="s">
        <v>904</v>
      </c>
      <c r="Q26" s="109" t="s">
        <v>905</v>
      </c>
      <c r="R26" s="109" t="s">
        <v>906</v>
      </c>
      <c r="S26" s="109" t="s">
        <v>79</v>
      </c>
      <c r="T26"/>
      <c r="U26" s="33"/>
      <c r="V26" s="50"/>
      <c r="W26" s="37"/>
      <c r="Y26" s="33"/>
      <c r="Z26" s="33"/>
      <c r="AA26" s="33"/>
      <c r="AB26" s="33"/>
      <c r="AC26" s="33"/>
      <c r="AD26" s="33"/>
      <c r="AE26"/>
      <c r="AF26"/>
      <c r="AG26"/>
      <c r="AH26"/>
      <c r="AI26"/>
      <c r="AJ26"/>
    </row>
    <row r="27" spans="1:36" s="34" customFormat="1" ht="252.75" customHeight="1" x14ac:dyDescent="0.25">
      <c r="A27" s="308"/>
      <c r="B27" s="32"/>
      <c r="C27" s="132"/>
      <c r="D27" s="290"/>
      <c r="E27" s="290"/>
      <c r="F27" s="109" t="s">
        <v>907</v>
      </c>
      <c r="G27" s="129" t="s">
        <v>33</v>
      </c>
      <c r="H27" s="129">
        <v>3</v>
      </c>
      <c r="I27" s="129">
        <v>3</v>
      </c>
      <c r="J27" s="129">
        <v>5</v>
      </c>
      <c r="K27" s="129">
        <v>3</v>
      </c>
      <c r="L27" s="108">
        <v>1</v>
      </c>
      <c r="M27" s="129" t="s">
        <v>490</v>
      </c>
      <c r="N27" s="129" t="s">
        <v>35</v>
      </c>
      <c r="O27" s="128">
        <f t="shared" si="0"/>
        <v>19</v>
      </c>
      <c r="P27" s="109" t="s">
        <v>728</v>
      </c>
      <c r="Q27" s="109" t="s">
        <v>908</v>
      </c>
      <c r="R27" s="109" t="s">
        <v>730</v>
      </c>
      <c r="S27" s="109" t="s">
        <v>731</v>
      </c>
      <c r="T27"/>
      <c r="U27" s="33"/>
      <c r="V27" s="50"/>
      <c r="W27" s="37"/>
      <c r="Y27" s="33"/>
      <c r="Z27" s="33"/>
      <c r="AA27" s="33"/>
      <c r="AB27" s="33"/>
      <c r="AC27" s="33"/>
      <c r="AD27" s="33"/>
      <c r="AE27"/>
      <c r="AF27"/>
      <c r="AG27"/>
      <c r="AH27"/>
      <c r="AI27"/>
      <c r="AJ27"/>
    </row>
    <row r="28" spans="1:36" s="34" customFormat="1" ht="252.75" customHeight="1" x14ac:dyDescent="0.25">
      <c r="A28" s="308"/>
      <c r="B28" s="32"/>
      <c r="C28" s="132"/>
      <c r="D28" s="290"/>
      <c r="E28" s="290"/>
      <c r="F28" s="109" t="s">
        <v>909</v>
      </c>
      <c r="G28" s="129" t="s">
        <v>33</v>
      </c>
      <c r="H28" s="129">
        <v>3</v>
      </c>
      <c r="I28" s="129">
        <v>3</v>
      </c>
      <c r="J28" s="129">
        <v>5</v>
      </c>
      <c r="K28" s="129">
        <v>3</v>
      </c>
      <c r="L28" s="108">
        <v>1</v>
      </c>
      <c r="M28" s="109" t="s">
        <v>483</v>
      </c>
      <c r="N28" s="129" t="s">
        <v>90</v>
      </c>
      <c r="O28" s="128">
        <f t="shared" si="0"/>
        <v>19</v>
      </c>
      <c r="P28" s="109" t="s">
        <v>91</v>
      </c>
      <c r="Q28" s="109" t="s">
        <v>484</v>
      </c>
      <c r="R28" s="109" t="s">
        <v>484</v>
      </c>
      <c r="S28" s="109" t="s">
        <v>910</v>
      </c>
      <c r="T28"/>
      <c r="U28" s="33"/>
      <c r="V28" s="50"/>
      <c r="W28" s="37"/>
      <c r="Y28" s="33"/>
      <c r="Z28" s="33"/>
      <c r="AA28" s="33"/>
      <c r="AB28" s="33"/>
      <c r="AC28" s="33"/>
      <c r="AD28" s="33"/>
      <c r="AE28"/>
      <c r="AF28"/>
      <c r="AG28"/>
      <c r="AH28"/>
      <c r="AI28"/>
      <c r="AJ28"/>
    </row>
    <row r="29" spans="1:36" s="34" customFormat="1" ht="252.75" customHeight="1" x14ac:dyDescent="0.25">
      <c r="A29" s="308"/>
      <c r="B29" s="32"/>
      <c r="C29" s="132"/>
      <c r="D29" s="290"/>
      <c r="E29" s="290"/>
      <c r="F29" s="109" t="s">
        <v>911</v>
      </c>
      <c r="G29" s="129" t="s">
        <v>33</v>
      </c>
      <c r="H29" s="129">
        <v>3</v>
      </c>
      <c r="I29" s="129">
        <v>3</v>
      </c>
      <c r="J29" s="129">
        <v>5</v>
      </c>
      <c r="K29" s="129">
        <v>5</v>
      </c>
      <c r="L29" s="108">
        <v>1</v>
      </c>
      <c r="M29" s="129" t="s">
        <v>189</v>
      </c>
      <c r="N29" s="129" t="s">
        <v>35</v>
      </c>
      <c r="O29" s="128">
        <f t="shared" si="0"/>
        <v>21</v>
      </c>
      <c r="P29" s="109" t="s">
        <v>306</v>
      </c>
      <c r="Q29" s="109" t="s">
        <v>57</v>
      </c>
      <c r="R29" s="109" t="s">
        <v>58</v>
      </c>
      <c r="S29" s="109" t="s">
        <v>191</v>
      </c>
      <c r="T29"/>
      <c r="U29" s="33"/>
      <c r="V29" s="50"/>
      <c r="W29" s="37"/>
      <c r="Y29" s="33"/>
      <c r="Z29" s="33"/>
      <c r="AA29" s="33"/>
      <c r="AB29" s="33"/>
      <c r="AC29" s="33"/>
      <c r="AD29" s="33"/>
      <c r="AE29"/>
      <c r="AF29"/>
      <c r="AG29"/>
      <c r="AH29"/>
      <c r="AI29"/>
      <c r="AJ29"/>
    </row>
    <row r="30" spans="1:36" s="34" customFormat="1" ht="252.75" customHeight="1" x14ac:dyDescent="0.25">
      <c r="A30" s="308"/>
      <c r="B30" s="32"/>
      <c r="C30" s="132"/>
      <c r="D30" s="290"/>
      <c r="E30" s="290"/>
      <c r="F30" s="109" t="s">
        <v>912</v>
      </c>
      <c r="G30" s="129" t="s">
        <v>33</v>
      </c>
      <c r="H30" s="129">
        <v>3</v>
      </c>
      <c r="I30" s="129">
        <v>3</v>
      </c>
      <c r="J30" s="129">
        <v>5</v>
      </c>
      <c r="K30" s="129">
        <v>3</v>
      </c>
      <c r="L30" s="108">
        <v>1</v>
      </c>
      <c r="M30" s="129" t="s">
        <v>913</v>
      </c>
      <c r="N30" s="129" t="s">
        <v>90</v>
      </c>
      <c r="O30" s="128">
        <f t="shared" si="0"/>
        <v>19</v>
      </c>
      <c r="P30" s="109" t="s">
        <v>62</v>
      </c>
      <c r="Q30" s="109" t="s">
        <v>57</v>
      </c>
      <c r="R30" s="109" t="s">
        <v>582</v>
      </c>
      <c r="S30" s="109" t="s">
        <v>64</v>
      </c>
      <c r="T30"/>
      <c r="U30" s="33"/>
      <c r="V30" s="50"/>
      <c r="W30" s="37"/>
      <c r="Y30" s="33"/>
      <c r="Z30" s="33"/>
      <c r="AA30" s="33"/>
      <c r="AB30" s="33"/>
      <c r="AC30" s="33"/>
      <c r="AD30" s="33"/>
      <c r="AE30"/>
      <c r="AF30"/>
      <c r="AG30"/>
      <c r="AH30"/>
      <c r="AI30"/>
      <c r="AJ30"/>
    </row>
    <row r="31" spans="1:36" s="34" customFormat="1" ht="252.75" customHeight="1" x14ac:dyDescent="0.25">
      <c r="A31" s="308"/>
      <c r="B31" s="32"/>
      <c r="C31" s="132"/>
      <c r="D31" s="290"/>
      <c r="E31" s="290"/>
      <c r="F31" s="109" t="s">
        <v>914</v>
      </c>
      <c r="G31" s="129" t="s">
        <v>33</v>
      </c>
      <c r="H31" s="129">
        <v>3</v>
      </c>
      <c r="I31" s="129">
        <v>3</v>
      </c>
      <c r="J31" s="129">
        <v>5</v>
      </c>
      <c r="K31" s="129">
        <v>1</v>
      </c>
      <c r="L31" s="108">
        <v>1</v>
      </c>
      <c r="M31" s="129" t="s">
        <v>201</v>
      </c>
      <c r="N31" s="129" t="s">
        <v>35</v>
      </c>
      <c r="O31" s="128">
        <f t="shared" si="0"/>
        <v>17</v>
      </c>
      <c r="P31" s="109" t="s">
        <v>915</v>
      </c>
      <c r="Q31" s="109" t="s">
        <v>792</v>
      </c>
      <c r="R31" s="109" t="s">
        <v>69</v>
      </c>
      <c r="S31" s="109" t="s">
        <v>70</v>
      </c>
      <c r="T31"/>
      <c r="U31" s="33"/>
      <c r="V31" s="50"/>
      <c r="W31" s="37"/>
      <c r="Y31" s="33"/>
      <c r="Z31" s="33"/>
      <c r="AA31" s="33"/>
      <c r="AB31" s="33"/>
      <c r="AC31" s="33"/>
      <c r="AD31" s="33"/>
      <c r="AE31"/>
      <c r="AF31"/>
      <c r="AG31"/>
      <c r="AH31"/>
      <c r="AI31"/>
      <c r="AJ31"/>
    </row>
    <row r="32" spans="1:36" s="34" customFormat="1" ht="252.75" customHeight="1" x14ac:dyDescent="0.25">
      <c r="A32" s="308"/>
      <c r="B32" s="32"/>
      <c r="C32" s="132"/>
      <c r="D32" s="290"/>
      <c r="E32" s="290"/>
      <c r="F32" s="109" t="s">
        <v>916</v>
      </c>
      <c r="G32" s="129" t="s">
        <v>33</v>
      </c>
      <c r="H32" s="129">
        <v>1</v>
      </c>
      <c r="I32" s="129">
        <v>3</v>
      </c>
      <c r="J32" s="129">
        <v>5</v>
      </c>
      <c r="K32" s="129">
        <v>3</v>
      </c>
      <c r="L32" s="108">
        <v>1</v>
      </c>
      <c r="M32" s="129" t="s">
        <v>199</v>
      </c>
      <c r="N32" s="129" t="s">
        <v>35</v>
      </c>
      <c r="O32" s="128">
        <f t="shared" si="0"/>
        <v>17</v>
      </c>
      <c r="P32" s="109" t="s">
        <v>917</v>
      </c>
      <c r="Q32" s="109" t="s">
        <v>792</v>
      </c>
      <c r="R32" s="109" t="s">
        <v>79</v>
      </c>
      <c r="S32" s="109" t="s">
        <v>70</v>
      </c>
      <c r="T32"/>
      <c r="U32" s="33"/>
      <c r="V32" s="50"/>
      <c r="W32" s="37"/>
      <c r="Y32" s="33"/>
      <c r="Z32" s="33"/>
      <c r="AA32" s="33"/>
      <c r="AB32" s="33"/>
      <c r="AC32" s="33"/>
      <c r="AD32" s="33"/>
      <c r="AE32"/>
      <c r="AF32"/>
      <c r="AG32"/>
      <c r="AH32"/>
      <c r="AI32"/>
      <c r="AJ32"/>
    </row>
    <row r="33" spans="1:36" s="34" customFormat="1" ht="252.75" customHeight="1" x14ac:dyDescent="0.25">
      <c r="A33" s="308"/>
      <c r="B33" s="32"/>
      <c r="C33" s="132"/>
      <c r="D33" s="290"/>
      <c r="E33" s="290"/>
      <c r="F33" s="109" t="s">
        <v>918</v>
      </c>
      <c r="G33" s="129" t="s">
        <v>33</v>
      </c>
      <c r="H33" s="129">
        <v>1</v>
      </c>
      <c r="I33" s="129">
        <v>3</v>
      </c>
      <c r="J33" s="129">
        <v>5</v>
      </c>
      <c r="K33" s="129">
        <v>3</v>
      </c>
      <c r="L33" s="108">
        <v>1</v>
      </c>
      <c r="M33" s="129" t="s">
        <v>199</v>
      </c>
      <c r="N33" s="129" t="s">
        <v>35</v>
      </c>
      <c r="O33" s="128">
        <f t="shared" si="0"/>
        <v>17</v>
      </c>
      <c r="P33" s="109" t="s">
        <v>919</v>
      </c>
      <c r="Q33" s="109" t="s">
        <v>68</v>
      </c>
      <c r="R33" s="109" t="s">
        <v>79</v>
      </c>
      <c r="S33" s="109" t="s">
        <v>70</v>
      </c>
      <c r="T33"/>
      <c r="U33" s="33"/>
      <c r="V33" s="50"/>
      <c r="W33" s="37"/>
      <c r="Y33" s="33"/>
      <c r="Z33" s="33"/>
      <c r="AA33" s="33"/>
      <c r="AB33" s="33"/>
      <c r="AC33" s="33"/>
      <c r="AD33" s="33"/>
      <c r="AE33"/>
      <c r="AF33"/>
      <c r="AG33"/>
      <c r="AH33"/>
      <c r="AI33"/>
      <c r="AJ33"/>
    </row>
    <row r="34" spans="1:36" s="34" customFormat="1" ht="252.75" customHeight="1" x14ac:dyDescent="0.25">
      <c r="A34" s="308"/>
      <c r="B34" s="32"/>
      <c r="C34" s="132"/>
      <c r="D34" s="290"/>
      <c r="E34" s="290"/>
      <c r="F34" s="109" t="s">
        <v>920</v>
      </c>
      <c r="G34" s="129" t="s">
        <v>33</v>
      </c>
      <c r="H34" s="129">
        <v>1</v>
      </c>
      <c r="I34" s="129">
        <v>3</v>
      </c>
      <c r="J34" s="129">
        <v>5</v>
      </c>
      <c r="K34" s="129">
        <v>3</v>
      </c>
      <c r="L34" s="108">
        <v>1</v>
      </c>
      <c r="M34" s="129" t="s">
        <v>201</v>
      </c>
      <c r="N34" s="129" t="s">
        <v>35</v>
      </c>
      <c r="O34" s="128">
        <f t="shared" si="0"/>
        <v>17</v>
      </c>
      <c r="P34" s="109" t="s">
        <v>75</v>
      </c>
      <c r="Q34" s="109" t="s">
        <v>68</v>
      </c>
      <c r="R34" s="109" t="s">
        <v>79</v>
      </c>
      <c r="S34" s="109" t="s">
        <v>70</v>
      </c>
      <c r="T34"/>
      <c r="U34" s="33"/>
      <c r="V34" s="50"/>
      <c r="W34" s="37"/>
      <c r="Y34" s="33"/>
      <c r="Z34" s="33"/>
      <c r="AA34" s="33"/>
      <c r="AB34" s="33"/>
      <c r="AC34" s="33"/>
      <c r="AD34" s="33"/>
      <c r="AE34"/>
      <c r="AF34"/>
      <c r="AG34"/>
      <c r="AH34"/>
      <c r="AI34"/>
      <c r="AJ34"/>
    </row>
    <row r="35" spans="1:36" s="34" customFormat="1" ht="252.75" customHeight="1" x14ac:dyDescent="0.25">
      <c r="A35" s="308"/>
      <c r="B35" s="32"/>
      <c r="C35" s="132"/>
      <c r="D35" s="290"/>
      <c r="E35" s="290"/>
      <c r="F35" s="109" t="s">
        <v>921</v>
      </c>
      <c r="G35" s="129" t="s">
        <v>186</v>
      </c>
      <c r="H35" s="129">
        <v>1</v>
      </c>
      <c r="I35" s="129">
        <v>3</v>
      </c>
      <c r="J35" s="129">
        <v>5</v>
      </c>
      <c r="K35" s="129">
        <v>1</v>
      </c>
      <c r="L35" s="108">
        <v>1</v>
      </c>
      <c r="M35" s="129" t="s">
        <v>922</v>
      </c>
      <c r="N35" s="129" t="s">
        <v>35</v>
      </c>
      <c r="O35" s="128">
        <f t="shared" si="0"/>
        <v>15</v>
      </c>
      <c r="P35" s="109" t="s">
        <v>919</v>
      </c>
      <c r="Q35" s="109" t="s">
        <v>923</v>
      </c>
      <c r="R35" s="109" t="s">
        <v>79</v>
      </c>
      <c r="S35" s="109" t="s">
        <v>79</v>
      </c>
      <c r="T35"/>
      <c r="U35" s="33"/>
      <c r="V35" s="50"/>
      <c r="W35" s="37"/>
      <c r="Y35" s="33"/>
      <c r="Z35" s="33"/>
      <c r="AA35" s="33"/>
      <c r="AB35" s="33"/>
      <c r="AC35" s="33"/>
      <c r="AD35" s="33"/>
      <c r="AE35"/>
      <c r="AF35"/>
      <c r="AG35"/>
      <c r="AH35"/>
      <c r="AI35"/>
      <c r="AJ35"/>
    </row>
    <row r="36" spans="1:36" s="34" customFormat="1" ht="252.75" customHeight="1" x14ac:dyDescent="0.25">
      <c r="A36" s="308"/>
      <c r="B36" s="32"/>
      <c r="C36" s="132"/>
      <c r="D36" s="290"/>
      <c r="E36" s="290"/>
      <c r="F36" s="129" t="s">
        <v>924</v>
      </c>
      <c r="G36" s="129" t="s">
        <v>33</v>
      </c>
      <c r="H36" s="129">
        <v>1</v>
      </c>
      <c r="I36" s="129">
        <v>3</v>
      </c>
      <c r="J36" s="129">
        <v>5</v>
      </c>
      <c r="K36" s="129">
        <v>3</v>
      </c>
      <c r="L36" s="108">
        <v>1</v>
      </c>
      <c r="M36" s="109" t="s">
        <v>399</v>
      </c>
      <c r="N36" s="129" t="s">
        <v>35</v>
      </c>
      <c r="O36" s="128">
        <f t="shared" si="0"/>
        <v>17</v>
      </c>
      <c r="P36" s="109" t="s">
        <v>770</v>
      </c>
      <c r="Q36" s="109" t="s">
        <v>79</v>
      </c>
      <c r="R36" s="109" t="s">
        <v>771</v>
      </c>
      <c r="S36" s="109" t="s">
        <v>772</v>
      </c>
      <c r="T36"/>
      <c r="U36" s="33"/>
      <c r="V36" s="50"/>
      <c r="W36" s="37"/>
      <c r="Y36" s="33"/>
      <c r="Z36" s="33"/>
      <c r="AA36" s="33"/>
      <c r="AB36" s="33"/>
      <c r="AC36" s="33"/>
      <c r="AD36" s="33"/>
      <c r="AE36"/>
      <c r="AF36"/>
      <c r="AG36"/>
      <c r="AH36"/>
      <c r="AI36"/>
      <c r="AJ36"/>
    </row>
    <row r="37" spans="1:36" s="34" customFormat="1" ht="252.75" customHeight="1" x14ac:dyDescent="0.25">
      <c r="A37" s="308"/>
      <c r="B37" s="32"/>
      <c r="C37" s="132"/>
      <c r="D37" s="290"/>
      <c r="E37" s="290"/>
      <c r="F37" s="109" t="s">
        <v>925</v>
      </c>
      <c r="G37" s="129" t="s">
        <v>109</v>
      </c>
      <c r="H37" s="129">
        <v>1</v>
      </c>
      <c r="I37" s="129">
        <v>3</v>
      </c>
      <c r="J37" s="129">
        <v>5</v>
      </c>
      <c r="K37" s="129">
        <v>1</v>
      </c>
      <c r="L37" s="108">
        <v>1</v>
      </c>
      <c r="M37" s="129" t="s">
        <v>926</v>
      </c>
      <c r="N37" s="129" t="s">
        <v>35</v>
      </c>
      <c r="O37" s="128">
        <f t="shared" si="0"/>
        <v>15</v>
      </c>
      <c r="P37" s="109" t="s">
        <v>927</v>
      </c>
      <c r="Q37" s="109" t="s">
        <v>739</v>
      </c>
      <c r="R37" s="109" t="s">
        <v>79</v>
      </c>
      <c r="S37" s="109" t="s">
        <v>47</v>
      </c>
      <c r="T37"/>
      <c r="U37" s="33"/>
      <c r="V37" s="50"/>
      <c r="W37" s="37"/>
      <c r="Y37" s="33"/>
      <c r="Z37" s="33"/>
      <c r="AA37" s="33"/>
      <c r="AB37" s="33"/>
      <c r="AC37" s="33"/>
      <c r="AD37" s="33"/>
      <c r="AE37"/>
      <c r="AF37"/>
      <c r="AG37"/>
      <c r="AH37"/>
      <c r="AI37"/>
      <c r="AJ37"/>
    </row>
    <row r="38" spans="1:36" s="34" customFormat="1" ht="252.75" customHeight="1" x14ac:dyDescent="0.25">
      <c r="A38" s="308"/>
      <c r="B38" s="32"/>
      <c r="C38" s="132"/>
      <c r="D38" s="290"/>
      <c r="E38" s="290"/>
      <c r="F38" s="109" t="s">
        <v>928</v>
      </c>
      <c r="G38" s="129" t="s">
        <v>33</v>
      </c>
      <c r="H38" s="129">
        <v>1</v>
      </c>
      <c r="I38" s="129">
        <v>3</v>
      </c>
      <c r="J38" s="129">
        <v>5</v>
      </c>
      <c r="K38" s="129">
        <v>5</v>
      </c>
      <c r="L38" s="108">
        <v>1</v>
      </c>
      <c r="M38" s="129" t="s">
        <v>929</v>
      </c>
      <c r="N38" s="129" t="s">
        <v>35</v>
      </c>
      <c r="O38" s="128">
        <f t="shared" si="0"/>
        <v>19</v>
      </c>
      <c r="P38" s="135" t="s">
        <v>930</v>
      </c>
      <c r="Q38" s="135" t="s">
        <v>487</v>
      </c>
      <c r="R38" s="135" t="s">
        <v>488</v>
      </c>
      <c r="S38" s="135" t="s">
        <v>931</v>
      </c>
      <c r="T38"/>
      <c r="U38" s="33"/>
      <c r="V38" s="50"/>
      <c r="W38" s="37"/>
      <c r="Y38" s="33"/>
      <c r="Z38" s="33"/>
      <c r="AA38" s="33"/>
      <c r="AB38" s="33"/>
      <c r="AC38" s="33"/>
      <c r="AD38" s="33"/>
      <c r="AE38"/>
      <c r="AF38"/>
      <c r="AG38"/>
      <c r="AH38"/>
      <c r="AI38"/>
      <c r="AJ38"/>
    </row>
    <row r="39" spans="1:36" s="34" customFormat="1" ht="252.75" customHeight="1" x14ac:dyDescent="0.25">
      <c r="A39" s="308"/>
      <c r="B39" s="32"/>
      <c r="C39" s="132"/>
      <c r="D39" s="290"/>
      <c r="E39" s="290"/>
      <c r="F39" s="109" t="s">
        <v>932</v>
      </c>
      <c r="G39" s="129" t="s">
        <v>33</v>
      </c>
      <c r="H39" s="129">
        <v>1</v>
      </c>
      <c r="I39" s="129">
        <v>3</v>
      </c>
      <c r="J39" s="129">
        <v>5</v>
      </c>
      <c r="K39" s="129">
        <v>3</v>
      </c>
      <c r="L39" s="108">
        <v>1</v>
      </c>
      <c r="M39" s="129" t="s">
        <v>199</v>
      </c>
      <c r="N39" s="129" t="s">
        <v>35</v>
      </c>
      <c r="O39" s="128">
        <f t="shared" si="0"/>
        <v>17</v>
      </c>
      <c r="P39" s="109" t="s">
        <v>91</v>
      </c>
      <c r="Q39" s="109" t="s">
        <v>933</v>
      </c>
      <c r="R39" s="109" t="s">
        <v>79</v>
      </c>
      <c r="S39" s="109" t="s">
        <v>934</v>
      </c>
      <c r="T39"/>
      <c r="U39" s="33"/>
      <c r="V39" s="50"/>
      <c r="W39" s="37"/>
      <c r="Y39" s="33"/>
      <c r="Z39" s="33"/>
      <c r="AA39" s="33"/>
      <c r="AB39" s="33"/>
      <c r="AC39" s="33"/>
      <c r="AD39" s="33"/>
      <c r="AE39"/>
      <c r="AF39"/>
      <c r="AG39"/>
      <c r="AH39"/>
      <c r="AI39"/>
      <c r="AJ39"/>
    </row>
    <row r="40" spans="1:36" s="34" customFormat="1" ht="252.75" customHeight="1" x14ac:dyDescent="0.25">
      <c r="A40" s="308"/>
      <c r="B40" s="32"/>
      <c r="C40" s="132"/>
      <c r="D40" s="290"/>
      <c r="E40" s="290"/>
      <c r="F40" s="109" t="s">
        <v>935</v>
      </c>
      <c r="G40" s="129" t="s">
        <v>33</v>
      </c>
      <c r="H40" s="129">
        <v>1</v>
      </c>
      <c r="I40" s="129">
        <v>3</v>
      </c>
      <c r="J40" s="129">
        <v>5</v>
      </c>
      <c r="K40" s="129">
        <v>5</v>
      </c>
      <c r="L40" s="108">
        <v>1</v>
      </c>
      <c r="M40" s="129" t="s">
        <v>885</v>
      </c>
      <c r="N40" s="129" t="s">
        <v>35</v>
      </c>
      <c r="O40" s="128">
        <f t="shared" si="0"/>
        <v>19</v>
      </c>
      <c r="P40" s="109" t="s">
        <v>936</v>
      </c>
      <c r="Q40" s="109" t="s">
        <v>937</v>
      </c>
      <c r="R40" s="109" t="s">
        <v>38</v>
      </c>
      <c r="S40" s="109" t="s">
        <v>938</v>
      </c>
      <c r="T40"/>
      <c r="U40" s="33"/>
      <c r="V40" s="50"/>
      <c r="W40" s="37"/>
      <c r="Y40" s="33"/>
      <c r="Z40" s="33"/>
      <c r="AA40" s="33"/>
      <c r="AB40" s="33"/>
      <c r="AC40" s="33"/>
      <c r="AD40" s="33"/>
      <c r="AE40"/>
      <c r="AF40"/>
      <c r="AG40"/>
      <c r="AH40"/>
      <c r="AI40"/>
      <c r="AJ40"/>
    </row>
    <row r="41" spans="1:36" s="34" customFormat="1" ht="252.75" customHeight="1" x14ac:dyDescent="0.25">
      <c r="A41" s="308"/>
      <c r="B41" s="32"/>
      <c r="C41" s="132"/>
      <c r="D41" s="290"/>
      <c r="E41" s="290"/>
      <c r="F41" s="109" t="s">
        <v>939</v>
      </c>
      <c r="G41" s="129" t="s">
        <v>33</v>
      </c>
      <c r="H41" s="129">
        <v>1</v>
      </c>
      <c r="I41" s="129">
        <v>3</v>
      </c>
      <c r="J41" s="129">
        <v>5</v>
      </c>
      <c r="K41" s="129">
        <v>5</v>
      </c>
      <c r="L41" s="108">
        <v>1</v>
      </c>
      <c r="M41" s="129" t="s">
        <v>180</v>
      </c>
      <c r="N41" s="129" t="s">
        <v>35</v>
      </c>
      <c r="O41" s="128">
        <f t="shared" si="0"/>
        <v>19</v>
      </c>
      <c r="P41" s="109" t="s">
        <v>940</v>
      </c>
      <c r="Q41" s="109" t="s">
        <v>45</v>
      </c>
      <c r="R41" s="109" t="s">
        <v>46</v>
      </c>
      <c r="S41" s="109" t="s">
        <v>182</v>
      </c>
      <c r="T41"/>
      <c r="U41" s="33"/>
      <c r="V41" s="50"/>
      <c r="W41" s="37"/>
      <c r="Y41" s="33"/>
      <c r="Z41" s="33"/>
      <c r="AA41" s="33"/>
      <c r="AB41" s="33"/>
      <c r="AC41" s="33"/>
      <c r="AD41" s="33"/>
      <c r="AE41"/>
      <c r="AF41"/>
      <c r="AG41"/>
      <c r="AH41"/>
      <c r="AI41"/>
      <c r="AJ41"/>
    </row>
    <row r="42" spans="1:36" s="34" customFormat="1" ht="252.75" customHeight="1" x14ac:dyDescent="0.25">
      <c r="A42" s="308"/>
      <c r="B42" s="32"/>
      <c r="C42" s="132"/>
      <c r="D42" s="290"/>
      <c r="E42" s="290"/>
      <c r="F42" s="109" t="s">
        <v>941</v>
      </c>
      <c r="G42" s="129" t="s">
        <v>186</v>
      </c>
      <c r="H42" s="129">
        <v>1</v>
      </c>
      <c r="I42" s="129">
        <v>3</v>
      </c>
      <c r="J42" s="129">
        <v>5</v>
      </c>
      <c r="K42" s="129">
        <v>1</v>
      </c>
      <c r="L42" s="108">
        <v>1</v>
      </c>
      <c r="M42" s="129" t="s">
        <v>942</v>
      </c>
      <c r="N42" s="129" t="s">
        <v>35</v>
      </c>
      <c r="O42" s="128">
        <f t="shared" si="0"/>
        <v>15</v>
      </c>
      <c r="P42" s="109"/>
      <c r="Q42" s="109" t="s">
        <v>943</v>
      </c>
      <c r="R42" s="109"/>
      <c r="S42" s="136" t="s">
        <v>196</v>
      </c>
      <c r="T42"/>
      <c r="U42" s="33"/>
      <c r="V42" s="50"/>
      <c r="W42" s="37"/>
      <c r="Y42" s="33"/>
      <c r="Z42" s="33"/>
      <c r="AA42" s="33"/>
      <c r="AB42" s="33"/>
      <c r="AC42" s="33"/>
      <c r="AD42" s="33"/>
      <c r="AE42"/>
      <c r="AF42"/>
      <c r="AG42"/>
      <c r="AH42"/>
      <c r="AI42"/>
      <c r="AJ42"/>
    </row>
    <row r="43" spans="1:36" s="34" customFormat="1" ht="252.75" customHeight="1" x14ac:dyDescent="0.25">
      <c r="A43" s="308"/>
      <c r="B43" s="32"/>
      <c r="C43" s="132"/>
      <c r="D43" s="290"/>
      <c r="E43" s="290"/>
      <c r="F43" s="109" t="s">
        <v>944</v>
      </c>
      <c r="G43" s="129" t="s">
        <v>33</v>
      </c>
      <c r="H43" s="129">
        <v>1</v>
      </c>
      <c r="I43" s="129">
        <v>3</v>
      </c>
      <c r="J43" s="129">
        <v>5</v>
      </c>
      <c r="K43" s="129">
        <v>5</v>
      </c>
      <c r="L43" s="108">
        <v>1</v>
      </c>
      <c r="M43" s="129" t="s">
        <v>203</v>
      </c>
      <c r="N43" s="129" t="s">
        <v>35</v>
      </c>
      <c r="O43" s="128">
        <f t="shared" si="0"/>
        <v>19</v>
      </c>
      <c r="P43" s="109" t="s">
        <v>945</v>
      </c>
      <c r="Q43" s="109" t="s">
        <v>905</v>
      </c>
      <c r="R43" s="109" t="s">
        <v>906</v>
      </c>
      <c r="S43" s="109" t="s">
        <v>182</v>
      </c>
      <c r="T43"/>
      <c r="U43" s="33"/>
      <c r="V43" s="50"/>
      <c r="W43" s="37"/>
      <c r="Y43" s="33"/>
      <c r="Z43" s="33"/>
      <c r="AA43" s="33"/>
      <c r="AB43" s="33"/>
      <c r="AC43" s="33"/>
      <c r="AD43" s="33"/>
      <c r="AE43"/>
      <c r="AF43"/>
      <c r="AG43"/>
      <c r="AH43"/>
      <c r="AI43"/>
      <c r="AJ43"/>
    </row>
    <row r="44" spans="1:36" s="34" customFormat="1" ht="252.75" customHeight="1" x14ac:dyDescent="0.25">
      <c r="A44" s="308"/>
      <c r="B44" s="32"/>
      <c r="C44" s="132"/>
      <c r="D44" s="290"/>
      <c r="E44" s="290"/>
      <c r="F44" s="109" t="s">
        <v>946</v>
      </c>
      <c r="G44" s="129" t="s">
        <v>186</v>
      </c>
      <c r="H44" s="129">
        <v>1</v>
      </c>
      <c r="I44" s="129">
        <v>3</v>
      </c>
      <c r="J44" s="129">
        <v>5</v>
      </c>
      <c r="K44" s="129">
        <v>1</v>
      </c>
      <c r="L44" s="108">
        <v>1</v>
      </c>
      <c r="M44" s="129" t="s">
        <v>947</v>
      </c>
      <c r="N44" s="129" t="s">
        <v>35</v>
      </c>
      <c r="O44" s="128">
        <f t="shared" si="0"/>
        <v>15</v>
      </c>
      <c r="P44" s="109" t="s">
        <v>948</v>
      </c>
      <c r="Q44" s="109"/>
      <c r="R44" s="109" t="s">
        <v>46</v>
      </c>
      <c r="S44" s="136" t="s">
        <v>196</v>
      </c>
      <c r="T44"/>
      <c r="U44" s="33"/>
      <c r="V44" s="50"/>
      <c r="W44" s="37"/>
      <c r="Y44" s="33"/>
      <c r="Z44" s="33"/>
      <c r="AA44" s="33"/>
      <c r="AB44" s="33"/>
      <c r="AC44" s="33"/>
      <c r="AD44" s="33"/>
      <c r="AE44"/>
      <c r="AF44"/>
      <c r="AG44"/>
      <c r="AH44"/>
      <c r="AI44"/>
      <c r="AJ44"/>
    </row>
    <row r="45" spans="1:36" s="34" customFormat="1" ht="252.75" customHeight="1" x14ac:dyDescent="0.25">
      <c r="A45" s="308"/>
      <c r="B45" s="32"/>
      <c r="C45" s="132"/>
      <c r="D45" s="290"/>
      <c r="E45" s="290"/>
      <c r="F45" s="109" t="s">
        <v>949</v>
      </c>
      <c r="G45" s="129" t="s">
        <v>186</v>
      </c>
      <c r="H45" s="129">
        <v>1</v>
      </c>
      <c r="I45" s="129">
        <v>5</v>
      </c>
      <c r="J45" s="129">
        <v>3</v>
      </c>
      <c r="K45" s="129">
        <v>5</v>
      </c>
      <c r="L45" s="108">
        <v>1</v>
      </c>
      <c r="M45" s="129" t="s">
        <v>950</v>
      </c>
      <c r="N45" s="129" t="s">
        <v>35</v>
      </c>
      <c r="O45" s="128">
        <f t="shared" si="0"/>
        <v>17</v>
      </c>
      <c r="P45" s="109" t="s">
        <v>951</v>
      </c>
      <c r="Q45" s="109"/>
      <c r="R45" s="109" t="s">
        <v>46</v>
      </c>
      <c r="S45" s="109"/>
      <c r="T45"/>
      <c r="U45" s="33"/>
      <c r="V45" s="50"/>
      <c r="W45" s="37"/>
      <c r="Y45" s="33"/>
      <c r="Z45" s="33"/>
      <c r="AA45" s="33"/>
      <c r="AB45" s="33"/>
      <c r="AC45" s="33"/>
      <c r="AD45" s="33"/>
      <c r="AE45"/>
      <c r="AF45"/>
      <c r="AG45"/>
      <c r="AH45"/>
      <c r="AI45"/>
      <c r="AJ45"/>
    </row>
    <row r="46" spans="1:36" s="34" customFormat="1" ht="252.75" customHeight="1" x14ac:dyDescent="0.25">
      <c r="A46" s="308"/>
      <c r="B46" s="32"/>
      <c r="C46" s="132"/>
      <c r="D46" s="291"/>
      <c r="E46" s="291"/>
      <c r="F46" s="109" t="s">
        <v>952</v>
      </c>
      <c r="G46" s="129" t="s">
        <v>33</v>
      </c>
      <c r="H46" s="129">
        <v>1</v>
      </c>
      <c r="I46" s="129">
        <v>3</v>
      </c>
      <c r="J46" s="129">
        <v>5</v>
      </c>
      <c r="K46" s="129">
        <v>1</v>
      </c>
      <c r="L46" s="108">
        <v>1</v>
      </c>
      <c r="M46" s="129" t="s">
        <v>953</v>
      </c>
      <c r="N46" s="129" t="s">
        <v>35</v>
      </c>
      <c r="O46" s="128">
        <f t="shared" si="0"/>
        <v>15</v>
      </c>
      <c r="P46" s="109"/>
      <c r="Q46" s="109" t="s">
        <v>943</v>
      </c>
      <c r="R46" s="109"/>
      <c r="S46" s="136" t="s">
        <v>196</v>
      </c>
      <c r="T46"/>
      <c r="U46" s="33"/>
      <c r="V46" s="50"/>
      <c r="W46" s="37"/>
      <c r="Y46" s="33"/>
      <c r="Z46" s="33"/>
      <c r="AA46" s="33"/>
      <c r="AB46" s="33"/>
      <c r="AC46" s="33"/>
      <c r="AD46" s="33"/>
      <c r="AE46"/>
      <c r="AF46"/>
      <c r="AG46"/>
      <c r="AH46"/>
      <c r="AI46"/>
      <c r="AJ46"/>
    </row>
    <row r="47" spans="1:36" s="34" customFormat="1" ht="252.75" customHeight="1" x14ac:dyDescent="0.25">
      <c r="A47" s="308"/>
      <c r="B47" s="32"/>
      <c r="C47" s="132"/>
      <c r="D47" s="289" t="s">
        <v>954</v>
      </c>
      <c r="E47" s="289" t="s">
        <v>107</v>
      </c>
      <c r="F47" s="129" t="s">
        <v>955</v>
      </c>
      <c r="G47" s="129" t="s">
        <v>33</v>
      </c>
      <c r="H47" s="129">
        <v>3</v>
      </c>
      <c r="I47" s="129">
        <v>3</v>
      </c>
      <c r="J47" s="129">
        <v>5</v>
      </c>
      <c r="K47" s="129">
        <v>5</v>
      </c>
      <c r="L47" s="108">
        <v>5</v>
      </c>
      <c r="M47" s="109" t="s">
        <v>956</v>
      </c>
      <c r="N47" s="129" t="s">
        <v>35</v>
      </c>
      <c r="O47" s="128">
        <f t="shared" si="0"/>
        <v>105</v>
      </c>
      <c r="P47" s="109" t="s">
        <v>396</v>
      </c>
      <c r="Q47" s="109" t="s">
        <v>593</v>
      </c>
      <c r="R47" s="109" t="s">
        <v>86</v>
      </c>
      <c r="S47" s="109" t="s">
        <v>39</v>
      </c>
      <c r="T47"/>
      <c r="U47" s="33"/>
      <c r="V47" s="50"/>
      <c r="W47" s="37"/>
      <c r="Y47" s="33"/>
      <c r="Z47" s="33"/>
      <c r="AA47" s="33"/>
      <c r="AB47" s="33"/>
      <c r="AC47" s="33"/>
      <c r="AD47" s="33"/>
      <c r="AE47"/>
      <c r="AF47"/>
      <c r="AG47"/>
      <c r="AH47"/>
      <c r="AI47"/>
      <c r="AJ47"/>
    </row>
    <row r="48" spans="1:36" s="34" customFormat="1" ht="252.75" customHeight="1" x14ac:dyDescent="0.25">
      <c r="A48" s="308"/>
      <c r="B48" s="32"/>
      <c r="C48" s="132"/>
      <c r="D48" s="290"/>
      <c r="E48" s="290"/>
      <c r="F48" s="109" t="s">
        <v>957</v>
      </c>
      <c r="G48" s="129" t="s">
        <v>33</v>
      </c>
      <c r="H48" s="129">
        <v>5</v>
      </c>
      <c r="I48" s="129">
        <v>3</v>
      </c>
      <c r="J48" s="129">
        <v>5</v>
      </c>
      <c r="K48" s="129">
        <v>5</v>
      </c>
      <c r="L48" s="108">
        <v>5</v>
      </c>
      <c r="M48" s="129" t="s">
        <v>180</v>
      </c>
      <c r="N48" s="129" t="s">
        <v>35</v>
      </c>
      <c r="O48" s="128">
        <f t="shared" si="0"/>
        <v>115</v>
      </c>
      <c r="P48" s="109" t="s">
        <v>391</v>
      </c>
      <c r="Q48" s="109" t="s">
        <v>637</v>
      </c>
      <c r="R48" s="109" t="s">
        <v>46</v>
      </c>
      <c r="S48" s="109" t="s">
        <v>182</v>
      </c>
      <c r="T48"/>
      <c r="U48" s="33"/>
      <c r="V48" s="50"/>
      <c r="W48" s="37"/>
      <c r="Y48" s="33"/>
      <c r="Z48" s="33"/>
      <c r="AA48" s="33"/>
      <c r="AB48" s="33"/>
      <c r="AC48" s="33"/>
      <c r="AD48" s="33"/>
      <c r="AE48"/>
      <c r="AF48"/>
      <c r="AG48"/>
      <c r="AH48"/>
      <c r="AI48"/>
      <c r="AJ48"/>
    </row>
    <row r="49" spans="1:36" s="34" customFormat="1" ht="252.75" customHeight="1" x14ac:dyDescent="0.25">
      <c r="A49" s="308"/>
      <c r="B49" s="32"/>
      <c r="C49" s="132"/>
      <c r="D49" s="290"/>
      <c r="E49" s="290"/>
      <c r="F49" s="109" t="s">
        <v>958</v>
      </c>
      <c r="G49" s="129" t="s">
        <v>33</v>
      </c>
      <c r="H49" s="129">
        <v>3</v>
      </c>
      <c r="I49" s="129">
        <v>3</v>
      </c>
      <c r="J49" s="129">
        <v>5</v>
      </c>
      <c r="K49" s="129">
        <v>5</v>
      </c>
      <c r="L49" s="108">
        <v>5</v>
      </c>
      <c r="M49" s="129" t="s">
        <v>203</v>
      </c>
      <c r="N49" s="129" t="s">
        <v>35</v>
      </c>
      <c r="O49" s="128">
        <f t="shared" si="0"/>
        <v>105</v>
      </c>
      <c r="P49" s="109" t="s">
        <v>394</v>
      </c>
      <c r="Q49" s="109" t="s">
        <v>105</v>
      </c>
      <c r="R49" s="109" t="s">
        <v>52</v>
      </c>
      <c r="S49" s="109" t="s">
        <v>205</v>
      </c>
      <c r="T49"/>
      <c r="U49" s="33"/>
      <c r="V49" s="50"/>
      <c r="W49" s="37"/>
      <c r="Y49" s="33"/>
      <c r="Z49" s="33"/>
      <c r="AA49" s="33"/>
      <c r="AB49" s="33"/>
      <c r="AC49" s="33"/>
      <c r="AD49" s="33"/>
      <c r="AE49"/>
      <c r="AF49"/>
      <c r="AG49"/>
      <c r="AH49"/>
      <c r="AI49"/>
      <c r="AJ49"/>
    </row>
    <row r="50" spans="1:36" s="34" customFormat="1" ht="252.75" customHeight="1" x14ac:dyDescent="0.25">
      <c r="A50" s="308"/>
      <c r="B50" s="32"/>
      <c r="C50" s="132"/>
      <c r="D50" s="290"/>
      <c r="E50" s="290"/>
      <c r="F50" s="129" t="s">
        <v>959</v>
      </c>
      <c r="G50" s="129" t="s">
        <v>33</v>
      </c>
      <c r="H50" s="129">
        <v>3</v>
      </c>
      <c r="I50" s="129">
        <v>3</v>
      </c>
      <c r="J50" s="129">
        <v>5</v>
      </c>
      <c r="K50" s="129">
        <v>5</v>
      </c>
      <c r="L50" s="108">
        <v>5</v>
      </c>
      <c r="M50" s="129" t="s">
        <v>189</v>
      </c>
      <c r="N50" s="129" t="s">
        <v>35</v>
      </c>
      <c r="O50" s="128">
        <f t="shared" si="0"/>
        <v>105</v>
      </c>
      <c r="P50" s="109" t="s">
        <v>306</v>
      </c>
      <c r="Q50" s="109" t="s">
        <v>57</v>
      </c>
      <c r="R50" s="109" t="s">
        <v>58</v>
      </c>
      <c r="S50" s="109" t="s">
        <v>191</v>
      </c>
      <c r="T50"/>
      <c r="U50" s="33"/>
      <c r="V50" s="50"/>
      <c r="W50" s="37"/>
      <c r="Y50" s="33"/>
      <c r="Z50" s="33"/>
      <c r="AA50" s="33"/>
      <c r="AB50" s="33"/>
      <c r="AC50" s="33"/>
      <c r="AD50" s="33"/>
      <c r="AE50"/>
      <c r="AF50"/>
      <c r="AG50"/>
      <c r="AH50"/>
      <c r="AI50"/>
      <c r="AJ50"/>
    </row>
    <row r="51" spans="1:36" ht="252.75" customHeight="1" x14ac:dyDescent="0.25">
      <c r="A51" s="308"/>
      <c r="B51" s="32"/>
      <c r="C51" s="132"/>
      <c r="D51" s="290"/>
      <c r="E51" s="290"/>
      <c r="F51" s="129" t="s">
        <v>960</v>
      </c>
      <c r="G51" s="129" t="s">
        <v>33</v>
      </c>
      <c r="H51" s="129">
        <v>3</v>
      </c>
      <c r="I51" s="129">
        <v>3</v>
      </c>
      <c r="J51" s="129">
        <v>5</v>
      </c>
      <c r="K51" s="129">
        <v>3</v>
      </c>
      <c r="L51" s="108">
        <v>5</v>
      </c>
      <c r="M51" s="129" t="s">
        <v>193</v>
      </c>
      <c r="N51" s="129" t="s">
        <v>90</v>
      </c>
      <c r="O51" s="128">
        <f t="shared" si="0"/>
        <v>95</v>
      </c>
      <c r="P51" s="109" t="s">
        <v>62</v>
      </c>
      <c r="Q51" s="109" t="s">
        <v>57</v>
      </c>
      <c r="R51" s="109" t="s">
        <v>63</v>
      </c>
      <c r="S51" s="109" t="s">
        <v>64</v>
      </c>
      <c r="V51" s="50"/>
      <c r="W51" s="37"/>
    </row>
    <row r="52" spans="1:36" ht="252.75" customHeight="1" x14ac:dyDescent="0.25">
      <c r="A52" s="308"/>
      <c r="B52" s="32"/>
      <c r="C52" s="132"/>
      <c r="D52" s="290"/>
      <c r="E52" s="290"/>
      <c r="F52" s="129" t="s">
        <v>961</v>
      </c>
      <c r="G52" s="129" t="s">
        <v>33</v>
      </c>
      <c r="H52" s="129">
        <v>3</v>
      </c>
      <c r="I52" s="129">
        <v>3</v>
      </c>
      <c r="J52" s="129">
        <v>5</v>
      </c>
      <c r="K52" s="129">
        <v>3</v>
      </c>
      <c r="L52" s="108">
        <v>5</v>
      </c>
      <c r="M52" s="109" t="s">
        <v>483</v>
      </c>
      <c r="N52" s="129" t="s">
        <v>90</v>
      </c>
      <c r="O52" s="128">
        <f t="shared" si="0"/>
        <v>95</v>
      </c>
      <c r="P52" s="109" t="s">
        <v>62</v>
      </c>
      <c r="Q52" s="109" t="s">
        <v>57</v>
      </c>
      <c r="R52" s="109" t="s">
        <v>484</v>
      </c>
      <c r="S52" s="109" t="s">
        <v>79</v>
      </c>
      <c r="V52" s="50"/>
      <c r="W52" s="37"/>
    </row>
    <row r="53" spans="1:36" ht="252.75" customHeight="1" x14ac:dyDescent="0.25">
      <c r="A53" s="308"/>
      <c r="B53" s="32"/>
      <c r="C53" s="132"/>
      <c r="D53" s="290"/>
      <c r="E53" s="290"/>
      <c r="F53" s="129" t="s">
        <v>398</v>
      </c>
      <c r="G53" s="129" t="s">
        <v>33</v>
      </c>
      <c r="H53" s="129">
        <v>3</v>
      </c>
      <c r="I53" s="129">
        <v>3</v>
      </c>
      <c r="J53" s="129">
        <v>5</v>
      </c>
      <c r="K53" s="129">
        <v>3</v>
      </c>
      <c r="L53" s="129">
        <v>3</v>
      </c>
      <c r="M53" s="129" t="s">
        <v>201</v>
      </c>
      <c r="N53" s="129" t="s">
        <v>35</v>
      </c>
      <c r="O53" s="128">
        <f t="shared" si="0"/>
        <v>57</v>
      </c>
      <c r="P53" s="109" t="s">
        <v>92</v>
      </c>
      <c r="Q53" s="109" t="s">
        <v>68</v>
      </c>
      <c r="R53" s="109" t="s">
        <v>69</v>
      </c>
      <c r="S53" s="109" t="s">
        <v>70</v>
      </c>
      <c r="V53" s="50"/>
      <c r="W53" s="37"/>
    </row>
    <row r="54" spans="1:36" ht="252.75" customHeight="1" x14ac:dyDescent="0.25">
      <c r="A54" s="308"/>
      <c r="B54" s="32"/>
      <c r="C54" s="132"/>
      <c r="D54" s="291"/>
      <c r="E54" s="291"/>
      <c r="F54" s="129" t="s">
        <v>962</v>
      </c>
      <c r="G54" s="129" t="s">
        <v>33</v>
      </c>
      <c r="H54" s="129">
        <v>3</v>
      </c>
      <c r="I54" s="129">
        <v>3</v>
      </c>
      <c r="J54" s="129">
        <v>5</v>
      </c>
      <c r="K54" s="129">
        <v>3</v>
      </c>
      <c r="L54" s="108">
        <v>3</v>
      </c>
      <c r="M54" s="129" t="s">
        <v>963</v>
      </c>
      <c r="N54" s="129" t="s">
        <v>35</v>
      </c>
      <c r="O54" s="128">
        <f t="shared" si="0"/>
        <v>57</v>
      </c>
      <c r="P54" s="109" t="s">
        <v>92</v>
      </c>
      <c r="Q54" s="109" t="s">
        <v>68</v>
      </c>
      <c r="R54" s="109" t="s">
        <v>69</v>
      </c>
      <c r="S54" s="109" t="s">
        <v>70</v>
      </c>
      <c r="V54" s="50"/>
      <c r="W54" s="37"/>
    </row>
    <row r="55" spans="1:36" ht="252.75" customHeight="1" x14ac:dyDescent="0.25">
      <c r="A55" s="308"/>
      <c r="B55" s="32"/>
      <c r="C55" s="132"/>
      <c r="D55" s="134" t="s">
        <v>964</v>
      </c>
      <c r="E55" s="134" t="s">
        <v>107</v>
      </c>
      <c r="F55" s="129" t="s">
        <v>965</v>
      </c>
      <c r="G55" s="129" t="s">
        <v>33</v>
      </c>
      <c r="H55" s="129">
        <v>3</v>
      </c>
      <c r="I55" s="129">
        <v>3</v>
      </c>
      <c r="J55" s="129">
        <v>5</v>
      </c>
      <c r="K55" s="129">
        <v>3</v>
      </c>
      <c r="L55" s="129">
        <v>1</v>
      </c>
      <c r="M55" s="129" t="s">
        <v>963</v>
      </c>
      <c r="N55" s="129" t="s">
        <v>35</v>
      </c>
      <c r="O55" s="128">
        <f t="shared" si="0"/>
        <v>19</v>
      </c>
      <c r="P55" s="109" t="s">
        <v>92</v>
      </c>
      <c r="Q55" s="109" t="s">
        <v>68</v>
      </c>
      <c r="R55" s="109" t="s">
        <v>69</v>
      </c>
      <c r="S55" s="109" t="s">
        <v>70</v>
      </c>
      <c r="V55" s="50"/>
      <c r="W55" s="37"/>
    </row>
    <row r="56" spans="1:36" ht="252.75" customHeight="1" x14ac:dyDescent="0.25">
      <c r="A56" s="308"/>
      <c r="B56" s="32"/>
      <c r="C56" s="132"/>
      <c r="D56" s="289" t="s">
        <v>966</v>
      </c>
      <c r="E56" s="289" t="s">
        <v>967</v>
      </c>
      <c r="F56" s="109" t="s">
        <v>968</v>
      </c>
      <c r="G56" s="129" t="s">
        <v>109</v>
      </c>
      <c r="H56" s="129">
        <v>3</v>
      </c>
      <c r="I56" s="129">
        <v>3</v>
      </c>
      <c r="J56" s="129">
        <v>5</v>
      </c>
      <c r="K56" s="129">
        <v>1</v>
      </c>
      <c r="L56" s="108">
        <v>3</v>
      </c>
      <c r="M56" s="129" t="s">
        <v>969</v>
      </c>
      <c r="N56" s="129" t="s">
        <v>35</v>
      </c>
      <c r="O56" s="128">
        <f t="shared" si="0"/>
        <v>51</v>
      </c>
      <c r="P56" s="284" t="s">
        <v>970</v>
      </c>
      <c r="Q56" s="285"/>
      <c r="R56" s="285"/>
      <c r="S56" s="286"/>
      <c r="V56" s="50"/>
      <c r="W56" s="37"/>
    </row>
    <row r="57" spans="1:36" ht="252.75" customHeight="1" x14ac:dyDescent="0.25">
      <c r="A57" s="308"/>
      <c r="B57" s="32"/>
      <c r="C57" s="132"/>
      <c r="D57" s="290"/>
      <c r="E57" s="290"/>
      <c r="F57" s="129" t="s">
        <v>971</v>
      </c>
      <c r="G57" s="129" t="s">
        <v>109</v>
      </c>
      <c r="H57" s="129">
        <v>3</v>
      </c>
      <c r="I57" s="129">
        <v>3</v>
      </c>
      <c r="J57" s="129">
        <v>5</v>
      </c>
      <c r="K57" s="129">
        <v>1</v>
      </c>
      <c r="L57" s="108">
        <v>3</v>
      </c>
      <c r="M57" s="129" t="s">
        <v>972</v>
      </c>
      <c r="N57" s="129" t="s">
        <v>35</v>
      </c>
      <c r="O57" s="128">
        <f t="shared" si="0"/>
        <v>51</v>
      </c>
      <c r="P57" s="284" t="s">
        <v>970</v>
      </c>
      <c r="Q57" s="285"/>
      <c r="R57" s="285"/>
      <c r="S57" s="286"/>
      <c r="V57" s="50" t="s">
        <v>709</v>
      </c>
      <c r="W57" s="37"/>
      <c r="X57" s="34" t="s">
        <v>176</v>
      </c>
      <c r="AA57" s="33" t="s">
        <v>216</v>
      </c>
    </row>
    <row r="58" spans="1:36" s="33" customFormat="1" ht="252.75" customHeight="1" x14ac:dyDescent="0.25">
      <c r="A58" s="308"/>
      <c r="B58" s="32"/>
      <c r="C58" s="132"/>
      <c r="D58" s="290"/>
      <c r="E58" s="290"/>
      <c r="F58" s="129" t="s">
        <v>973</v>
      </c>
      <c r="G58" s="129" t="s">
        <v>109</v>
      </c>
      <c r="H58" s="129">
        <v>3</v>
      </c>
      <c r="I58" s="129">
        <v>3</v>
      </c>
      <c r="J58" s="129">
        <v>5</v>
      </c>
      <c r="K58" s="129">
        <v>1</v>
      </c>
      <c r="L58" s="108">
        <v>3</v>
      </c>
      <c r="M58" s="129" t="s">
        <v>974</v>
      </c>
      <c r="N58" s="129" t="s">
        <v>35</v>
      </c>
      <c r="O58" s="128">
        <f t="shared" si="0"/>
        <v>51</v>
      </c>
      <c r="P58" s="284" t="s">
        <v>970</v>
      </c>
      <c r="Q58" s="285"/>
      <c r="R58" s="285"/>
      <c r="S58" s="286"/>
      <c r="T58"/>
      <c r="V58" s="50" t="s">
        <v>710</v>
      </c>
      <c r="W58" s="37"/>
      <c r="X58" s="34" t="s">
        <v>107</v>
      </c>
      <c r="AA58" s="33" t="s">
        <v>178</v>
      </c>
      <c r="AE58"/>
      <c r="AF58"/>
      <c r="AG58"/>
      <c r="AH58"/>
      <c r="AI58"/>
      <c r="AJ58"/>
    </row>
    <row r="59" spans="1:36" s="33" customFormat="1" ht="252.75" customHeight="1" x14ac:dyDescent="0.25">
      <c r="A59" s="308"/>
      <c r="B59" s="32"/>
      <c r="C59" s="132"/>
      <c r="D59" s="290"/>
      <c r="E59" s="290"/>
      <c r="F59" s="129" t="s">
        <v>975</v>
      </c>
      <c r="G59" s="129" t="s">
        <v>109</v>
      </c>
      <c r="H59" s="129">
        <v>1</v>
      </c>
      <c r="I59" s="129">
        <v>3</v>
      </c>
      <c r="J59" s="129">
        <v>5</v>
      </c>
      <c r="K59" s="129">
        <v>1</v>
      </c>
      <c r="L59" s="108">
        <v>3</v>
      </c>
      <c r="M59" s="129" t="s">
        <v>976</v>
      </c>
      <c r="N59" s="129" t="s">
        <v>35</v>
      </c>
      <c r="O59" s="128">
        <f t="shared" si="0"/>
        <v>45</v>
      </c>
      <c r="P59" s="284" t="s">
        <v>970</v>
      </c>
      <c r="Q59" s="285"/>
      <c r="R59" s="285"/>
      <c r="S59" s="286"/>
      <c r="T59"/>
      <c r="V59" s="50" t="s">
        <v>711</v>
      </c>
      <c r="W59" s="37"/>
      <c r="X59" s="34" t="s">
        <v>184</v>
      </c>
      <c r="AA59" s="33" t="s">
        <v>712</v>
      </c>
      <c r="AE59"/>
      <c r="AF59"/>
      <c r="AG59"/>
      <c r="AH59"/>
      <c r="AI59"/>
      <c r="AJ59"/>
    </row>
    <row r="60" spans="1:36" s="33" customFormat="1" ht="252.75" customHeight="1" x14ac:dyDescent="0.25">
      <c r="A60" s="308"/>
      <c r="B60" s="32"/>
      <c r="C60" s="132"/>
      <c r="D60" s="290"/>
      <c r="E60" s="290"/>
      <c r="F60" s="129" t="s">
        <v>977</v>
      </c>
      <c r="G60" s="129" t="s">
        <v>109</v>
      </c>
      <c r="H60" s="129">
        <v>1</v>
      </c>
      <c r="I60" s="129">
        <v>3</v>
      </c>
      <c r="J60" s="129">
        <v>5</v>
      </c>
      <c r="K60" s="129">
        <v>1</v>
      </c>
      <c r="L60" s="108">
        <v>3</v>
      </c>
      <c r="M60" s="129" t="s">
        <v>978</v>
      </c>
      <c r="N60" s="129" t="s">
        <v>35</v>
      </c>
      <c r="O60" s="128">
        <f t="shared" si="0"/>
        <v>45</v>
      </c>
      <c r="P60" s="284" t="s">
        <v>970</v>
      </c>
      <c r="Q60" s="285"/>
      <c r="R60" s="285"/>
      <c r="S60" s="286"/>
      <c r="T60"/>
      <c r="V60" s="50"/>
      <c r="W60" s="37"/>
      <c r="X60" s="34"/>
      <c r="AE60"/>
      <c r="AF60"/>
      <c r="AG60"/>
      <c r="AH60"/>
      <c r="AI60"/>
      <c r="AJ60"/>
    </row>
    <row r="61" spans="1:36" s="33" customFormat="1" ht="252.75" customHeight="1" x14ac:dyDescent="0.25">
      <c r="A61" s="308"/>
      <c r="B61" s="32"/>
      <c r="C61" s="132"/>
      <c r="D61" s="290"/>
      <c r="E61" s="290"/>
      <c r="F61" s="109" t="s">
        <v>979</v>
      </c>
      <c r="G61" s="129" t="s">
        <v>186</v>
      </c>
      <c r="H61" s="129">
        <v>5</v>
      </c>
      <c r="I61" s="129">
        <v>3</v>
      </c>
      <c r="J61" s="129">
        <v>5</v>
      </c>
      <c r="K61" s="129">
        <v>1</v>
      </c>
      <c r="L61" s="108">
        <v>3</v>
      </c>
      <c r="M61" s="129" t="s">
        <v>980</v>
      </c>
      <c r="N61" s="129" t="s">
        <v>35</v>
      </c>
      <c r="O61" s="128">
        <f t="shared" si="0"/>
        <v>57</v>
      </c>
      <c r="P61" s="109" t="s">
        <v>391</v>
      </c>
      <c r="Q61" s="109" t="s">
        <v>46</v>
      </c>
      <c r="R61" s="109" t="s">
        <v>981</v>
      </c>
      <c r="S61" s="109" t="s">
        <v>982</v>
      </c>
      <c r="T61"/>
      <c r="V61" s="50"/>
      <c r="W61" s="37"/>
      <c r="X61" s="34"/>
      <c r="AE61"/>
      <c r="AF61"/>
      <c r="AG61"/>
      <c r="AH61"/>
      <c r="AI61"/>
      <c r="AJ61"/>
    </row>
    <row r="62" spans="1:36" s="33" customFormat="1" ht="269.25" customHeight="1" x14ac:dyDescent="0.25">
      <c r="A62" s="308"/>
      <c r="B62" s="32"/>
      <c r="C62" s="133"/>
      <c r="D62" s="291"/>
      <c r="E62" s="291"/>
      <c r="F62" s="109" t="s">
        <v>983</v>
      </c>
      <c r="G62" s="129" t="s">
        <v>186</v>
      </c>
      <c r="H62" s="129">
        <v>5</v>
      </c>
      <c r="I62" s="129">
        <v>3</v>
      </c>
      <c r="J62" s="129">
        <v>5</v>
      </c>
      <c r="K62" s="129">
        <v>1</v>
      </c>
      <c r="L62" s="108">
        <v>3</v>
      </c>
      <c r="M62" s="129" t="s">
        <v>984</v>
      </c>
      <c r="N62" s="129" t="s">
        <v>35</v>
      </c>
      <c r="O62" s="128">
        <f t="shared" si="0"/>
        <v>57</v>
      </c>
      <c r="P62" s="136" t="s">
        <v>985</v>
      </c>
      <c r="Q62" s="109" t="s">
        <v>46</v>
      </c>
      <c r="R62" s="136" t="s">
        <v>981</v>
      </c>
      <c r="S62" s="136" t="s">
        <v>982</v>
      </c>
      <c r="T62"/>
      <c r="V62" s="51" t="s">
        <v>986</v>
      </c>
      <c r="W62" s="37"/>
      <c r="X62" s="34" t="s">
        <v>967</v>
      </c>
      <c r="AA62" s="33" t="s">
        <v>987</v>
      </c>
      <c r="AE62"/>
      <c r="AF62"/>
      <c r="AG62"/>
      <c r="AH62"/>
      <c r="AI62"/>
      <c r="AJ62"/>
    </row>
    <row r="63" spans="1:36" ht="114.75" customHeight="1" x14ac:dyDescent="0.25">
      <c r="A63" s="280"/>
      <c r="B63" s="280"/>
      <c r="C63" s="486"/>
      <c r="D63" s="351" t="s">
        <v>1228</v>
      </c>
      <c r="E63" s="487" t="s">
        <v>967</v>
      </c>
      <c r="F63" s="488" t="s">
        <v>814</v>
      </c>
      <c r="G63" s="488" t="s">
        <v>109</v>
      </c>
      <c r="H63" s="489">
        <v>5</v>
      </c>
      <c r="I63" s="489">
        <v>1</v>
      </c>
      <c r="J63" s="489">
        <v>3</v>
      </c>
      <c r="K63" s="489">
        <v>1</v>
      </c>
      <c r="L63" s="172">
        <v>1</v>
      </c>
      <c r="M63" s="490" t="s">
        <v>210</v>
      </c>
      <c r="N63" s="173" t="s">
        <v>35</v>
      </c>
      <c r="O63" s="509">
        <f t="shared" si="0"/>
        <v>13</v>
      </c>
      <c r="P63" s="348" t="s">
        <v>882</v>
      </c>
      <c r="Q63" s="348"/>
      <c r="R63" s="348"/>
      <c r="S63" s="348"/>
      <c r="V63" s="50"/>
      <c r="W63" s="37"/>
    </row>
    <row r="64" spans="1:36" ht="114.75" customHeight="1" x14ac:dyDescent="0.25">
      <c r="A64" s="280"/>
      <c r="B64" s="280"/>
      <c r="C64" s="486"/>
      <c r="D64" s="347"/>
      <c r="E64" s="487" t="s">
        <v>967</v>
      </c>
      <c r="F64" s="494" t="s">
        <v>132</v>
      </c>
      <c r="G64" s="488" t="s">
        <v>109</v>
      </c>
      <c r="H64" s="489">
        <v>5</v>
      </c>
      <c r="I64" s="489">
        <v>1</v>
      </c>
      <c r="J64" s="489">
        <v>3</v>
      </c>
      <c r="K64" s="489">
        <v>1</v>
      </c>
      <c r="L64" s="172">
        <v>1</v>
      </c>
      <c r="M64" s="490" t="s">
        <v>133</v>
      </c>
      <c r="N64" s="173" t="s">
        <v>35</v>
      </c>
      <c r="O64" s="509">
        <f t="shared" si="0"/>
        <v>13</v>
      </c>
      <c r="P64" s="348" t="s">
        <v>882</v>
      </c>
      <c r="Q64" s="348"/>
      <c r="R64" s="348"/>
      <c r="S64" s="348"/>
      <c r="V64" s="50"/>
      <c r="W64" s="37"/>
    </row>
    <row r="65" spans="1:36" ht="63.75" customHeight="1" x14ac:dyDescent="0.25">
      <c r="A65" s="280"/>
      <c r="B65" s="280"/>
      <c r="C65" s="486"/>
      <c r="D65" s="347"/>
      <c r="E65" s="487" t="s">
        <v>967</v>
      </c>
      <c r="F65" s="495" t="s">
        <v>1229</v>
      </c>
      <c r="G65" s="488" t="s">
        <v>109</v>
      </c>
      <c r="H65" s="489">
        <v>5</v>
      </c>
      <c r="I65" s="489">
        <v>1</v>
      </c>
      <c r="J65" s="489">
        <v>3</v>
      </c>
      <c r="K65" s="489">
        <v>1</v>
      </c>
      <c r="L65" s="172">
        <v>1</v>
      </c>
      <c r="M65" s="496" t="s">
        <v>112</v>
      </c>
      <c r="N65" s="173" t="s">
        <v>35</v>
      </c>
      <c r="O65" s="491">
        <f t="shared" si="0"/>
        <v>13</v>
      </c>
      <c r="P65" s="348" t="s">
        <v>882</v>
      </c>
      <c r="Q65" s="348"/>
      <c r="R65" s="348"/>
      <c r="S65" s="348"/>
      <c r="V65" s="50"/>
      <c r="W65" s="37"/>
    </row>
    <row r="66" spans="1:36" ht="63.75" customHeight="1" x14ac:dyDescent="0.25">
      <c r="A66" s="280"/>
      <c r="B66" s="280"/>
      <c r="C66" s="486"/>
      <c r="D66" s="347"/>
      <c r="E66" s="487" t="s">
        <v>967</v>
      </c>
      <c r="F66" s="497" t="s">
        <v>130</v>
      </c>
      <c r="G66" s="488" t="s">
        <v>109</v>
      </c>
      <c r="H66" s="489">
        <v>5</v>
      </c>
      <c r="I66" s="489">
        <v>1</v>
      </c>
      <c r="J66" s="489">
        <v>3</v>
      </c>
      <c r="K66" s="489">
        <v>1</v>
      </c>
      <c r="L66" s="172">
        <v>1</v>
      </c>
      <c r="M66" s="498" t="s">
        <v>1100</v>
      </c>
      <c r="N66" s="173" t="s">
        <v>35</v>
      </c>
      <c r="O66" s="491">
        <f t="shared" si="0"/>
        <v>13</v>
      </c>
      <c r="P66" s="348" t="s">
        <v>882</v>
      </c>
      <c r="Q66" s="348"/>
      <c r="R66" s="348"/>
      <c r="S66" s="348"/>
      <c r="V66" s="50"/>
      <c r="W66" s="37"/>
    </row>
    <row r="67" spans="1:36" ht="63.75" customHeight="1" x14ac:dyDescent="0.25">
      <c r="A67" s="280"/>
      <c r="B67" s="280"/>
      <c r="C67" s="486"/>
      <c r="D67" s="347"/>
      <c r="E67" s="499" t="s">
        <v>967</v>
      </c>
      <c r="F67" s="497" t="s">
        <v>116</v>
      </c>
      <c r="G67" s="500" t="s">
        <v>109</v>
      </c>
      <c r="H67" s="501">
        <v>5</v>
      </c>
      <c r="I67" s="501">
        <v>1</v>
      </c>
      <c r="J67" s="501">
        <v>3</v>
      </c>
      <c r="K67" s="501">
        <v>1</v>
      </c>
      <c r="L67" s="208">
        <v>1</v>
      </c>
      <c r="M67" s="498" t="s">
        <v>211</v>
      </c>
      <c r="N67" s="173" t="s">
        <v>35</v>
      </c>
      <c r="O67" s="491">
        <f t="shared" si="0"/>
        <v>13</v>
      </c>
      <c r="P67" s="502" t="s">
        <v>882</v>
      </c>
      <c r="Q67" s="502"/>
      <c r="R67" s="502"/>
      <c r="S67" s="502"/>
      <c r="V67" s="50"/>
      <c r="W67" s="37"/>
    </row>
    <row r="68" spans="1:36" ht="63.75" customHeight="1" x14ac:dyDescent="0.25">
      <c r="A68" s="280"/>
      <c r="B68" s="280"/>
      <c r="C68" s="486"/>
      <c r="D68" s="347"/>
      <c r="E68" s="499" t="s">
        <v>967</v>
      </c>
      <c r="F68" s="503" t="s">
        <v>119</v>
      </c>
      <c r="G68" s="503" t="s">
        <v>109</v>
      </c>
      <c r="H68" s="503">
        <v>5</v>
      </c>
      <c r="I68" s="503">
        <v>1</v>
      </c>
      <c r="J68" s="503">
        <v>3</v>
      </c>
      <c r="K68" s="503">
        <v>1</v>
      </c>
      <c r="L68" s="108">
        <v>1</v>
      </c>
      <c r="M68" s="113" t="s">
        <v>1230</v>
      </c>
      <c r="N68" s="173" t="s">
        <v>35</v>
      </c>
      <c r="O68" s="491">
        <f t="shared" si="0"/>
        <v>13</v>
      </c>
      <c r="P68" s="348" t="s">
        <v>882</v>
      </c>
      <c r="Q68" s="348"/>
      <c r="R68" s="348"/>
      <c r="S68" s="348"/>
      <c r="V68" s="50"/>
      <c r="W68" s="37"/>
    </row>
    <row r="69" spans="1:36" ht="63.75" customHeight="1" x14ac:dyDescent="0.25">
      <c r="A69" s="280"/>
      <c r="B69" s="280"/>
      <c r="C69" s="486"/>
      <c r="D69" s="347"/>
      <c r="E69" s="499" t="s">
        <v>967</v>
      </c>
      <c r="F69" s="503" t="s">
        <v>1104</v>
      </c>
      <c r="G69" s="503" t="s">
        <v>109</v>
      </c>
      <c r="H69" s="503">
        <v>5</v>
      </c>
      <c r="I69" s="503">
        <v>1</v>
      </c>
      <c r="J69" s="503">
        <v>3</v>
      </c>
      <c r="K69" s="503">
        <v>1</v>
      </c>
      <c r="L69" s="108">
        <v>1</v>
      </c>
      <c r="M69" s="113" t="s">
        <v>1105</v>
      </c>
      <c r="N69" s="173" t="s">
        <v>35</v>
      </c>
      <c r="O69" s="491">
        <f t="shared" si="0"/>
        <v>13</v>
      </c>
      <c r="P69" s="348" t="s">
        <v>882</v>
      </c>
      <c r="Q69" s="348"/>
      <c r="R69" s="348"/>
      <c r="S69" s="348"/>
      <c r="V69" s="50"/>
      <c r="W69" s="37"/>
    </row>
    <row r="70" spans="1:36" ht="108.75" customHeight="1" x14ac:dyDescent="0.25">
      <c r="A70" s="280"/>
      <c r="B70" s="280"/>
      <c r="C70" s="486"/>
      <c r="D70" s="347"/>
      <c r="E70" s="499" t="s">
        <v>967</v>
      </c>
      <c r="F70" s="503" t="s">
        <v>865</v>
      </c>
      <c r="G70" s="503" t="s">
        <v>109</v>
      </c>
      <c r="H70" s="503">
        <v>5</v>
      </c>
      <c r="I70" s="503">
        <v>1</v>
      </c>
      <c r="J70" s="503">
        <v>3</v>
      </c>
      <c r="K70" s="503">
        <v>1</v>
      </c>
      <c r="L70" s="108">
        <v>1</v>
      </c>
      <c r="M70" s="113" t="s">
        <v>115</v>
      </c>
      <c r="N70" s="173" t="s">
        <v>35</v>
      </c>
      <c r="O70" s="491">
        <f t="shared" si="0"/>
        <v>13</v>
      </c>
      <c r="P70" s="348" t="s">
        <v>882</v>
      </c>
      <c r="Q70" s="348"/>
      <c r="R70" s="348"/>
      <c r="S70" s="348"/>
      <c r="V70" s="50"/>
      <c r="W70" s="37"/>
    </row>
    <row r="71" spans="1:36" ht="87.75" customHeight="1" x14ac:dyDescent="0.25">
      <c r="A71" s="280"/>
      <c r="B71" s="280"/>
      <c r="C71" s="486"/>
      <c r="D71" s="347"/>
      <c r="E71" s="499" t="s">
        <v>967</v>
      </c>
      <c r="F71" s="113" t="s">
        <v>122</v>
      </c>
      <c r="G71" s="503" t="s">
        <v>109</v>
      </c>
      <c r="H71" s="503">
        <v>5</v>
      </c>
      <c r="I71" s="503">
        <v>1</v>
      </c>
      <c r="J71" s="503">
        <v>3</v>
      </c>
      <c r="K71" s="503">
        <v>1</v>
      </c>
      <c r="L71" s="108">
        <v>1</v>
      </c>
      <c r="M71" s="110" t="s">
        <v>212</v>
      </c>
      <c r="N71" s="173" t="s">
        <v>35</v>
      </c>
      <c r="O71" s="491">
        <f t="shared" si="0"/>
        <v>13</v>
      </c>
      <c r="P71" s="348" t="s">
        <v>882</v>
      </c>
      <c r="Q71" s="348"/>
      <c r="R71" s="348"/>
      <c r="S71" s="348"/>
      <c r="V71" s="50"/>
      <c r="W71" s="37"/>
    </row>
    <row r="72" spans="1:36" ht="51" customHeight="1" x14ac:dyDescent="0.25">
      <c r="A72" s="280"/>
      <c r="B72" s="280"/>
      <c r="C72" s="486"/>
      <c r="D72" s="347"/>
      <c r="E72" s="499" t="s">
        <v>967</v>
      </c>
      <c r="F72" s="272" t="s">
        <v>1231</v>
      </c>
      <c r="G72" s="503" t="s">
        <v>109</v>
      </c>
      <c r="H72" s="503">
        <v>5</v>
      </c>
      <c r="I72" s="503">
        <v>1</v>
      </c>
      <c r="J72" s="503">
        <v>3</v>
      </c>
      <c r="K72" s="503">
        <v>1</v>
      </c>
      <c r="L72" s="108">
        <v>1</v>
      </c>
      <c r="M72" s="110" t="s">
        <v>815</v>
      </c>
      <c r="N72" s="173" t="s">
        <v>35</v>
      </c>
      <c r="O72" s="491">
        <f t="shared" si="0"/>
        <v>13</v>
      </c>
      <c r="P72" s="348" t="s">
        <v>882</v>
      </c>
      <c r="Q72" s="348"/>
      <c r="R72" s="348"/>
      <c r="S72" s="348"/>
      <c r="V72" s="50"/>
      <c r="W72" s="37"/>
    </row>
    <row r="73" spans="1:36" ht="51" customHeight="1" x14ac:dyDescent="0.25">
      <c r="A73" s="280"/>
      <c r="B73" s="280"/>
      <c r="C73" s="486"/>
      <c r="D73" s="347"/>
      <c r="E73" s="499" t="s">
        <v>967</v>
      </c>
      <c r="F73" s="272" t="s">
        <v>816</v>
      </c>
      <c r="G73" s="503" t="s">
        <v>109</v>
      </c>
      <c r="H73" s="503">
        <v>5</v>
      </c>
      <c r="I73" s="503">
        <v>1</v>
      </c>
      <c r="J73" s="503">
        <v>3</v>
      </c>
      <c r="K73" s="503">
        <v>1</v>
      </c>
      <c r="L73" s="108">
        <v>1</v>
      </c>
      <c r="M73" s="110" t="s">
        <v>817</v>
      </c>
      <c r="N73" s="173" t="s">
        <v>35</v>
      </c>
      <c r="O73" s="491">
        <f t="shared" si="0"/>
        <v>13</v>
      </c>
      <c r="P73" s="348" t="s">
        <v>882</v>
      </c>
      <c r="Q73" s="348"/>
      <c r="R73" s="348"/>
      <c r="S73" s="348"/>
      <c r="V73" s="50"/>
      <c r="W73" s="37"/>
    </row>
    <row r="74" spans="1:36" ht="51" customHeight="1" x14ac:dyDescent="0.25">
      <c r="A74" s="280"/>
      <c r="B74" s="280"/>
      <c r="C74" s="486"/>
      <c r="D74" s="347"/>
      <c r="E74" s="499" t="s">
        <v>967</v>
      </c>
      <c r="F74" s="272" t="s">
        <v>124</v>
      </c>
      <c r="G74" s="503" t="s">
        <v>109</v>
      </c>
      <c r="H74" s="503">
        <v>5</v>
      </c>
      <c r="I74" s="503">
        <v>1</v>
      </c>
      <c r="J74" s="503">
        <v>3</v>
      </c>
      <c r="K74" s="503">
        <v>1</v>
      </c>
      <c r="L74" s="108">
        <v>1</v>
      </c>
      <c r="M74" s="110" t="s">
        <v>213</v>
      </c>
      <c r="N74" s="173" t="s">
        <v>35</v>
      </c>
      <c r="O74" s="491">
        <f t="shared" si="0"/>
        <v>13</v>
      </c>
      <c r="P74" s="348" t="s">
        <v>882</v>
      </c>
      <c r="Q74" s="348"/>
      <c r="R74" s="348"/>
      <c r="S74" s="348"/>
      <c r="V74" s="50"/>
      <c r="W74" s="37"/>
    </row>
    <row r="75" spans="1:36" ht="46.5" customHeight="1" x14ac:dyDescent="0.25">
      <c r="A75" s="280"/>
      <c r="B75" s="280"/>
      <c r="C75" s="486"/>
      <c r="D75" s="347"/>
      <c r="E75" s="499" t="s">
        <v>967</v>
      </c>
      <c r="F75" s="272" t="s">
        <v>128</v>
      </c>
      <c r="G75" s="503" t="s">
        <v>109</v>
      </c>
      <c r="H75" s="503">
        <v>5</v>
      </c>
      <c r="I75" s="503">
        <v>1</v>
      </c>
      <c r="J75" s="503">
        <v>3</v>
      </c>
      <c r="K75" s="503">
        <v>1</v>
      </c>
      <c r="L75" s="108">
        <v>1</v>
      </c>
      <c r="M75" s="110" t="s">
        <v>129</v>
      </c>
      <c r="N75" s="173" t="s">
        <v>35</v>
      </c>
      <c r="O75" s="491">
        <f t="shared" si="0"/>
        <v>13</v>
      </c>
      <c r="P75" s="348" t="s">
        <v>882</v>
      </c>
      <c r="Q75" s="348"/>
      <c r="R75" s="348"/>
      <c r="S75" s="348"/>
      <c r="V75" s="50"/>
      <c r="W75" s="37"/>
    </row>
    <row r="76" spans="1:36" ht="85.5" customHeight="1" x14ac:dyDescent="0.25">
      <c r="A76" s="280"/>
      <c r="B76" s="280"/>
      <c r="C76" s="486"/>
      <c r="D76" s="347"/>
      <c r="E76" s="499" t="s">
        <v>967</v>
      </c>
      <c r="F76" s="504" t="s">
        <v>1115</v>
      </c>
      <c r="G76" s="503" t="s">
        <v>109</v>
      </c>
      <c r="H76" s="503">
        <v>5</v>
      </c>
      <c r="I76" s="503">
        <v>1</v>
      </c>
      <c r="J76" s="503">
        <v>3</v>
      </c>
      <c r="K76" s="503">
        <v>1</v>
      </c>
      <c r="L76" s="108">
        <v>1</v>
      </c>
      <c r="M76" s="244" t="s">
        <v>127</v>
      </c>
      <c r="N76" s="173" t="s">
        <v>35</v>
      </c>
      <c r="O76" s="491">
        <f t="shared" si="0"/>
        <v>13</v>
      </c>
      <c r="P76" s="348" t="s">
        <v>882</v>
      </c>
      <c r="Q76" s="348"/>
      <c r="R76" s="348"/>
      <c r="S76" s="348"/>
      <c r="V76" s="50"/>
      <c r="W76" s="37"/>
    </row>
    <row r="77" spans="1:36" ht="63.75" customHeight="1" x14ac:dyDescent="0.25">
      <c r="A77" s="280"/>
      <c r="B77" s="280"/>
      <c r="C77" s="486"/>
      <c r="D77" s="347"/>
      <c r="E77" s="282" t="s">
        <v>967</v>
      </c>
      <c r="F77" s="48" t="s">
        <v>818</v>
      </c>
      <c r="G77" s="108" t="s">
        <v>109</v>
      </c>
      <c r="H77" s="108">
        <v>5</v>
      </c>
      <c r="I77" s="108">
        <v>1</v>
      </c>
      <c r="J77" s="108">
        <v>3</v>
      </c>
      <c r="K77" s="108">
        <v>1</v>
      </c>
      <c r="L77" s="108">
        <v>1</v>
      </c>
      <c r="M77" s="110" t="s">
        <v>819</v>
      </c>
      <c r="N77" s="173" t="s">
        <v>35</v>
      </c>
      <c r="O77" s="491">
        <f t="shared" si="0"/>
        <v>13</v>
      </c>
      <c r="P77" s="348" t="s">
        <v>882</v>
      </c>
      <c r="Q77" s="348"/>
      <c r="R77" s="348"/>
      <c r="S77" s="348"/>
      <c r="V77" s="50"/>
      <c r="W77" s="37"/>
    </row>
    <row r="78" spans="1:36" ht="75" x14ac:dyDescent="0.25">
      <c r="A78" s="280"/>
      <c r="B78" s="280"/>
      <c r="C78" s="486"/>
      <c r="D78" s="505"/>
      <c r="E78" s="282" t="s">
        <v>967</v>
      </c>
      <c r="F78" s="48" t="s">
        <v>567</v>
      </c>
      <c r="G78" s="108" t="s">
        <v>109</v>
      </c>
      <c r="H78" s="108">
        <v>5</v>
      </c>
      <c r="I78" s="108">
        <v>1</v>
      </c>
      <c r="J78" s="108">
        <v>3</v>
      </c>
      <c r="K78" s="108">
        <v>1</v>
      </c>
      <c r="L78" s="108">
        <v>1</v>
      </c>
      <c r="M78" s="93" t="s">
        <v>143</v>
      </c>
      <c r="N78" s="506" t="s">
        <v>35</v>
      </c>
      <c r="O78" s="491">
        <f t="shared" si="0"/>
        <v>13</v>
      </c>
      <c r="P78" s="348" t="s">
        <v>882</v>
      </c>
      <c r="Q78" s="348"/>
      <c r="R78" s="348"/>
      <c r="S78" s="348"/>
      <c r="V78" s="50"/>
      <c r="W78" s="37"/>
    </row>
    <row r="79" spans="1:36" s="33" customFormat="1" x14ac:dyDescent="0.25">
      <c r="A79" s="7"/>
      <c r="B79" s="7"/>
      <c r="C79" s="8"/>
      <c r="D79" s="8"/>
      <c r="E79" s="8"/>
      <c r="F79" s="109"/>
      <c r="G79" s="9"/>
      <c r="H79" s="7"/>
      <c r="I79" s="7"/>
      <c r="J79" s="7"/>
      <c r="K79" s="7"/>
      <c r="L79" s="7"/>
      <c r="M79" s="9"/>
      <c r="N79" s="7"/>
      <c r="O79" s="7"/>
      <c r="P79" s="7"/>
      <c r="Q79" s="7"/>
      <c r="R79" s="7"/>
      <c r="S79" s="7"/>
      <c r="T79"/>
      <c r="V79" s="58" t="s">
        <v>214</v>
      </c>
      <c r="X79" s="34"/>
      <c r="AE79"/>
      <c r="AF79"/>
      <c r="AG79"/>
      <c r="AH79"/>
      <c r="AI79"/>
      <c r="AJ79"/>
    </row>
    <row r="80" spans="1:36" s="33" customFormat="1" x14ac:dyDescent="0.25">
      <c r="A80" s="7"/>
      <c r="B80" s="7"/>
      <c r="C80" s="8"/>
      <c r="D80" s="8"/>
      <c r="E80" s="8"/>
      <c r="F80" s="109"/>
      <c r="G80" s="9"/>
      <c r="H80" s="7"/>
      <c r="I80" s="7"/>
      <c r="J80" s="7"/>
      <c r="K80" s="7"/>
      <c r="L80" s="7"/>
      <c r="M80" s="9"/>
      <c r="N80" s="7"/>
      <c r="O80" s="7"/>
      <c r="P80" s="7"/>
      <c r="Q80" s="7"/>
      <c r="R80" s="7"/>
      <c r="S80" s="7"/>
      <c r="T80"/>
      <c r="V80" s="58" t="s">
        <v>148</v>
      </c>
      <c r="X80" s="34"/>
      <c r="AE80"/>
      <c r="AF80"/>
      <c r="AG80"/>
      <c r="AH80"/>
      <c r="AI80"/>
      <c r="AJ80"/>
    </row>
    <row r="81" spans="1:36" s="33" customFormat="1" ht="39.75" customHeight="1" x14ac:dyDescent="0.25">
      <c r="A81" s="7"/>
      <c r="B81" s="7"/>
      <c r="C81" s="303" t="s">
        <v>149</v>
      </c>
      <c r="D81" s="304"/>
      <c r="E81" s="304"/>
      <c r="F81" s="305"/>
      <c r="G81" s="2"/>
      <c r="H81"/>
      <c r="I81"/>
      <c r="J81"/>
      <c r="K81" s="7"/>
      <c r="L81" s="7"/>
      <c r="M81" s="9"/>
      <c r="N81" s="7"/>
      <c r="O81" s="7"/>
      <c r="P81" s="7"/>
      <c r="Q81" s="7"/>
      <c r="R81" s="7"/>
      <c r="S81" s="7"/>
      <c r="T81"/>
      <c r="W81" s="33">
        <v>7</v>
      </c>
      <c r="X81" s="34"/>
      <c r="AE81"/>
      <c r="AF81"/>
      <c r="AG81"/>
      <c r="AH81"/>
      <c r="AI81"/>
      <c r="AJ81"/>
    </row>
    <row r="82" spans="1:36" s="33" customFormat="1" ht="39.75" customHeight="1" x14ac:dyDescent="0.25">
      <c r="A82" s="7"/>
      <c r="B82" s="7"/>
      <c r="C82" s="12" t="s">
        <v>150</v>
      </c>
      <c r="D82" s="64"/>
      <c r="E82" s="303" t="s">
        <v>152</v>
      </c>
      <c r="F82" s="305"/>
      <c r="G82" s="2"/>
      <c r="H82"/>
      <c r="I82"/>
      <c r="J82"/>
      <c r="K82" s="7"/>
      <c r="L82" s="7"/>
      <c r="M82" s="9"/>
      <c r="N82" s="7"/>
      <c r="O82" s="7"/>
      <c r="P82" s="7"/>
      <c r="Q82" s="7"/>
      <c r="R82" s="7"/>
      <c r="S82" s="7"/>
      <c r="T82"/>
      <c r="X82" s="34"/>
      <c r="AE82"/>
      <c r="AF82"/>
      <c r="AG82"/>
      <c r="AH82"/>
      <c r="AI82"/>
      <c r="AJ82"/>
    </row>
    <row r="83" spans="1:36" s="33" customFormat="1" ht="39.75" customHeight="1" x14ac:dyDescent="0.25">
      <c r="A83" s="7"/>
      <c r="B83" s="7"/>
      <c r="C83" s="13" t="s">
        <v>153</v>
      </c>
      <c r="D83" s="65" t="s">
        <v>154</v>
      </c>
      <c r="E83" s="295" t="s">
        <v>272</v>
      </c>
      <c r="F83" s="296"/>
      <c r="G83" s="2"/>
      <c r="H83"/>
      <c r="I83"/>
      <c r="J83"/>
      <c r="K83" s="7"/>
      <c r="L83" s="7"/>
      <c r="M83" s="9"/>
      <c r="N83" s="7"/>
      <c r="O83" s="7"/>
      <c r="P83" s="7"/>
      <c r="Q83" s="7"/>
      <c r="R83" s="7"/>
      <c r="S83" s="7"/>
      <c r="T83"/>
      <c r="X83" s="34"/>
      <c r="AE83"/>
      <c r="AF83"/>
      <c r="AG83"/>
      <c r="AH83"/>
      <c r="AI83"/>
      <c r="AJ83"/>
    </row>
    <row r="84" spans="1:36" s="33" customFormat="1" ht="39.75" customHeight="1" x14ac:dyDescent="0.25">
      <c r="A84" s="7"/>
      <c r="B84" s="7"/>
      <c r="C84" s="13" t="s">
        <v>156</v>
      </c>
      <c r="D84" s="65" t="s">
        <v>154</v>
      </c>
      <c r="E84" s="295" t="s">
        <v>272</v>
      </c>
      <c r="F84" s="296"/>
      <c r="G84" s="2"/>
      <c r="H84"/>
      <c r="I84"/>
      <c r="J84"/>
      <c r="K84" s="7"/>
      <c r="L84" s="7"/>
      <c r="M84" s="9"/>
      <c r="N84" s="7"/>
      <c r="O84" s="7"/>
      <c r="P84" s="7"/>
      <c r="Q84" s="7"/>
      <c r="R84" s="7"/>
      <c r="S84" s="7"/>
      <c r="T84"/>
      <c r="X84" s="34"/>
      <c r="AE84"/>
      <c r="AF84"/>
      <c r="AG84"/>
      <c r="AH84"/>
      <c r="AI84"/>
      <c r="AJ84"/>
    </row>
    <row r="85" spans="1:36" s="33" customFormat="1" ht="39.75" customHeight="1" x14ac:dyDescent="0.25">
      <c r="A85" s="7"/>
      <c r="B85" s="7"/>
      <c r="C85" s="297" t="s">
        <v>157</v>
      </c>
      <c r="D85" s="65" t="s">
        <v>158</v>
      </c>
      <c r="E85" s="295" t="s">
        <v>159</v>
      </c>
      <c r="F85" s="296"/>
      <c r="G85" s="2"/>
      <c r="H85"/>
      <c r="I85"/>
      <c r="J85"/>
      <c r="K85" s="7"/>
      <c r="L85" s="7"/>
      <c r="M85" s="9"/>
      <c r="N85" s="7"/>
      <c r="O85" s="7"/>
      <c r="P85" s="7"/>
      <c r="Q85" s="7"/>
      <c r="R85" s="7"/>
      <c r="S85" s="7"/>
      <c r="T85"/>
      <c r="X85" s="34"/>
      <c r="AE85"/>
      <c r="AF85"/>
      <c r="AG85"/>
      <c r="AH85"/>
      <c r="AI85"/>
      <c r="AJ85"/>
    </row>
    <row r="86" spans="1:36" s="33" customFormat="1" ht="39.75" customHeight="1" x14ac:dyDescent="0.25">
      <c r="A86" s="7"/>
      <c r="B86" s="7"/>
      <c r="C86" s="298"/>
      <c r="D86" s="65" t="s">
        <v>273</v>
      </c>
      <c r="E86" s="295" t="s">
        <v>161</v>
      </c>
      <c r="F86" s="296"/>
      <c r="G86" s="2"/>
      <c r="H86"/>
      <c r="I86"/>
      <c r="J86"/>
      <c r="K86" s="7"/>
      <c r="L86" s="7"/>
      <c r="M86" s="9"/>
      <c r="N86" s="7"/>
      <c r="O86" s="7"/>
      <c r="P86" s="7"/>
      <c r="Q86" s="7"/>
      <c r="R86" s="7"/>
      <c r="S86" s="7"/>
      <c r="T86"/>
      <c r="X86" s="34"/>
      <c r="AE86"/>
      <c r="AF86"/>
      <c r="AG86"/>
      <c r="AH86"/>
      <c r="AI86"/>
      <c r="AJ86"/>
    </row>
    <row r="87" spans="1:36" s="33" customFormat="1" ht="39.75" customHeight="1" x14ac:dyDescent="0.25">
      <c r="A87" s="7"/>
      <c r="B87" s="7"/>
      <c r="C87" s="298"/>
      <c r="D87" s="65"/>
      <c r="E87" s="295"/>
      <c r="F87" s="296"/>
      <c r="G87" s="2"/>
      <c r="H87"/>
      <c r="I87"/>
      <c r="J87"/>
      <c r="K87" s="7"/>
      <c r="L87" s="7"/>
      <c r="M87" s="9"/>
      <c r="N87" s="7"/>
      <c r="O87" s="7"/>
      <c r="P87" s="7"/>
      <c r="Q87" s="7"/>
      <c r="R87" s="7"/>
      <c r="S87" s="7"/>
      <c r="T87"/>
      <c r="X87" s="34"/>
      <c r="AE87"/>
      <c r="AF87"/>
      <c r="AG87"/>
      <c r="AH87"/>
      <c r="AI87"/>
      <c r="AJ87"/>
    </row>
    <row r="88" spans="1:36" s="33" customFormat="1" ht="53.25" customHeight="1" x14ac:dyDescent="0.25">
      <c r="A88" s="7"/>
      <c r="B88" s="7"/>
      <c r="C88" s="12" t="s">
        <v>162</v>
      </c>
      <c r="D88" s="143">
        <v>46244</v>
      </c>
      <c r="E88" s="12" t="s">
        <v>163</v>
      </c>
      <c r="F88" s="144" t="s">
        <v>164</v>
      </c>
      <c r="G88" s="2"/>
      <c r="H88"/>
      <c r="I88"/>
      <c r="J88"/>
      <c r="K88" s="7"/>
      <c r="L88" s="7"/>
      <c r="M88" s="9"/>
      <c r="N88" s="7"/>
      <c r="O88" s="7"/>
      <c r="P88" s="7"/>
      <c r="Q88" s="7"/>
      <c r="R88" s="7"/>
      <c r="S88" s="7"/>
      <c r="T88"/>
      <c r="X88" s="34"/>
      <c r="AE88"/>
      <c r="AF88"/>
      <c r="AG88"/>
      <c r="AH88"/>
      <c r="AI88"/>
      <c r="AJ88"/>
    </row>
    <row r="89" spans="1:36" s="33" customFormat="1" ht="98.25" customHeight="1" x14ac:dyDescent="0.25">
      <c r="A89" s="7"/>
      <c r="B89" s="7"/>
      <c r="C89" s="12" t="s">
        <v>165</v>
      </c>
      <c r="D89" s="302"/>
      <c r="E89" s="302"/>
      <c r="F89" s="296"/>
      <c r="G89" s="2"/>
      <c r="H89"/>
      <c r="I89"/>
      <c r="J89"/>
      <c r="K89" s="7"/>
      <c r="L89" s="7"/>
      <c r="M89" s="9"/>
      <c r="N89" s="7"/>
      <c r="O89" s="7"/>
      <c r="P89" s="7"/>
      <c r="Q89" s="7"/>
      <c r="R89" s="7"/>
      <c r="S89" s="7"/>
      <c r="T89"/>
      <c r="X89" s="34"/>
      <c r="AE89"/>
      <c r="AF89"/>
      <c r="AG89"/>
      <c r="AH89"/>
      <c r="AI89"/>
      <c r="AJ89"/>
    </row>
    <row r="90" spans="1:36" s="33" customFormat="1" x14ac:dyDescent="0.25">
      <c r="A90" s="7"/>
      <c r="B90" s="7"/>
      <c r="C90" s="8"/>
      <c r="D90" s="8"/>
      <c r="E90" s="8"/>
      <c r="F90" s="9"/>
      <c r="G90" s="9"/>
      <c r="H90" s="7"/>
      <c r="I90" s="7"/>
      <c r="J90" s="7"/>
      <c r="K90" s="7"/>
      <c r="L90" s="7"/>
      <c r="M90" s="9"/>
      <c r="N90" s="7"/>
      <c r="O90" s="7"/>
      <c r="P90" s="7"/>
      <c r="Q90" s="7"/>
      <c r="R90" s="7"/>
      <c r="S90" s="7"/>
      <c r="T90"/>
      <c r="X90" s="34"/>
      <c r="AE90"/>
      <c r="AF90"/>
      <c r="AG90"/>
      <c r="AH90"/>
      <c r="AI90"/>
      <c r="AJ90"/>
    </row>
    <row r="91" spans="1:36" s="52" customFormat="1" ht="63.75" customHeight="1" x14ac:dyDescent="0.25">
      <c r="B91" s="287" t="s">
        <v>166</v>
      </c>
      <c r="C91" s="287"/>
      <c r="D91" s="287"/>
      <c r="E91" s="287"/>
      <c r="F91" s="287"/>
      <c r="G91" s="287"/>
      <c r="H91" s="287"/>
      <c r="I91" s="287"/>
      <c r="J91" s="287"/>
      <c r="K91" s="287"/>
      <c r="L91" s="287"/>
      <c r="M91" s="287"/>
      <c r="N91" s="287"/>
      <c r="O91" s="287"/>
      <c r="P91" s="287"/>
      <c r="Q91" s="287"/>
      <c r="R91" s="287"/>
      <c r="S91" s="287"/>
    </row>
    <row r="92" spans="1:36" s="52" customFormat="1" x14ac:dyDescent="0.25">
      <c r="B92" s="287"/>
      <c r="C92" s="287"/>
      <c r="D92" s="287"/>
      <c r="E92" s="287"/>
      <c r="F92" s="287"/>
      <c r="G92" s="287"/>
      <c r="H92" s="287"/>
      <c r="I92" s="287"/>
      <c r="J92" s="287"/>
      <c r="K92" s="287"/>
      <c r="L92" s="287"/>
      <c r="M92" s="287"/>
      <c r="N92" s="287"/>
      <c r="O92" s="287"/>
      <c r="P92" s="287"/>
      <c r="Q92" s="287"/>
      <c r="R92" s="287"/>
      <c r="S92" s="287"/>
    </row>
    <row r="93" spans="1:36" s="52" customFormat="1" ht="24.75" customHeight="1" x14ac:dyDescent="0.25">
      <c r="B93" s="288" t="s">
        <v>167</v>
      </c>
      <c r="C93" s="288"/>
      <c r="D93" s="288"/>
      <c r="E93" s="288"/>
      <c r="F93" s="288"/>
      <c r="G93" s="288"/>
      <c r="H93" s="288"/>
      <c r="I93" s="288"/>
      <c r="J93" s="288"/>
      <c r="K93" s="288"/>
      <c r="L93" s="288"/>
      <c r="M93" s="288"/>
      <c r="N93" s="288"/>
      <c r="O93" s="288"/>
      <c r="P93" s="288"/>
      <c r="Q93" s="288"/>
      <c r="R93" s="288"/>
      <c r="S93" s="288"/>
    </row>
    <row r="94" spans="1:36" x14ac:dyDescent="0.25">
      <c r="B94" s="288"/>
      <c r="C94" s="288"/>
      <c r="D94" s="288"/>
      <c r="E94" s="288"/>
      <c r="F94" s="288"/>
      <c r="G94" s="288"/>
      <c r="H94" s="288"/>
      <c r="I94" s="288"/>
      <c r="J94" s="288"/>
      <c r="K94" s="288"/>
      <c r="L94" s="288"/>
      <c r="M94" s="288"/>
      <c r="N94" s="288"/>
      <c r="O94" s="288"/>
      <c r="P94" s="288"/>
      <c r="Q94" s="288"/>
      <c r="R94" s="288"/>
      <c r="S94" s="288"/>
    </row>
    <row r="95" spans="1:36" x14ac:dyDescent="0.25">
      <c r="B95" s="288"/>
      <c r="C95" s="288"/>
      <c r="D95" s="288"/>
      <c r="E95" s="288"/>
      <c r="F95" s="288"/>
      <c r="G95" s="288"/>
      <c r="H95" s="288"/>
      <c r="I95" s="288"/>
      <c r="J95" s="288"/>
      <c r="K95" s="288"/>
      <c r="L95" s="288"/>
      <c r="M95" s="288"/>
      <c r="N95" s="288"/>
      <c r="O95" s="288"/>
      <c r="P95" s="288"/>
      <c r="Q95" s="288"/>
      <c r="R95" s="288"/>
      <c r="S95" s="288"/>
    </row>
    <row r="96" spans="1:36" x14ac:dyDescent="0.25">
      <c r="B96" s="288"/>
      <c r="C96" s="288"/>
      <c r="D96" s="288"/>
      <c r="E96" s="288"/>
      <c r="F96" s="288"/>
      <c r="G96" s="288"/>
      <c r="H96" s="288"/>
      <c r="I96" s="288"/>
      <c r="J96" s="288"/>
      <c r="K96" s="288"/>
      <c r="L96" s="288"/>
      <c r="M96" s="288"/>
      <c r="N96" s="288"/>
      <c r="O96" s="288"/>
      <c r="P96" s="288"/>
      <c r="Q96" s="288"/>
      <c r="R96" s="288"/>
      <c r="S96" s="288"/>
    </row>
    <row r="97" spans="2:19" x14ac:dyDescent="0.25">
      <c r="B97" s="288"/>
      <c r="C97" s="288"/>
      <c r="D97" s="288"/>
      <c r="E97" s="288"/>
      <c r="F97" s="288"/>
      <c r="G97" s="288"/>
      <c r="H97" s="288"/>
      <c r="I97" s="288"/>
      <c r="J97" s="288"/>
      <c r="K97" s="288"/>
      <c r="L97" s="288"/>
      <c r="M97" s="288"/>
      <c r="N97" s="288"/>
      <c r="O97" s="288"/>
      <c r="P97" s="288"/>
      <c r="Q97" s="288"/>
      <c r="R97" s="288"/>
      <c r="S97" s="288"/>
    </row>
    <row r="98" spans="2:19" x14ac:dyDescent="0.25">
      <c r="B98" s="288"/>
      <c r="C98" s="288"/>
      <c r="D98" s="288"/>
      <c r="E98" s="288"/>
      <c r="F98" s="288"/>
      <c r="G98" s="288"/>
      <c r="H98" s="288"/>
      <c r="I98" s="288"/>
      <c r="J98" s="288"/>
      <c r="K98" s="288"/>
      <c r="L98" s="288"/>
      <c r="M98" s="288"/>
      <c r="N98" s="288"/>
      <c r="O98" s="288"/>
      <c r="P98" s="288"/>
      <c r="Q98" s="288"/>
      <c r="R98" s="288"/>
      <c r="S98" s="288"/>
    </row>
    <row r="99" spans="2:19" x14ac:dyDescent="0.25">
      <c r="B99" s="288"/>
      <c r="C99" s="288"/>
      <c r="D99" s="288"/>
      <c r="E99" s="288"/>
      <c r="F99" s="288"/>
      <c r="G99" s="288"/>
      <c r="H99" s="288"/>
      <c r="I99" s="288"/>
      <c r="J99" s="288"/>
      <c r="K99" s="288"/>
      <c r="L99" s="288"/>
      <c r="M99" s="288"/>
      <c r="N99" s="288"/>
      <c r="O99" s="288"/>
      <c r="P99" s="288"/>
      <c r="Q99" s="288"/>
      <c r="R99" s="288"/>
      <c r="S99" s="288"/>
    </row>
    <row r="100" spans="2:19" x14ac:dyDescent="0.25">
      <c r="B100" s="288"/>
      <c r="C100" s="288"/>
      <c r="D100" s="288"/>
      <c r="E100" s="288"/>
      <c r="F100" s="288"/>
      <c r="G100" s="288"/>
      <c r="H100" s="288"/>
      <c r="I100" s="288"/>
      <c r="J100" s="288"/>
      <c r="K100" s="288"/>
      <c r="L100" s="288"/>
      <c r="M100" s="288"/>
      <c r="N100" s="288"/>
      <c r="O100" s="288"/>
      <c r="P100" s="288"/>
      <c r="Q100" s="288"/>
      <c r="R100" s="288"/>
      <c r="S100" s="288"/>
    </row>
    <row r="101" spans="2:19" x14ac:dyDescent="0.25">
      <c r="B101" s="288"/>
      <c r="C101" s="288"/>
      <c r="D101" s="288"/>
      <c r="E101" s="288"/>
      <c r="F101" s="288"/>
      <c r="G101" s="288"/>
      <c r="H101" s="288"/>
      <c r="I101" s="288"/>
      <c r="J101" s="288"/>
      <c r="K101" s="288"/>
      <c r="L101" s="288"/>
      <c r="M101" s="288"/>
      <c r="N101" s="288"/>
      <c r="O101" s="288"/>
      <c r="P101" s="288"/>
      <c r="Q101" s="288"/>
      <c r="R101" s="288"/>
      <c r="S101" s="288"/>
    </row>
    <row r="102" spans="2:19" x14ac:dyDescent="0.25">
      <c r="B102" s="288"/>
      <c r="C102" s="288"/>
      <c r="D102" s="288"/>
      <c r="E102" s="288"/>
      <c r="F102" s="288"/>
      <c r="G102" s="288"/>
      <c r="H102" s="288"/>
      <c r="I102" s="288"/>
      <c r="J102" s="288"/>
      <c r="K102" s="288"/>
      <c r="L102" s="288"/>
      <c r="M102" s="288"/>
      <c r="N102" s="288"/>
      <c r="O102" s="288"/>
      <c r="P102" s="288"/>
      <c r="Q102" s="288"/>
      <c r="R102" s="288"/>
      <c r="S102" s="288"/>
    </row>
    <row r="105" spans="2:19" x14ac:dyDescent="0.25">
      <c r="S105" s="14"/>
    </row>
    <row r="106" spans="2:19" x14ac:dyDescent="0.25">
      <c r="S106" s="14"/>
    </row>
  </sheetData>
  <sheetProtection formatCells="0" formatColumns="0" formatRows="0" insertColumns="0" insertRows="0" insertHyperlinks="0" deleteColumns="0" deleteRows="0" sort="0" autoFilter="0" pivotTables="0"/>
  <autoFilter ref="C14:S62" xr:uid="{00000000-0009-0000-0000-000000000000}"/>
  <mergeCells count="60">
    <mergeCell ref="P75:S75"/>
    <mergeCell ref="P76:S76"/>
    <mergeCell ref="P77:S77"/>
    <mergeCell ref="P78:S78"/>
    <mergeCell ref="B91:S92"/>
    <mergeCell ref="B93:S102"/>
    <mergeCell ref="E24:E46"/>
    <mergeCell ref="D24:D46"/>
    <mergeCell ref="C81:F81"/>
    <mergeCell ref="E82:F82"/>
    <mergeCell ref="E83:F83"/>
    <mergeCell ref="E84:F84"/>
    <mergeCell ref="C85:C87"/>
    <mergeCell ref="E85:F85"/>
    <mergeCell ref="E86:F86"/>
    <mergeCell ref="E87:F87"/>
    <mergeCell ref="D47:D54"/>
    <mergeCell ref="E47:E54"/>
    <mergeCell ref="D63:D78"/>
    <mergeCell ref="P63:S63"/>
    <mergeCell ref="P13:S13"/>
    <mergeCell ref="R7:S7"/>
    <mergeCell ref="R8:S8"/>
    <mergeCell ref="P60:S60"/>
    <mergeCell ref="D89:F89"/>
    <mergeCell ref="P64:S64"/>
    <mergeCell ref="P65:S65"/>
    <mergeCell ref="P66:S66"/>
    <mergeCell ref="P67:S67"/>
    <mergeCell ref="P68:S68"/>
    <mergeCell ref="P69:S69"/>
    <mergeCell ref="P70:S70"/>
    <mergeCell ref="P71:S71"/>
    <mergeCell ref="P72:S72"/>
    <mergeCell ref="P73:S73"/>
    <mergeCell ref="P74:S74"/>
    <mergeCell ref="A11:A62"/>
    <mergeCell ref="C11:S11"/>
    <mergeCell ref="C12:S12"/>
    <mergeCell ref="C13:D13"/>
    <mergeCell ref="E13:G13"/>
    <mergeCell ref="H13:L13"/>
    <mergeCell ref="M13:N13"/>
    <mergeCell ref="O13:O14"/>
    <mergeCell ref="E15:E23"/>
    <mergeCell ref="D15:D23"/>
    <mergeCell ref="D56:D62"/>
    <mergeCell ref="P56:S56"/>
    <mergeCell ref="P57:S57"/>
    <mergeCell ref="E56:E62"/>
    <mergeCell ref="P58:S58"/>
    <mergeCell ref="P59:S59"/>
    <mergeCell ref="C2:C5"/>
    <mergeCell ref="D2:Q2"/>
    <mergeCell ref="R2:S2"/>
    <mergeCell ref="D3:Q3"/>
    <mergeCell ref="R3:S3"/>
    <mergeCell ref="D4:Q5"/>
    <mergeCell ref="R4:S4"/>
    <mergeCell ref="R5:S5"/>
  </mergeCells>
  <conditionalFormatting sqref="N15:N62">
    <cfRule type="cellIs" dxfId="14" priority="4" operator="between">
      <formula>51</formula>
      <formula>75</formula>
    </cfRule>
    <cfRule type="cellIs" dxfId="13" priority="5" operator="between">
      <formula>26</formula>
      <formula>50</formula>
    </cfRule>
    <cfRule type="cellIs" dxfId="12" priority="6" operator="between">
      <formula>0</formula>
      <formula>25</formula>
    </cfRule>
  </conditionalFormatting>
  <conditionalFormatting sqref="O15:O62">
    <cfRule type="cellIs" dxfId="11" priority="28" operator="between">
      <formula>84</formula>
      <formula>125</formula>
    </cfRule>
    <cfRule type="cellIs" dxfId="10" priority="29" operator="between">
      <formula>41</formula>
      <formula>83</formula>
    </cfRule>
    <cfRule type="cellIs" dxfId="9" priority="30" operator="between">
      <formula>0</formula>
      <formula>40</formula>
    </cfRule>
  </conditionalFormatting>
  <conditionalFormatting sqref="Q15:Q21 S15:S21">
    <cfRule type="cellIs" dxfId="8" priority="13" operator="between">
      <formula>51</formula>
      <formula>75</formula>
    </cfRule>
    <cfRule type="cellIs" dxfId="7" priority="14" operator="between">
      <formula>26</formula>
      <formula>50</formula>
    </cfRule>
    <cfRule type="cellIs" dxfId="6" priority="15" operator="between">
      <formula>0</formula>
      <formula>25</formula>
    </cfRule>
  </conditionalFormatting>
  <conditionalFormatting sqref="O63:O78">
    <cfRule type="cellIs" dxfId="5" priority="1" operator="between">
      <formula>84</formula>
      <formula>125</formula>
    </cfRule>
    <cfRule type="cellIs" dxfId="4" priority="2" operator="between">
      <formula>41</formula>
      <formula>83</formula>
    </cfRule>
    <cfRule type="cellIs" dxfId="3" priority="3" operator="between">
      <formula>0</formula>
      <formula>40</formula>
    </cfRule>
  </conditionalFormatting>
  <dataValidations count="6">
    <dataValidation type="list" allowBlank="1" showInputMessage="1" showErrorMessage="1" sqref="C15" xr:uid="{1C9E79FB-7304-4AC2-B5DB-F15EC089B142}">
      <formula1>$AA$15:$AA$62</formula1>
    </dataValidation>
    <dataValidation type="list" allowBlank="1" showInputMessage="1" showErrorMessage="1" sqref="S15:S21 Q15:Q21 N15:N78" xr:uid="{80CA6831-FB0F-4EEE-A42E-20AD7EEDB9D5}">
      <formula1>"Positiva, Negativa"</formula1>
    </dataValidation>
    <dataValidation type="list" allowBlank="1" showInputMessage="1" showErrorMessage="1" sqref="H15:L78" xr:uid="{40441028-C8FA-4173-844C-3776CAE1CBF1}">
      <formula1>"1,3,5"</formula1>
    </dataValidation>
    <dataValidation type="list" allowBlank="1" showInputMessage="1" showErrorMessage="1" sqref="E15 E55:E56 E47 E24" xr:uid="{138AD375-A913-4D2A-AFEF-7F03CDD64B83}">
      <formula1>$X$15:$X$62</formula1>
    </dataValidation>
    <dataValidation type="list" allowBlank="1" showInputMessage="1" showErrorMessage="1" sqref="G15:G78" xr:uid="{00CF478F-BB4A-4C27-80D5-DAA0725DB8D6}">
      <formula1>"Normal, Anormal, Emergencia"</formula1>
    </dataValidation>
    <dataValidation type="list" allowBlank="1" showInputMessage="1" showErrorMessage="1" sqref="E63:E78" xr:uid="{275F09B7-C094-4E3C-9816-285BD4232BAC}">
      <formula1>$X$15:$X$48</formula1>
    </dataValidation>
  </dataValidations>
  <pageMargins left="0.7" right="0.7" top="0.75" bottom="0.75" header="0.3" footer="0.3"/>
  <pageSetup scale="16"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4AB72A1-61EE-4ABC-80A5-8A5F7CAB7C69}">
          <x14:formula1>
            <xm:f>METRICA!$B$5:$B$8</xm:f>
          </x14:formula1>
          <xm:sqref>R8:S8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2CAC-07B2-4277-81B2-F2520889B9D8}">
  <dimension ref="B5:C8"/>
  <sheetViews>
    <sheetView workbookViewId="0">
      <selection activeCell="F18" sqref="F18"/>
    </sheetView>
  </sheetViews>
  <sheetFormatPr baseColWidth="10" defaultColWidth="11.42578125" defaultRowHeight="15" x14ac:dyDescent="0.25"/>
  <cols>
    <col min="2" max="2" width="20.140625" customWidth="1"/>
    <col min="3" max="3" width="47.7109375" customWidth="1"/>
  </cols>
  <sheetData>
    <row r="5" spans="2:3" x14ac:dyDescent="0.25">
      <c r="B5" s="68" t="s">
        <v>988</v>
      </c>
      <c r="C5" s="68" t="s">
        <v>989</v>
      </c>
    </row>
    <row r="6" spans="2:3" x14ac:dyDescent="0.25">
      <c r="B6" s="15" t="s">
        <v>990</v>
      </c>
      <c r="C6" s="69" t="s">
        <v>991</v>
      </c>
    </row>
    <row r="7" spans="2:3" x14ac:dyDescent="0.25">
      <c r="B7" s="15" t="s">
        <v>215</v>
      </c>
      <c r="C7" s="69" t="s">
        <v>992</v>
      </c>
    </row>
    <row r="8" spans="2:3" x14ac:dyDescent="0.25">
      <c r="B8" s="15" t="s">
        <v>5</v>
      </c>
      <c r="C8" s="69" t="s">
        <v>993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360B7-2F71-4AC4-82C5-3567E504B21E}">
  <sheetPr>
    <tabColor rgb="FF00B050"/>
  </sheetPr>
  <dimension ref="A1:AJ97"/>
  <sheetViews>
    <sheetView showGridLines="0" view="pageBreakPreview" topLeftCell="E1" zoomScale="60" zoomScaleNormal="70" workbookViewId="0">
      <selection activeCell="E9" sqref="E9:I9"/>
    </sheetView>
  </sheetViews>
  <sheetFormatPr baseColWidth="10" defaultColWidth="11.42578125" defaultRowHeight="14.25" x14ac:dyDescent="0.2"/>
  <cols>
    <col min="1" max="1" width="5.5703125" style="23" customWidth="1"/>
    <col min="2" max="2" width="18.140625" style="26" customWidth="1"/>
    <col min="3" max="3" width="29.85546875" style="1" customWidth="1"/>
    <col min="4" max="4" width="54.5703125" style="1" customWidth="1"/>
    <col min="5" max="8" width="11.42578125" style="1"/>
    <col min="9" max="9" width="81.140625" style="1" customWidth="1"/>
    <col min="10" max="20" width="11.42578125" style="1"/>
    <col min="21" max="36" width="11.42578125" style="70"/>
    <col min="37" max="16384" width="11.42578125" style="1"/>
  </cols>
  <sheetData>
    <row r="1" spans="1:16" x14ac:dyDescent="0.2">
      <c r="A1" s="21"/>
      <c r="B1" s="24"/>
      <c r="C1" s="22"/>
      <c r="D1" s="21"/>
      <c r="E1" s="21"/>
      <c r="F1" s="21"/>
      <c r="G1" s="21"/>
      <c r="H1" s="21"/>
      <c r="I1" s="21"/>
    </row>
    <row r="2" spans="1:16" x14ac:dyDescent="0.2">
      <c r="A2" s="21"/>
      <c r="B2" s="380"/>
      <c r="C2" s="383" t="s">
        <v>994</v>
      </c>
      <c r="D2" s="383"/>
      <c r="E2" s="383"/>
      <c r="F2" s="383"/>
      <c r="G2" s="383"/>
      <c r="H2" s="383"/>
      <c r="I2" s="30" t="s">
        <v>995</v>
      </c>
    </row>
    <row r="3" spans="1:16" x14ac:dyDescent="0.2">
      <c r="A3" s="21"/>
      <c r="B3" s="381"/>
      <c r="C3" s="383" t="s">
        <v>996</v>
      </c>
      <c r="D3" s="383"/>
      <c r="E3" s="383"/>
      <c r="F3" s="383"/>
      <c r="G3" s="383"/>
      <c r="H3" s="383"/>
      <c r="I3" s="31" t="s">
        <v>1</v>
      </c>
    </row>
    <row r="4" spans="1:16" ht="15" customHeight="1" x14ac:dyDescent="0.2">
      <c r="A4" s="21"/>
      <c r="B4" s="381"/>
      <c r="C4" s="384" t="s">
        <v>997</v>
      </c>
      <c r="D4" s="384"/>
      <c r="E4" s="384"/>
      <c r="F4" s="384"/>
      <c r="G4" s="384"/>
      <c r="H4" s="384"/>
      <c r="I4" s="63" t="s">
        <v>998</v>
      </c>
    </row>
    <row r="5" spans="1:16" x14ac:dyDescent="0.2">
      <c r="A5" s="21"/>
      <c r="B5" s="382"/>
      <c r="C5" s="384"/>
      <c r="D5" s="384"/>
      <c r="E5" s="384"/>
      <c r="F5" s="384"/>
      <c r="G5" s="384"/>
      <c r="H5" s="384"/>
      <c r="I5" s="31" t="s">
        <v>999</v>
      </c>
    </row>
    <row r="6" spans="1:16" ht="15" x14ac:dyDescent="0.25">
      <c r="A6" s="21"/>
      <c r="B6" s="24"/>
      <c r="C6" s="24"/>
      <c r="D6" s="3"/>
      <c r="E6" s="3"/>
      <c r="F6" s="3"/>
      <c r="G6" s="3"/>
      <c r="H6" s="4"/>
      <c r="I6" s="4"/>
    </row>
    <row r="7" spans="1:16" ht="18" customHeight="1" x14ac:dyDescent="0.2">
      <c r="A7" s="21"/>
      <c r="B7" s="385"/>
      <c r="C7" s="385"/>
      <c r="D7" s="385"/>
      <c r="E7" s="385"/>
      <c r="F7" s="385"/>
      <c r="G7" s="385"/>
      <c r="H7" s="385"/>
      <c r="I7" s="385"/>
    </row>
    <row r="8" spans="1:16" ht="15" customHeight="1" x14ac:dyDescent="0.2">
      <c r="A8" s="25"/>
      <c r="B8" s="19" t="s">
        <v>1000</v>
      </c>
      <c r="C8" s="19" t="s">
        <v>1001</v>
      </c>
      <c r="D8" s="19" t="s">
        <v>1002</v>
      </c>
      <c r="E8" s="386" t="s">
        <v>1003</v>
      </c>
      <c r="F8" s="386"/>
      <c r="G8" s="386"/>
      <c r="H8" s="386"/>
      <c r="I8" s="386"/>
    </row>
    <row r="9" spans="1:16" ht="28.5" x14ac:dyDescent="0.2">
      <c r="A9" s="21"/>
      <c r="B9" s="360" t="s">
        <v>7</v>
      </c>
      <c r="C9" s="39" t="s">
        <v>13</v>
      </c>
      <c r="D9" s="20" t="s">
        <v>1004</v>
      </c>
      <c r="E9" s="369" t="s">
        <v>1005</v>
      </c>
      <c r="F9" s="369"/>
      <c r="G9" s="369"/>
      <c r="H9" s="369"/>
      <c r="I9" s="369"/>
    </row>
    <row r="10" spans="1:16" ht="50.25" customHeight="1" x14ac:dyDescent="0.2">
      <c r="A10" s="21"/>
      <c r="B10" s="361"/>
      <c r="C10" s="39" t="s">
        <v>14</v>
      </c>
      <c r="D10" s="20" t="s">
        <v>1006</v>
      </c>
      <c r="E10" s="387" t="s">
        <v>1007</v>
      </c>
      <c r="F10" s="387"/>
      <c r="G10" s="387"/>
      <c r="H10" s="387"/>
      <c r="I10" s="387"/>
      <c r="M10" s="1" t="s">
        <v>1008</v>
      </c>
    </row>
    <row r="11" spans="1:16" ht="37.5" customHeight="1" x14ac:dyDescent="0.2">
      <c r="A11" s="21"/>
      <c r="B11" s="360" t="s">
        <v>8</v>
      </c>
      <c r="C11" s="362" t="s">
        <v>15</v>
      </c>
      <c r="D11" s="391" t="s">
        <v>1009</v>
      </c>
      <c r="E11" s="365" t="s">
        <v>1010</v>
      </c>
      <c r="F11" s="366"/>
      <c r="G11" s="366"/>
      <c r="H11" s="366"/>
      <c r="I11" s="367"/>
    </row>
    <row r="12" spans="1:16" ht="57.6" customHeight="1" x14ac:dyDescent="0.2">
      <c r="A12" s="21"/>
      <c r="B12" s="368"/>
      <c r="C12" s="363"/>
      <c r="D12" s="392"/>
      <c r="E12" s="365" t="s">
        <v>1011</v>
      </c>
      <c r="F12" s="366"/>
      <c r="G12" s="366"/>
      <c r="H12" s="366"/>
      <c r="I12" s="367"/>
    </row>
    <row r="13" spans="1:16" ht="35.450000000000003" customHeight="1" x14ac:dyDescent="0.2">
      <c r="A13" s="21"/>
      <c r="B13" s="368"/>
      <c r="C13" s="363"/>
      <c r="D13" s="392"/>
      <c r="E13" s="365" t="s">
        <v>1012</v>
      </c>
      <c r="F13" s="366"/>
      <c r="G13" s="366"/>
      <c r="H13" s="366"/>
      <c r="I13" s="367"/>
    </row>
    <row r="14" spans="1:16" ht="49.5" customHeight="1" x14ac:dyDescent="0.2">
      <c r="A14" s="21"/>
      <c r="B14" s="368"/>
      <c r="C14" s="363"/>
      <c r="D14" s="392"/>
      <c r="E14" s="365" t="s">
        <v>1013</v>
      </c>
      <c r="F14" s="366"/>
      <c r="G14" s="366"/>
      <c r="H14" s="366"/>
      <c r="I14" s="367"/>
    </row>
    <row r="15" spans="1:16" ht="14.1" customHeight="1" x14ac:dyDescent="0.2">
      <c r="A15" s="21"/>
      <c r="B15" s="368"/>
      <c r="C15" s="364"/>
      <c r="D15" s="393"/>
      <c r="E15" s="388" t="s">
        <v>1014</v>
      </c>
      <c r="F15" s="389"/>
      <c r="G15" s="389"/>
      <c r="H15" s="389"/>
      <c r="I15" s="389"/>
      <c r="P15" s="1">
        <f>(I15+J15+(K15*2)+L15)*M15</f>
        <v>0</v>
      </c>
    </row>
    <row r="16" spans="1:16" ht="63.6" customHeight="1" x14ac:dyDescent="0.2">
      <c r="A16" s="21"/>
      <c r="B16" s="368"/>
      <c r="C16" s="39" t="s">
        <v>16</v>
      </c>
      <c r="D16" s="20" t="s">
        <v>1015</v>
      </c>
      <c r="E16" s="390" t="s">
        <v>1016</v>
      </c>
      <c r="F16" s="390"/>
      <c r="G16" s="390"/>
      <c r="H16" s="390"/>
      <c r="I16" s="390"/>
      <c r="P16" s="1">
        <f>(I16+J16+(K16*2)+L16)*M16</f>
        <v>0</v>
      </c>
    </row>
    <row r="17" spans="1:36" ht="23.45" customHeight="1" x14ac:dyDescent="0.2">
      <c r="A17" s="21"/>
      <c r="B17" s="368"/>
      <c r="C17" s="362" t="s">
        <v>1017</v>
      </c>
      <c r="D17" s="391" t="s">
        <v>1018</v>
      </c>
      <c r="E17" s="357" t="s">
        <v>1019</v>
      </c>
      <c r="F17" s="358"/>
      <c r="G17" s="358"/>
      <c r="H17" s="358"/>
      <c r="I17" s="359"/>
    </row>
    <row r="18" spans="1:36" ht="23.45" customHeight="1" x14ac:dyDescent="0.2">
      <c r="A18" s="21"/>
      <c r="B18" s="368"/>
      <c r="C18" s="363"/>
      <c r="D18" s="392"/>
      <c r="E18" s="357" t="s">
        <v>1020</v>
      </c>
      <c r="F18" s="358"/>
      <c r="G18" s="358"/>
      <c r="H18" s="358"/>
      <c r="I18" s="359"/>
    </row>
    <row r="19" spans="1:36" ht="23.45" customHeight="1" x14ac:dyDescent="0.2">
      <c r="A19" s="21"/>
      <c r="B19" s="361"/>
      <c r="C19" s="364"/>
      <c r="D19" s="393"/>
      <c r="E19" s="390" t="s">
        <v>1021</v>
      </c>
      <c r="F19" s="390"/>
      <c r="G19" s="390"/>
      <c r="H19" s="390"/>
      <c r="I19" s="390"/>
      <c r="P19" s="1">
        <f>(I19+J19+(K19*2)+L19)*M19</f>
        <v>0</v>
      </c>
    </row>
    <row r="20" spans="1:36" ht="24.75" customHeight="1" x14ac:dyDescent="0.2">
      <c r="A20" s="21"/>
      <c r="B20" s="360" t="s">
        <v>1022</v>
      </c>
      <c r="C20" s="376" t="s">
        <v>1023</v>
      </c>
      <c r="D20" s="397" t="s">
        <v>1024</v>
      </c>
      <c r="E20" s="370" t="s">
        <v>1025</v>
      </c>
      <c r="F20" s="370"/>
      <c r="G20" s="370"/>
      <c r="H20" s="370"/>
      <c r="I20" s="370"/>
      <c r="P20" s="1">
        <f>(I20+J20+(K20*2)+L20)*M20</f>
        <v>0</v>
      </c>
    </row>
    <row r="21" spans="1:36" ht="24.75" customHeight="1" x14ac:dyDescent="0.2">
      <c r="A21" s="21"/>
      <c r="B21" s="368"/>
      <c r="C21" s="377"/>
      <c r="D21" s="398"/>
      <c r="E21" s="370" t="s">
        <v>1026</v>
      </c>
      <c r="F21" s="370"/>
      <c r="G21" s="370" t="s">
        <v>1003</v>
      </c>
      <c r="H21" s="370"/>
      <c r="I21" s="370"/>
      <c r="P21" s="1">
        <f>(I21+J21+(K21*2)+L21)*M21</f>
        <v>0</v>
      </c>
    </row>
    <row r="22" spans="1:36" ht="39.950000000000003" customHeight="1" x14ac:dyDescent="0.2">
      <c r="A22" s="21"/>
      <c r="B22" s="368"/>
      <c r="C22" s="377"/>
      <c r="D22" s="398"/>
      <c r="E22" s="374">
        <v>5</v>
      </c>
      <c r="F22" s="374"/>
      <c r="G22" s="379" t="s">
        <v>1027</v>
      </c>
      <c r="H22" s="379"/>
      <c r="I22" s="379"/>
    </row>
    <row r="23" spans="1:36" ht="24.75" customHeight="1" x14ac:dyDescent="0.2">
      <c r="A23" s="21"/>
      <c r="B23" s="368"/>
      <c r="C23" s="377"/>
      <c r="D23" s="398"/>
      <c r="E23" s="374">
        <v>3</v>
      </c>
      <c r="F23" s="374"/>
      <c r="G23" s="379" t="s">
        <v>1028</v>
      </c>
      <c r="H23" s="379"/>
      <c r="I23" s="379"/>
    </row>
    <row r="24" spans="1:36" ht="24.75" customHeight="1" x14ac:dyDescent="0.2">
      <c r="A24" s="21"/>
      <c r="B24" s="368"/>
      <c r="C24" s="378"/>
      <c r="D24" s="399"/>
      <c r="E24" s="374">
        <v>1</v>
      </c>
      <c r="F24" s="374"/>
      <c r="G24" s="379" t="s">
        <v>1029</v>
      </c>
      <c r="H24" s="379"/>
      <c r="I24" s="379"/>
    </row>
    <row r="25" spans="1:36" ht="24.75" customHeight="1" x14ac:dyDescent="0.2">
      <c r="A25" s="21"/>
      <c r="B25" s="368"/>
      <c r="C25" s="360" t="s">
        <v>1030</v>
      </c>
      <c r="D25" s="394" t="s">
        <v>1031</v>
      </c>
      <c r="E25" s="370" t="s">
        <v>1032</v>
      </c>
      <c r="F25" s="370"/>
      <c r="G25" s="370"/>
      <c r="H25" s="370"/>
      <c r="I25" s="370"/>
    </row>
    <row r="26" spans="1:36" ht="24.75" customHeight="1" x14ac:dyDescent="0.2">
      <c r="A26" s="21"/>
      <c r="B26" s="368"/>
      <c r="C26" s="368"/>
      <c r="D26" s="395"/>
      <c r="E26" s="370" t="s">
        <v>1026</v>
      </c>
      <c r="F26" s="370"/>
      <c r="G26" s="370" t="s">
        <v>1003</v>
      </c>
      <c r="H26" s="370"/>
      <c r="I26" s="370"/>
    </row>
    <row r="27" spans="1:36" s="26" customFormat="1" ht="47.1" customHeight="1" x14ac:dyDescent="0.25">
      <c r="A27" s="24"/>
      <c r="B27" s="368"/>
      <c r="C27" s="368"/>
      <c r="D27" s="395"/>
      <c r="E27" s="374">
        <v>5</v>
      </c>
      <c r="F27" s="374"/>
      <c r="G27" s="407" t="s">
        <v>1033</v>
      </c>
      <c r="H27" s="407"/>
      <c r="I27" s="407"/>
      <c r="U27" s="74"/>
      <c r="V27" s="74"/>
      <c r="W27" s="74"/>
      <c r="X27" s="74"/>
      <c r="Y27" s="74"/>
      <c r="Z27" s="74"/>
      <c r="AA27" s="74"/>
      <c r="AB27" s="74"/>
      <c r="AC27" s="74"/>
      <c r="AD27" s="74"/>
      <c r="AE27" s="74"/>
      <c r="AF27" s="74"/>
      <c r="AG27" s="74"/>
      <c r="AH27" s="74"/>
      <c r="AI27" s="74"/>
      <c r="AJ27" s="74"/>
    </row>
    <row r="28" spans="1:36" s="26" customFormat="1" ht="47.1" customHeight="1" x14ac:dyDescent="0.25">
      <c r="A28" s="24"/>
      <c r="B28" s="368"/>
      <c r="C28" s="368"/>
      <c r="D28" s="395"/>
      <c r="E28" s="374">
        <v>3</v>
      </c>
      <c r="F28" s="374"/>
      <c r="G28" s="405" t="s">
        <v>1034</v>
      </c>
      <c r="H28" s="406"/>
      <c r="I28" s="406"/>
      <c r="U28" s="74"/>
      <c r="V28" s="74"/>
      <c r="W28" s="74"/>
      <c r="X28" s="74"/>
      <c r="Y28" s="74"/>
      <c r="Z28" s="74"/>
      <c r="AA28" s="74"/>
      <c r="AB28" s="74"/>
      <c r="AC28" s="74"/>
      <c r="AD28" s="74"/>
      <c r="AE28" s="74"/>
      <c r="AF28" s="74"/>
      <c r="AG28" s="74"/>
      <c r="AH28" s="74"/>
      <c r="AI28" s="74"/>
      <c r="AJ28" s="74"/>
    </row>
    <row r="29" spans="1:36" s="26" customFormat="1" ht="47.1" customHeight="1" x14ac:dyDescent="0.25">
      <c r="A29" s="24"/>
      <c r="B29" s="368"/>
      <c r="C29" s="361"/>
      <c r="D29" s="396"/>
      <c r="E29" s="374">
        <v>1</v>
      </c>
      <c r="F29" s="374"/>
      <c r="G29" s="407" t="s">
        <v>1035</v>
      </c>
      <c r="H29" s="407"/>
      <c r="I29" s="407"/>
      <c r="U29" s="74"/>
      <c r="V29" s="74"/>
      <c r="W29" s="74"/>
      <c r="X29" s="74"/>
      <c r="Y29" s="74"/>
      <c r="Z29" s="74"/>
      <c r="AA29" s="74"/>
      <c r="AB29" s="74"/>
      <c r="AC29" s="74"/>
      <c r="AD29" s="74"/>
      <c r="AE29" s="74"/>
      <c r="AF29" s="74"/>
      <c r="AG29" s="74"/>
      <c r="AH29" s="74"/>
      <c r="AI29" s="74"/>
      <c r="AJ29" s="74"/>
    </row>
    <row r="30" spans="1:36" ht="24.75" customHeight="1" x14ac:dyDescent="0.2">
      <c r="A30" s="21"/>
      <c r="B30" s="368"/>
      <c r="C30" s="360" t="s">
        <v>1036</v>
      </c>
      <c r="D30" s="397" t="s">
        <v>1037</v>
      </c>
      <c r="E30" s="370" t="s">
        <v>1038</v>
      </c>
      <c r="F30" s="370"/>
      <c r="G30" s="370"/>
      <c r="H30" s="370"/>
      <c r="I30" s="370"/>
    </row>
    <row r="31" spans="1:36" ht="24.75" customHeight="1" x14ac:dyDescent="0.2">
      <c r="A31" s="21"/>
      <c r="B31" s="368"/>
      <c r="C31" s="368"/>
      <c r="D31" s="398"/>
      <c r="E31" s="370" t="s">
        <v>1026</v>
      </c>
      <c r="F31" s="370"/>
      <c r="G31" s="370" t="s">
        <v>1003</v>
      </c>
      <c r="H31" s="370"/>
      <c r="I31" s="370"/>
    </row>
    <row r="32" spans="1:36" ht="33" customHeight="1" x14ac:dyDescent="0.2">
      <c r="A32" s="21"/>
      <c r="B32" s="368"/>
      <c r="C32" s="368"/>
      <c r="D32" s="398"/>
      <c r="E32" s="374">
        <v>5</v>
      </c>
      <c r="F32" s="374"/>
      <c r="G32" s="375" t="s">
        <v>1039</v>
      </c>
      <c r="H32" s="375"/>
      <c r="I32" s="375"/>
    </row>
    <row r="33" spans="1:9" ht="24.75" customHeight="1" x14ac:dyDescent="0.2">
      <c r="A33" s="21"/>
      <c r="B33" s="368"/>
      <c r="C33" s="368"/>
      <c r="D33" s="398"/>
      <c r="E33" s="374">
        <v>3</v>
      </c>
      <c r="F33" s="374"/>
      <c r="G33" s="375" t="s">
        <v>1040</v>
      </c>
      <c r="H33" s="375"/>
      <c r="I33" s="375"/>
    </row>
    <row r="34" spans="1:9" ht="24.75" customHeight="1" x14ac:dyDescent="0.2">
      <c r="A34" s="21"/>
      <c r="B34" s="368"/>
      <c r="C34" s="361"/>
      <c r="D34" s="399"/>
      <c r="E34" s="374">
        <v>1</v>
      </c>
      <c r="F34" s="374"/>
      <c r="G34" s="375" t="s">
        <v>1041</v>
      </c>
      <c r="H34" s="375"/>
      <c r="I34" s="375"/>
    </row>
    <row r="35" spans="1:9" ht="24.75" customHeight="1" x14ac:dyDescent="0.2">
      <c r="A35" s="21"/>
      <c r="B35" s="368"/>
      <c r="C35" s="360" t="s">
        <v>1042</v>
      </c>
      <c r="D35" s="371" t="s">
        <v>1043</v>
      </c>
      <c r="E35" s="370" t="s">
        <v>1044</v>
      </c>
      <c r="F35" s="370"/>
      <c r="G35" s="370"/>
      <c r="H35" s="370"/>
      <c r="I35" s="370"/>
    </row>
    <row r="36" spans="1:9" ht="24.75" customHeight="1" x14ac:dyDescent="0.2">
      <c r="A36" s="21"/>
      <c r="B36" s="368"/>
      <c r="C36" s="368"/>
      <c r="D36" s="372"/>
      <c r="E36" s="426" t="s">
        <v>1026</v>
      </c>
      <c r="F36" s="426"/>
      <c r="G36" s="426" t="s">
        <v>1003</v>
      </c>
      <c r="H36" s="426"/>
      <c r="I36" s="426"/>
    </row>
    <row r="37" spans="1:9" ht="24.75" customHeight="1" x14ac:dyDescent="0.2">
      <c r="A37" s="21"/>
      <c r="B37" s="368"/>
      <c r="C37" s="368"/>
      <c r="D37" s="372"/>
      <c r="E37" s="374">
        <v>5</v>
      </c>
      <c r="F37" s="374"/>
      <c r="G37" s="375" t="s">
        <v>1045</v>
      </c>
      <c r="H37" s="375"/>
      <c r="I37" s="375"/>
    </row>
    <row r="38" spans="1:9" ht="24.75" customHeight="1" x14ac:dyDescent="0.2">
      <c r="A38" s="21"/>
      <c r="B38" s="368"/>
      <c r="C38" s="368"/>
      <c r="D38" s="372"/>
      <c r="E38" s="374">
        <v>3</v>
      </c>
      <c r="F38" s="374"/>
      <c r="G38" s="375" t="s">
        <v>1046</v>
      </c>
      <c r="H38" s="375"/>
      <c r="I38" s="375"/>
    </row>
    <row r="39" spans="1:9" ht="24.75" customHeight="1" x14ac:dyDescent="0.2">
      <c r="A39" s="21"/>
      <c r="B39" s="368"/>
      <c r="C39" s="361"/>
      <c r="D39" s="373"/>
      <c r="E39" s="374">
        <v>1</v>
      </c>
      <c r="F39" s="374"/>
      <c r="G39" s="375" t="s">
        <v>1047</v>
      </c>
      <c r="H39" s="375"/>
      <c r="I39" s="375"/>
    </row>
    <row r="40" spans="1:9" ht="24.75" customHeight="1" x14ac:dyDescent="0.2">
      <c r="A40" s="21"/>
      <c r="B40" s="66"/>
      <c r="C40" s="360" t="s">
        <v>1048</v>
      </c>
      <c r="D40" s="371" t="s">
        <v>1049</v>
      </c>
      <c r="E40" s="370" t="s">
        <v>1050</v>
      </c>
      <c r="F40" s="370"/>
      <c r="G40" s="370"/>
      <c r="H40" s="370"/>
      <c r="I40" s="370"/>
    </row>
    <row r="41" spans="1:9" ht="24.75" customHeight="1" x14ac:dyDescent="0.2">
      <c r="A41" s="21"/>
      <c r="B41" s="66"/>
      <c r="C41" s="368"/>
      <c r="D41" s="372"/>
      <c r="E41" s="426" t="s">
        <v>1026</v>
      </c>
      <c r="F41" s="426"/>
      <c r="G41" s="426" t="s">
        <v>1003</v>
      </c>
      <c r="H41" s="426"/>
      <c r="I41" s="426"/>
    </row>
    <row r="42" spans="1:9" ht="24.75" customHeight="1" x14ac:dyDescent="0.2">
      <c r="A42" s="21"/>
      <c r="B42" s="66"/>
      <c r="C42" s="368"/>
      <c r="D42" s="372"/>
      <c r="E42" s="374">
        <v>5</v>
      </c>
      <c r="F42" s="374"/>
      <c r="G42" s="375" t="s">
        <v>1051</v>
      </c>
      <c r="H42" s="375"/>
      <c r="I42" s="375"/>
    </row>
    <row r="43" spans="1:9" ht="24.75" customHeight="1" x14ac:dyDescent="0.2">
      <c r="A43" s="21"/>
      <c r="B43" s="66"/>
      <c r="C43" s="368"/>
      <c r="D43" s="372"/>
      <c r="E43" s="374">
        <v>3</v>
      </c>
      <c r="F43" s="374"/>
      <c r="G43" s="375" t="s">
        <v>1052</v>
      </c>
      <c r="H43" s="375"/>
      <c r="I43" s="375"/>
    </row>
    <row r="44" spans="1:9" ht="24.75" customHeight="1" x14ac:dyDescent="0.2">
      <c r="A44" s="21"/>
      <c r="B44" s="66"/>
      <c r="C44" s="361"/>
      <c r="D44" s="373"/>
      <c r="E44" s="374">
        <v>1</v>
      </c>
      <c r="F44" s="374"/>
      <c r="G44" s="375" t="s">
        <v>1053</v>
      </c>
      <c r="H44" s="375"/>
      <c r="I44" s="375"/>
    </row>
    <row r="45" spans="1:9" ht="42" customHeight="1" x14ac:dyDescent="0.2">
      <c r="A45" s="21"/>
      <c r="B45" s="360" t="s">
        <v>10</v>
      </c>
      <c r="C45" s="38" t="s">
        <v>1054</v>
      </c>
      <c r="D45" s="20" t="s">
        <v>1055</v>
      </c>
      <c r="E45" s="400" t="s">
        <v>1056</v>
      </c>
      <c r="F45" s="401"/>
      <c r="G45" s="402" t="s">
        <v>1057</v>
      </c>
      <c r="H45" s="403"/>
      <c r="I45" s="404"/>
    </row>
    <row r="46" spans="1:9" ht="123" customHeight="1" x14ac:dyDescent="0.2">
      <c r="A46" s="21"/>
      <c r="B46" s="368"/>
      <c r="C46" s="62" t="s">
        <v>1058</v>
      </c>
      <c r="D46" s="397" t="s">
        <v>1059</v>
      </c>
      <c r="E46" s="413"/>
      <c r="F46" s="414"/>
      <c r="G46" s="415" t="s">
        <v>1060</v>
      </c>
      <c r="H46" s="416"/>
      <c r="I46" s="417"/>
    </row>
    <row r="47" spans="1:9" ht="24.75" customHeight="1" x14ac:dyDescent="0.2">
      <c r="A47" s="21"/>
      <c r="B47" s="422" t="s">
        <v>1061</v>
      </c>
      <c r="C47" s="422"/>
      <c r="D47" s="424" t="s">
        <v>1062</v>
      </c>
      <c r="E47" s="424"/>
      <c r="F47" s="424"/>
      <c r="G47" s="424"/>
      <c r="H47" s="424"/>
      <c r="I47" s="425"/>
    </row>
    <row r="48" spans="1:9" ht="24.75" customHeight="1" x14ac:dyDescent="0.2">
      <c r="A48" s="21"/>
      <c r="B48" s="422"/>
      <c r="C48" s="422"/>
      <c r="D48" s="73" t="s">
        <v>1063</v>
      </c>
      <c r="E48" s="370" t="s">
        <v>1026</v>
      </c>
      <c r="F48" s="370"/>
      <c r="G48" s="370" t="s">
        <v>1064</v>
      </c>
      <c r="H48" s="370"/>
      <c r="I48" s="370"/>
    </row>
    <row r="49" spans="1:36" ht="49.5" customHeight="1" x14ac:dyDescent="0.2">
      <c r="A49" s="21"/>
      <c r="B49" s="422"/>
      <c r="C49" s="422"/>
      <c r="D49" s="61" t="s">
        <v>1065</v>
      </c>
      <c r="E49" s="420" t="s">
        <v>1066</v>
      </c>
      <c r="F49" s="420"/>
      <c r="G49" s="405" t="s">
        <v>1067</v>
      </c>
      <c r="H49" s="406"/>
      <c r="I49" s="419"/>
    </row>
    <row r="50" spans="1:36" ht="49.5" customHeight="1" x14ac:dyDescent="0.2">
      <c r="A50" s="21"/>
      <c r="B50" s="422"/>
      <c r="C50" s="422"/>
      <c r="D50" s="61" t="s">
        <v>1068</v>
      </c>
      <c r="E50" s="421" t="s">
        <v>1069</v>
      </c>
      <c r="F50" s="421"/>
      <c r="G50" s="407" t="s">
        <v>1070</v>
      </c>
      <c r="H50" s="407"/>
      <c r="I50" s="407"/>
    </row>
    <row r="51" spans="1:36" ht="49.5" customHeight="1" x14ac:dyDescent="0.2">
      <c r="A51" s="21"/>
      <c r="B51" s="422"/>
      <c r="C51" s="422"/>
      <c r="D51" s="61" t="s">
        <v>1071</v>
      </c>
      <c r="E51" s="423" t="s">
        <v>1072</v>
      </c>
      <c r="F51" s="423"/>
      <c r="G51" s="407" t="s">
        <v>1073</v>
      </c>
      <c r="H51" s="407"/>
      <c r="I51" s="407"/>
    </row>
    <row r="52" spans="1:36" ht="69.599999999999994" customHeight="1" x14ac:dyDescent="0.2">
      <c r="A52" s="21"/>
      <c r="B52" s="368" t="s">
        <v>12</v>
      </c>
      <c r="C52" s="60" t="s">
        <v>25</v>
      </c>
      <c r="D52" s="391" t="s">
        <v>1074</v>
      </c>
      <c r="E52" s="410" t="s">
        <v>1075</v>
      </c>
      <c r="F52" s="411"/>
      <c r="G52" s="411"/>
      <c r="H52" s="411"/>
      <c r="I52" s="412"/>
    </row>
    <row r="53" spans="1:36" ht="39" customHeight="1" x14ac:dyDescent="0.2">
      <c r="A53" s="21"/>
      <c r="B53" s="368"/>
      <c r="C53" s="40" t="s">
        <v>1076</v>
      </c>
      <c r="D53" s="392"/>
      <c r="E53" s="410" t="s">
        <v>1077</v>
      </c>
      <c r="F53" s="411"/>
      <c r="G53" s="411"/>
      <c r="H53" s="411"/>
      <c r="I53" s="412"/>
    </row>
    <row r="54" spans="1:36" ht="43.5" customHeight="1" x14ac:dyDescent="0.2">
      <c r="A54" s="21"/>
      <c r="B54" s="368"/>
      <c r="C54" s="40" t="s">
        <v>1078</v>
      </c>
      <c r="D54" s="392"/>
      <c r="E54" s="410" t="s">
        <v>1079</v>
      </c>
      <c r="F54" s="411"/>
      <c r="G54" s="411"/>
      <c r="H54" s="411"/>
      <c r="I54" s="412"/>
    </row>
    <row r="55" spans="1:36" ht="63" customHeight="1" x14ac:dyDescent="0.2">
      <c r="A55" s="21"/>
      <c r="B55" s="361"/>
      <c r="C55" s="40" t="s">
        <v>28</v>
      </c>
      <c r="D55" s="393"/>
      <c r="E55" s="410" t="s">
        <v>1080</v>
      </c>
      <c r="F55" s="411"/>
      <c r="G55" s="411"/>
      <c r="H55" s="411"/>
      <c r="I55" s="412"/>
    </row>
    <row r="56" spans="1:36" ht="74.25" customHeight="1" x14ac:dyDescent="0.2">
      <c r="A56" s="25"/>
      <c r="B56" s="41" t="s">
        <v>1081</v>
      </c>
      <c r="C56" s="38" t="s">
        <v>1082</v>
      </c>
      <c r="D56" s="20" t="s">
        <v>1083</v>
      </c>
      <c r="E56" s="369" t="s">
        <v>1084</v>
      </c>
      <c r="F56" s="369"/>
      <c r="G56" s="369"/>
      <c r="H56" s="369"/>
      <c r="I56" s="369"/>
    </row>
    <row r="57" spans="1:36" s="23" customFormat="1" x14ac:dyDescent="0.2">
      <c r="A57" s="21"/>
      <c r="B57" s="24"/>
      <c r="C57" s="21"/>
      <c r="D57" s="21"/>
      <c r="E57" s="21"/>
      <c r="F57" s="21"/>
      <c r="G57" s="21"/>
      <c r="H57" s="21"/>
      <c r="I57" s="21"/>
      <c r="U57" s="71"/>
      <c r="V57" s="71"/>
      <c r="W57" s="71"/>
      <c r="X57" s="71"/>
      <c r="Y57" s="71"/>
      <c r="Z57" s="71"/>
      <c r="AA57" s="71"/>
      <c r="AB57" s="71"/>
      <c r="AC57" s="71"/>
      <c r="AD57" s="71"/>
      <c r="AE57" s="71"/>
      <c r="AF57" s="71"/>
      <c r="AG57" s="71"/>
      <c r="AH57" s="71"/>
      <c r="AI57" s="71"/>
      <c r="AJ57" s="71"/>
    </row>
    <row r="58" spans="1:36" s="23" customFormat="1" x14ac:dyDescent="0.2">
      <c r="B58" s="42"/>
      <c r="U58" s="71"/>
      <c r="V58" s="71"/>
      <c r="W58" s="71"/>
      <c r="X58" s="71"/>
      <c r="Y58" s="71"/>
      <c r="Z58" s="71"/>
      <c r="AA58" s="71"/>
      <c r="AB58" s="71"/>
      <c r="AC58" s="71"/>
      <c r="AD58" s="71"/>
      <c r="AE58" s="71"/>
      <c r="AF58" s="71"/>
      <c r="AG58" s="71"/>
      <c r="AH58" s="71"/>
      <c r="AI58" s="71"/>
      <c r="AJ58" s="71"/>
    </row>
    <row r="59" spans="1:36" s="52" customFormat="1" ht="63.75" customHeight="1" x14ac:dyDescent="0.25">
      <c r="B59" s="287" t="s">
        <v>166</v>
      </c>
      <c r="C59" s="287"/>
      <c r="D59" s="287"/>
      <c r="E59" s="287"/>
      <c r="F59" s="287"/>
      <c r="G59" s="287"/>
      <c r="H59" s="287"/>
      <c r="I59" s="287"/>
      <c r="J59" s="56"/>
      <c r="K59" s="56"/>
      <c r="L59" s="56"/>
      <c r="M59" s="56"/>
      <c r="U59" s="72"/>
      <c r="V59" s="72"/>
      <c r="W59" s="72"/>
      <c r="X59" s="72"/>
      <c r="Y59" s="72"/>
      <c r="Z59" s="72"/>
      <c r="AA59" s="72"/>
      <c r="AB59" s="72"/>
      <c r="AC59" s="72"/>
      <c r="AD59" s="72"/>
      <c r="AE59" s="72"/>
      <c r="AF59" s="72"/>
      <c r="AG59" s="72"/>
      <c r="AH59" s="72"/>
      <c r="AI59" s="72"/>
      <c r="AJ59" s="72"/>
    </row>
    <row r="60" spans="1:36" s="52" customFormat="1" ht="105" customHeight="1" x14ac:dyDescent="0.25">
      <c r="B60" s="418" t="s">
        <v>167</v>
      </c>
      <c r="C60" s="418"/>
      <c r="D60" s="418"/>
      <c r="E60" s="418"/>
      <c r="F60" s="418"/>
      <c r="G60" s="418"/>
      <c r="H60" s="418"/>
      <c r="I60" s="418"/>
      <c r="J60" s="55"/>
      <c r="K60" s="55"/>
      <c r="L60" s="55"/>
      <c r="M60" s="55"/>
      <c r="U60" s="72"/>
      <c r="V60" s="72"/>
      <c r="W60" s="72"/>
      <c r="X60" s="72"/>
      <c r="Y60" s="72"/>
      <c r="Z60" s="72"/>
      <c r="AA60" s="72"/>
      <c r="AB60" s="72"/>
      <c r="AC60" s="72"/>
      <c r="AD60" s="72"/>
      <c r="AE60" s="72"/>
      <c r="AF60" s="72"/>
      <c r="AG60" s="72"/>
      <c r="AH60" s="72"/>
      <c r="AI60" s="72"/>
      <c r="AJ60" s="72"/>
    </row>
    <row r="61" spans="1:36" s="52" customFormat="1" ht="24.75" customHeight="1" x14ac:dyDescent="0.25">
      <c r="B61" s="42"/>
      <c r="C61" s="23"/>
      <c r="D61" s="408"/>
      <c r="E61" s="409"/>
      <c r="F61" s="409"/>
      <c r="G61" s="409"/>
      <c r="H61" s="409"/>
      <c r="I61" s="23"/>
      <c r="J61" s="57"/>
      <c r="K61" s="55"/>
      <c r="L61" s="55"/>
      <c r="M61" s="55"/>
      <c r="U61" s="72"/>
      <c r="V61" s="72"/>
      <c r="W61" s="72"/>
      <c r="X61" s="72"/>
      <c r="Y61" s="72"/>
      <c r="Z61" s="72"/>
      <c r="AA61" s="72"/>
      <c r="AB61" s="72"/>
      <c r="AC61" s="72"/>
      <c r="AD61" s="72"/>
      <c r="AE61" s="72"/>
      <c r="AF61" s="72"/>
      <c r="AG61" s="72"/>
      <c r="AH61" s="72"/>
      <c r="AI61" s="72"/>
      <c r="AJ61" s="72"/>
    </row>
    <row r="62" spans="1:36" s="23" customFormat="1" x14ac:dyDescent="0.2">
      <c r="B62" s="42"/>
      <c r="D62" s="409"/>
      <c r="E62" s="409"/>
      <c r="F62" s="409"/>
      <c r="G62" s="409"/>
      <c r="H62" s="409"/>
      <c r="U62" s="71"/>
      <c r="V62" s="71"/>
      <c r="W62" s="71"/>
      <c r="X62" s="71"/>
      <c r="Y62" s="71"/>
      <c r="Z62" s="71"/>
      <c r="AA62" s="71"/>
      <c r="AB62" s="71"/>
      <c r="AC62" s="71"/>
      <c r="AD62" s="71"/>
      <c r="AE62" s="71"/>
      <c r="AF62" s="71"/>
      <c r="AG62" s="71"/>
      <c r="AH62" s="71"/>
      <c r="AI62" s="71"/>
      <c r="AJ62" s="71"/>
    </row>
    <row r="63" spans="1:36" s="23" customFormat="1" x14ac:dyDescent="0.2">
      <c r="B63" s="42"/>
      <c r="D63" s="409"/>
      <c r="E63" s="409"/>
      <c r="F63" s="409"/>
      <c r="G63" s="409"/>
      <c r="H63" s="409"/>
      <c r="U63" s="71"/>
      <c r="V63" s="71"/>
      <c r="W63" s="71"/>
      <c r="X63" s="71"/>
      <c r="Y63" s="71"/>
      <c r="Z63" s="71"/>
      <c r="AA63" s="71"/>
      <c r="AB63" s="71"/>
      <c r="AC63" s="71"/>
      <c r="AD63" s="71"/>
      <c r="AE63" s="71"/>
      <c r="AF63" s="71"/>
      <c r="AG63" s="71"/>
      <c r="AH63" s="71"/>
      <c r="AI63" s="71"/>
      <c r="AJ63" s="71"/>
    </row>
    <row r="64" spans="1:36" s="23" customFormat="1" x14ac:dyDescent="0.2">
      <c r="B64" s="42"/>
      <c r="D64" s="409"/>
      <c r="E64" s="409"/>
      <c r="F64" s="409"/>
      <c r="G64" s="409"/>
      <c r="H64" s="409"/>
      <c r="U64" s="71"/>
      <c r="V64" s="71"/>
      <c r="W64" s="71"/>
      <c r="X64" s="71"/>
      <c r="Y64" s="71"/>
      <c r="Z64" s="71"/>
      <c r="AA64" s="71"/>
      <c r="AB64" s="71"/>
      <c r="AC64" s="71"/>
      <c r="AD64" s="71"/>
      <c r="AE64" s="71"/>
      <c r="AF64" s="71"/>
      <c r="AG64" s="71"/>
      <c r="AH64" s="71"/>
      <c r="AI64" s="71"/>
      <c r="AJ64" s="71"/>
    </row>
    <row r="65" spans="2:36" s="23" customFormat="1" x14ac:dyDescent="0.2">
      <c r="B65" s="42"/>
      <c r="D65" s="409"/>
      <c r="E65" s="409"/>
      <c r="F65" s="409"/>
      <c r="G65" s="409"/>
      <c r="H65" s="409"/>
      <c r="U65" s="71"/>
      <c r="V65" s="71"/>
      <c r="W65" s="71"/>
      <c r="X65" s="71"/>
      <c r="Y65" s="71"/>
      <c r="Z65" s="71"/>
      <c r="AA65" s="71"/>
      <c r="AB65" s="71"/>
      <c r="AC65" s="71"/>
      <c r="AD65" s="71"/>
      <c r="AE65" s="71"/>
      <c r="AF65" s="71"/>
      <c r="AG65" s="71"/>
      <c r="AH65" s="71"/>
      <c r="AI65" s="71"/>
      <c r="AJ65" s="71"/>
    </row>
    <row r="66" spans="2:36" s="23" customFormat="1" x14ac:dyDescent="0.2">
      <c r="B66" s="42"/>
      <c r="D66" s="409"/>
      <c r="E66" s="409"/>
      <c r="F66" s="409"/>
      <c r="G66" s="409"/>
      <c r="H66" s="409"/>
      <c r="U66" s="71"/>
      <c r="V66" s="71"/>
      <c r="W66" s="71"/>
      <c r="X66" s="71"/>
      <c r="Y66" s="71"/>
      <c r="Z66" s="71"/>
      <c r="AA66" s="71"/>
      <c r="AB66" s="71"/>
      <c r="AC66" s="71"/>
      <c r="AD66" s="71"/>
      <c r="AE66" s="71"/>
      <c r="AF66" s="71"/>
      <c r="AG66" s="71"/>
      <c r="AH66" s="71"/>
      <c r="AI66" s="71"/>
      <c r="AJ66" s="71"/>
    </row>
    <row r="67" spans="2:36" s="23" customFormat="1" x14ac:dyDescent="0.2">
      <c r="B67" s="42"/>
      <c r="D67" s="409"/>
      <c r="E67" s="409"/>
      <c r="F67" s="409"/>
      <c r="G67" s="409"/>
      <c r="H67" s="409"/>
      <c r="U67" s="71"/>
      <c r="V67" s="71"/>
      <c r="W67" s="71"/>
      <c r="X67" s="71"/>
      <c r="Y67" s="71"/>
      <c r="Z67" s="71"/>
      <c r="AA67" s="71"/>
      <c r="AB67" s="71"/>
      <c r="AC67" s="71"/>
      <c r="AD67" s="71"/>
      <c r="AE67" s="71"/>
      <c r="AF67" s="71"/>
      <c r="AG67" s="71"/>
      <c r="AH67" s="71"/>
      <c r="AI67" s="71"/>
      <c r="AJ67" s="71"/>
    </row>
    <row r="68" spans="2:36" s="23" customFormat="1" x14ac:dyDescent="0.2">
      <c r="B68" s="42"/>
      <c r="D68" s="409"/>
      <c r="E68" s="409"/>
      <c r="F68" s="409"/>
      <c r="G68" s="409"/>
      <c r="H68" s="409"/>
      <c r="I68" s="27"/>
      <c r="U68" s="71"/>
      <c r="V68" s="71"/>
      <c r="W68" s="71"/>
      <c r="X68" s="71"/>
      <c r="Y68" s="71"/>
      <c r="Z68" s="71"/>
      <c r="AA68" s="71"/>
      <c r="AB68" s="71"/>
      <c r="AC68" s="71"/>
      <c r="AD68" s="71"/>
      <c r="AE68" s="71"/>
      <c r="AF68" s="71"/>
      <c r="AG68" s="71"/>
      <c r="AH68" s="71"/>
      <c r="AI68" s="71"/>
      <c r="AJ68" s="71"/>
    </row>
    <row r="69" spans="2:36" s="23" customFormat="1" x14ac:dyDescent="0.2">
      <c r="B69" s="42"/>
      <c r="D69" s="409"/>
      <c r="E69" s="409"/>
      <c r="F69" s="409"/>
      <c r="G69" s="409"/>
      <c r="H69" s="409"/>
      <c r="I69" s="27"/>
      <c r="U69" s="71"/>
      <c r="V69" s="71"/>
      <c r="W69" s="71"/>
      <c r="X69" s="71"/>
      <c r="Y69" s="71"/>
      <c r="Z69" s="71"/>
      <c r="AA69" s="71"/>
      <c r="AB69" s="71"/>
      <c r="AC69" s="71"/>
      <c r="AD69" s="71"/>
      <c r="AE69" s="71"/>
      <c r="AF69" s="71"/>
      <c r="AG69" s="71"/>
      <c r="AH69" s="71"/>
      <c r="AI69" s="71"/>
      <c r="AJ69" s="71"/>
    </row>
    <row r="70" spans="2:36" s="23" customFormat="1" x14ac:dyDescent="0.2">
      <c r="B70" s="42"/>
      <c r="D70" s="409"/>
      <c r="E70" s="409"/>
      <c r="F70" s="409"/>
      <c r="G70" s="409"/>
      <c r="H70" s="409"/>
      <c r="U70" s="71"/>
      <c r="V70" s="71"/>
      <c r="W70" s="71"/>
      <c r="X70" s="71"/>
      <c r="Y70" s="71"/>
      <c r="Z70" s="71"/>
      <c r="AA70" s="71"/>
      <c r="AB70" s="71"/>
      <c r="AC70" s="71"/>
      <c r="AD70" s="71"/>
      <c r="AE70" s="71"/>
      <c r="AF70" s="71"/>
      <c r="AG70" s="71"/>
      <c r="AH70" s="71"/>
      <c r="AI70" s="71"/>
      <c r="AJ70" s="71"/>
    </row>
    <row r="71" spans="2:36" s="23" customFormat="1" x14ac:dyDescent="0.2">
      <c r="B71" s="42"/>
      <c r="U71" s="71"/>
      <c r="V71" s="71"/>
      <c r="W71" s="71"/>
      <c r="X71" s="71"/>
      <c r="Y71" s="71"/>
      <c r="Z71" s="71"/>
      <c r="AA71" s="71"/>
      <c r="AB71" s="71"/>
      <c r="AC71" s="71"/>
      <c r="AD71" s="71"/>
      <c r="AE71" s="71"/>
      <c r="AF71" s="71"/>
      <c r="AG71" s="71"/>
      <c r="AH71" s="71"/>
      <c r="AI71" s="71"/>
      <c r="AJ71" s="71"/>
    </row>
    <row r="72" spans="2:36" s="23" customFormat="1" x14ac:dyDescent="0.2">
      <c r="B72" s="42"/>
      <c r="U72" s="71"/>
      <c r="V72" s="71"/>
      <c r="W72" s="71"/>
      <c r="X72" s="71"/>
      <c r="Y72" s="71"/>
      <c r="Z72" s="71"/>
      <c r="AA72" s="71"/>
      <c r="AB72" s="71"/>
      <c r="AC72" s="71"/>
      <c r="AD72" s="71"/>
      <c r="AE72" s="71"/>
      <c r="AF72" s="71"/>
      <c r="AG72" s="71"/>
      <c r="AH72" s="71"/>
      <c r="AI72" s="71"/>
      <c r="AJ72" s="71"/>
    </row>
    <row r="73" spans="2:36" s="23" customFormat="1" x14ac:dyDescent="0.2">
      <c r="B73" s="42"/>
      <c r="U73" s="71"/>
      <c r="V73" s="71"/>
      <c r="W73" s="71"/>
      <c r="X73" s="71"/>
      <c r="Y73" s="71"/>
      <c r="Z73" s="71"/>
      <c r="AA73" s="71"/>
      <c r="AB73" s="71"/>
      <c r="AC73" s="71"/>
      <c r="AD73" s="71"/>
      <c r="AE73" s="71"/>
      <c r="AF73" s="71"/>
      <c r="AG73" s="71"/>
      <c r="AH73" s="71"/>
      <c r="AI73" s="71"/>
      <c r="AJ73" s="71"/>
    </row>
    <row r="74" spans="2:36" s="23" customFormat="1" x14ac:dyDescent="0.2">
      <c r="B74" s="42"/>
      <c r="U74" s="71"/>
      <c r="V74" s="71"/>
      <c r="W74" s="71"/>
      <c r="X74" s="71"/>
      <c r="Y74" s="71"/>
      <c r="Z74" s="71"/>
      <c r="AA74" s="71"/>
      <c r="AB74" s="71"/>
      <c r="AC74" s="71"/>
      <c r="AD74" s="71"/>
      <c r="AE74" s="71"/>
      <c r="AF74" s="71"/>
      <c r="AG74" s="71"/>
      <c r="AH74" s="71"/>
      <c r="AI74" s="71"/>
      <c r="AJ74" s="71"/>
    </row>
    <row r="75" spans="2:36" s="23" customFormat="1" x14ac:dyDescent="0.2">
      <c r="B75" s="42"/>
      <c r="U75" s="71"/>
      <c r="V75" s="71"/>
      <c r="W75" s="71"/>
      <c r="X75" s="71"/>
      <c r="Y75" s="71"/>
      <c r="Z75" s="71"/>
      <c r="AA75" s="71"/>
      <c r="AB75" s="71"/>
      <c r="AC75" s="71"/>
      <c r="AD75" s="71"/>
      <c r="AE75" s="71"/>
      <c r="AF75" s="71"/>
      <c r="AG75" s="71"/>
      <c r="AH75" s="71"/>
      <c r="AI75" s="71"/>
      <c r="AJ75" s="71"/>
    </row>
    <row r="76" spans="2:36" s="23" customFormat="1" x14ac:dyDescent="0.2">
      <c r="B76" s="42"/>
      <c r="U76" s="71"/>
      <c r="V76" s="71"/>
      <c r="W76" s="71"/>
      <c r="X76" s="71"/>
      <c r="Y76" s="71"/>
      <c r="Z76" s="71"/>
      <c r="AA76" s="71"/>
      <c r="AB76" s="71"/>
      <c r="AC76" s="71"/>
      <c r="AD76" s="71"/>
      <c r="AE76" s="71"/>
      <c r="AF76" s="71"/>
      <c r="AG76" s="71"/>
      <c r="AH76" s="71"/>
      <c r="AI76" s="71"/>
      <c r="AJ76" s="71"/>
    </row>
    <row r="77" spans="2:36" s="23" customFormat="1" x14ac:dyDescent="0.2">
      <c r="B77" s="42"/>
      <c r="U77" s="71"/>
      <c r="V77" s="71"/>
      <c r="W77" s="71"/>
      <c r="X77" s="71"/>
      <c r="Y77" s="71"/>
      <c r="Z77" s="71"/>
      <c r="AA77" s="71"/>
      <c r="AB77" s="71"/>
      <c r="AC77" s="71"/>
      <c r="AD77" s="71"/>
      <c r="AE77" s="71"/>
      <c r="AF77" s="71"/>
      <c r="AG77" s="71"/>
      <c r="AH77" s="71"/>
      <c r="AI77" s="71"/>
      <c r="AJ77" s="71"/>
    </row>
    <row r="78" spans="2:36" s="23" customFormat="1" x14ac:dyDescent="0.2">
      <c r="B78" s="42"/>
      <c r="U78" s="71"/>
      <c r="V78" s="71"/>
      <c r="W78" s="71"/>
      <c r="X78" s="71"/>
      <c r="Y78" s="71"/>
      <c r="Z78" s="71"/>
      <c r="AA78" s="71"/>
      <c r="AB78" s="71"/>
      <c r="AC78" s="71"/>
      <c r="AD78" s="71"/>
      <c r="AE78" s="71"/>
      <c r="AF78" s="71"/>
      <c r="AG78" s="71"/>
      <c r="AH78" s="71"/>
      <c r="AI78" s="71"/>
      <c r="AJ78" s="71"/>
    </row>
    <row r="79" spans="2:36" s="23" customFormat="1" x14ac:dyDescent="0.2">
      <c r="B79" s="42"/>
      <c r="U79" s="71"/>
      <c r="V79" s="71"/>
      <c r="W79" s="71"/>
      <c r="X79" s="71"/>
      <c r="Y79" s="71"/>
      <c r="Z79" s="71"/>
      <c r="AA79" s="71"/>
      <c r="AB79" s="71"/>
      <c r="AC79" s="71"/>
      <c r="AD79" s="71"/>
      <c r="AE79" s="71"/>
      <c r="AF79" s="71"/>
      <c r="AG79" s="71"/>
      <c r="AH79" s="71"/>
      <c r="AI79" s="71"/>
      <c r="AJ79" s="71"/>
    </row>
    <row r="80" spans="2:36" s="23" customFormat="1" x14ac:dyDescent="0.2">
      <c r="B80" s="42"/>
      <c r="U80" s="71"/>
      <c r="V80" s="71"/>
      <c r="W80" s="71"/>
      <c r="X80" s="71"/>
      <c r="Y80" s="71"/>
      <c r="Z80" s="71"/>
      <c r="AA80" s="71"/>
      <c r="AB80" s="71"/>
      <c r="AC80" s="71"/>
      <c r="AD80" s="71"/>
      <c r="AE80" s="71"/>
      <c r="AF80" s="71"/>
      <c r="AG80" s="71"/>
      <c r="AH80" s="71"/>
      <c r="AI80" s="71"/>
      <c r="AJ80" s="71"/>
    </row>
    <row r="81" spans="2:36" s="23" customFormat="1" x14ac:dyDescent="0.2">
      <c r="B81" s="42"/>
      <c r="U81" s="71"/>
      <c r="V81" s="71"/>
      <c r="W81" s="71"/>
      <c r="X81" s="71"/>
      <c r="Y81" s="71"/>
      <c r="Z81" s="71"/>
      <c r="AA81" s="71"/>
      <c r="AB81" s="71"/>
      <c r="AC81" s="71"/>
      <c r="AD81" s="71"/>
      <c r="AE81" s="71"/>
      <c r="AF81" s="71"/>
      <c r="AG81" s="71"/>
      <c r="AH81" s="71"/>
      <c r="AI81" s="71"/>
      <c r="AJ81" s="71"/>
    </row>
    <row r="82" spans="2:36" s="23" customFormat="1" x14ac:dyDescent="0.2">
      <c r="B82" s="42"/>
      <c r="U82" s="71"/>
      <c r="V82" s="71"/>
      <c r="W82" s="71"/>
      <c r="X82" s="71"/>
      <c r="Y82" s="71"/>
      <c r="Z82" s="71"/>
      <c r="AA82" s="71"/>
      <c r="AB82" s="71"/>
      <c r="AC82" s="71"/>
      <c r="AD82" s="71"/>
      <c r="AE82" s="71"/>
      <c r="AF82" s="71"/>
      <c r="AG82" s="71"/>
      <c r="AH82" s="71"/>
      <c r="AI82" s="71"/>
      <c r="AJ82" s="71"/>
    </row>
    <row r="83" spans="2:36" s="23" customFormat="1" x14ac:dyDescent="0.2">
      <c r="B83" s="42"/>
      <c r="U83" s="71"/>
      <c r="V83" s="71"/>
      <c r="W83" s="71"/>
      <c r="X83" s="71"/>
      <c r="Y83" s="71"/>
      <c r="Z83" s="71"/>
      <c r="AA83" s="71"/>
      <c r="AB83" s="71"/>
      <c r="AC83" s="71"/>
      <c r="AD83" s="71"/>
      <c r="AE83" s="71"/>
      <c r="AF83" s="71"/>
      <c r="AG83" s="71"/>
      <c r="AH83" s="71"/>
      <c r="AI83" s="71"/>
      <c r="AJ83" s="71"/>
    </row>
    <row r="84" spans="2:36" s="23" customFormat="1" x14ac:dyDescent="0.2">
      <c r="B84" s="42"/>
      <c r="U84" s="71"/>
      <c r="V84" s="71"/>
      <c r="W84" s="71"/>
      <c r="X84" s="71"/>
      <c r="Y84" s="71"/>
      <c r="Z84" s="71"/>
      <c r="AA84" s="71"/>
      <c r="AB84" s="71"/>
      <c r="AC84" s="71"/>
      <c r="AD84" s="71"/>
      <c r="AE84" s="71"/>
      <c r="AF84" s="71"/>
      <c r="AG84" s="71"/>
      <c r="AH84" s="71"/>
      <c r="AI84" s="71"/>
      <c r="AJ84" s="71"/>
    </row>
    <row r="85" spans="2:36" s="23" customFormat="1" x14ac:dyDescent="0.2">
      <c r="B85" s="42"/>
      <c r="U85" s="71"/>
      <c r="V85" s="71"/>
      <c r="W85" s="71"/>
      <c r="X85" s="71"/>
      <c r="Y85" s="71"/>
      <c r="Z85" s="71"/>
      <c r="AA85" s="71"/>
      <c r="AB85" s="71"/>
      <c r="AC85" s="71"/>
      <c r="AD85" s="71"/>
      <c r="AE85" s="71"/>
      <c r="AF85" s="71"/>
      <c r="AG85" s="71"/>
      <c r="AH85" s="71"/>
      <c r="AI85" s="71"/>
      <c r="AJ85" s="71"/>
    </row>
    <row r="86" spans="2:36" s="23" customFormat="1" x14ac:dyDescent="0.2">
      <c r="B86" s="42"/>
      <c r="U86" s="71"/>
      <c r="V86" s="71"/>
      <c r="W86" s="71"/>
      <c r="X86" s="71"/>
      <c r="Y86" s="71"/>
      <c r="Z86" s="71"/>
      <c r="AA86" s="71"/>
      <c r="AB86" s="71"/>
      <c r="AC86" s="71"/>
      <c r="AD86" s="71"/>
      <c r="AE86" s="71"/>
      <c r="AF86" s="71"/>
      <c r="AG86" s="71"/>
      <c r="AH86" s="71"/>
      <c r="AI86" s="71"/>
      <c r="AJ86" s="71"/>
    </row>
    <row r="87" spans="2:36" s="23" customFormat="1" x14ac:dyDescent="0.2">
      <c r="B87" s="42"/>
      <c r="U87" s="71"/>
      <c r="V87" s="71"/>
      <c r="W87" s="71"/>
      <c r="X87" s="71"/>
      <c r="Y87" s="71"/>
      <c r="Z87" s="71"/>
      <c r="AA87" s="71"/>
      <c r="AB87" s="71"/>
      <c r="AC87" s="71"/>
      <c r="AD87" s="71"/>
      <c r="AE87" s="71"/>
      <c r="AF87" s="71"/>
      <c r="AG87" s="71"/>
      <c r="AH87" s="71"/>
      <c r="AI87" s="71"/>
      <c r="AJ87" s="71"/>
    </row>
    <row r="88" spans="2:36" s="23" customFormat="1" x14ac:dyDescent="0.2">
      <c r="B88" s="42"/>
      <c r="U88" s="71"/>
      <c r="V88" s="71"/>
      <c r="W88" s="71"/>
      <c r="X88" s="71"/>
      <c r="Y88" s="71"/>
      <c r="Z88" s="71"/>
      <c r="AA88" s="71"/>
      <c r="AB88" s="71"/>
      <c r="AC88" s="71"/>
      <c r="AD88" s="71"/>
      <c r="AE88" s="71"/>
      <c r="AF88" s="71"/>
      <c r="AG88" s="71"/>
      <c r="AH88" s="71"/>
      <c r="AI88" s="71"/>
      <c r="AJ88" s="71"/>
    </row>
    <row r="89" spans="2:36" s="23" customFormat="1" x14ac:dyDescent="0.2">
      <c r="B89" s="42"/>
      <c r="U89" s="71"/>
      <c r="V89" s="71"/>
      <c r="W89" s="71"/>
      <c r="X89" s="71"/>
      <c r="Y89" s="71"/>
      <c r="Z89" s="71"/>
      <c r="AA89" s="71"/>
      <c r="AB89" s="71"/>
      <c r="AC89" s="71"/>
      <c r="AD89" s="71"/>
      <c r="AE89" s="71"/>
      <c r="AF89" s="71"/>
      <c r="AG89" s="71"/>
      <c r="AH89" s="71"/>
      <c r="AI89" s="71"/>
      <c r="AJ89" s="71"/>
    </row>
    <row r="90" spans="2:36" s="23" customFormat="1" x14ac:dyDescent="0.2">
      <c r="B90" s="42"/>
      <c r="U90" s="71"/>
      <c r="V90" s="71"/>
      <c r="W90" s="71"/>
      <c r="X90" s="71"/>
      <c r="Y90" s="71"/>
      <c r="Z90" s="71"/>
      <c r="AA90" s="71"/>
      <c r="AB90" s="71"/>
      <c r="AC90" s="71"/>
      <c r="AD90" s="71"/>
      <c r="AE90" s="71"/>
      <c r="AF90" s="71"/>
      <c r="AG90" s="71"/>
      <c r="AH90" s="71"/>
      <c r="AI90" s="71"/>
      <c r="AJ90" s="71"/>
    </row>
    <row r="91" spans="2:36" s="23" customFormat="1" x14ac:dyDescent="0.2">
      <c r="B91" s="42"/>
      <c r="U91" s="71"/>
      <c r="V91" s="71"/>
      <c r="W91" s="71"/>
      <c r="X91" s="71"/>
      <c r="Y91" s="71"/>
      <c r="Z91" s="71"/>
      <c r="AA91" s="71"/>
      <c r="AB91" s="71"/>
      <c r="AC91" s="71"/>
      <c r="AD91" s="71"/>
      <c r="AE91" s="71"/>
      <c r="AF91" s="71"/>
      <c r="AG91" s="71"/>
      <c r="AH91" s="71"/>
      <c r="AI91" s="71"/>
      <c r="AJ91" s="71"/>
    </row>
    <row r="92" spans="2:36" s="23" customFormat="1" x14ac:dyDescent="0.2">
      <c r="B92" s="42"/>
      <c r="U92" s="71"/>
      <c r="V92" s="71"/>
      <c r="W92" s="71"/>
      <c r="X92" s="71"/>
      <c r="Y92" s="71"/>
      <c r="Z92" s="71"/>
      <c r="AA92" s="71"/>
      <c r="AB92" s="71"/>
      <c r="AC92" s="71"/>
      <c r="AD92" s="71"/>
      <c r="AE92" s="71"/>
      <c r="AF92" s="71"/>
      <c r="AG92" s="71"/>
      <c r="AH92" s="71"/>
      <c r="AI92" s="71"/>
      <c r="AJ92" s="71"/>
    </row>
    <row r="93" spans="2:36" s="23" customFormat="1" x14ac:dyDescent="0.2">
      <c r="B93" s="42"/>
      <c r="U93" s="71"/>
      <c r="V93" s="71"/>
      <c r="W93" s="71"/>
      <c r="X93" s="71"/>
      <c r="Y93" s="71"/>
      <c r="Z93" s="71"/>
      <c r="AA93" s="71"/>
      <c r="AB93" s="71"/>
      <c r="AC93" s="71"/>
      <c r="AD93" s="71"/>
      <c r="AE93" s="71"/>
      <c r="AF93" s="71"/>
      <c r="AG93" s="71"/>
      <c r="AH93" s="71"/>
      <c r="AI93" s="71"/>
      <c r="AJ93" s="71"/>
    </row>
    <row r="94" spans="2:36" s="23" customFormat="1" x14ac:dyDescent="0.2">
      <c r="B94" s="42"/>
      <c r="U94" s="71"/>
      <c r="V94" s="71"/>
      <c r="W94" s="71"/>
      <c r="X94" s="71"/>
      <c r="Y94" s="71"/>
      <c r="Z94" s="71"/>
      <c r="AA94" s="71"/>
      <c r="AB94" s="71"/>
      <c r="AC94" s="71"/>
      <c r="AD94" s="71"/>
      <c r="AE94" s="71"/>
      <c r="AF94" s="71"/>
      <c r="AG94" s="71"/>
      <c r="AH94" s="71"/>
      <c r="AI94" s="71"/>
      <c r="AJ94" s="71"/>
    </row>
    <row r="95" spans="2:36" s="23" customFormat="1" x14ac:dyDescent="0.2">
      <c r="B95" s="42"/>
      <c r="U95" s="71"/>
      <c r="V95" s="71"/>
      <c r="W95" s="71"/>
      <c r="X95" s="71"/>
      <c r="Y95" s="71"/>
      <c r="Z95" s="71"/>
      <c r="AA95" s="71"/>
      <c r="AB95" s="71"/>
      <c r="AC95" s="71"/>
      <c r="AD95" s="71"/>
      <c r="AE95" s="71"/>
      <c r="AF95" s="71"/>
      <c r="AG95" s="71"/>
      <c r="AH95" s="71"/>
      <c r="AI95" s="71"/>
      <c r="AJ95" s="71"/>
    </row>
    <row r="96" spans="2:36" s="23" customFormat="1" x14ac:dyDescent="0.2">
      <c r="B96" s="42"/>
      <c r="U96" s="71"/>
      <c r="V96" s="71"/>
      <c r="W96" s="71"/>
      <c r="X96" s="71"/>
      <c r="Y96" s="71"/>
      <c r="Z96" s="71"/>
      <c r="AA96" s="71"/>
      <c r="AB96" s="71"/>
      <c r="AC96" s="71"/>
      <c r="AD96" s="71"/>
      <c r="AE96" s="71"/>
      <c r="AF96" s="71"/>
      <c r="AG96" s="71"/>
      <c r="AH96" s="71"/>
      <c r="AI96" s="71"/>
      <c r="AJ96" s="71"/>
    </row>
    <row r="97" spans="2:36" s="23" customFormat="1" x14ac:dyDescent="0.2">
      <c r="B97" s="42"/>
      <c r="U97" s="71"/>
      <c r="V97" s="71"/>
      <c r="W97" s="71"/>
      <c r="X97" s="71"/>
      <c r="Y97" s="71"/>
      <c r="Z97" s="71"/>
      <c r="AA97" s="71"/>
      <c r="AB97" s="71"/>
      <c r="AC97" s="71"/>
      <c r="AD97" s="71"/>
      <c r="AE97" s="71"/>
      <c r="AF97" s="71"/>
      <c r="AG97" s="71"/>
      <c r="AH97" s="71"/>
      <c r="AI97" s="71"/>
      <c r="AJ97" s="71"/>
    </row>
  </sheetData>
  <sheetProtection formatCells="0" formatColumns="0" formatRows="0" insertColumns="0" insertRows="0" insertHyperlinks="0" deleteColumns="0" deleteRows="0" sort="0" autoFilter="0" pivotTables="0"/>
  <mergeCells count="104">
    <mergeCell ref="E25:I25"/>
    <mergeCell ref="E20:I20"/>
    <mergeCell ref="G26:I26"/>
    <mergeCell ref="E36:F36"/>
    <mergeCell ref="G36:I36"/>
    <mergeCell ref="E37:F37"/>
    <mergeCell ref="E30:I30"/>
    <mergeCell ref="D30:D34"/>
    <mergeCell ref="E39:F39"/>
    <mergeCell ref="G39:I39"/>
    <mergeCell ref="E26:F26"/>
    <mergeCell ref="E44:F44"/>
    <mergeCell ref="G44:I44"/>
    <mergeCell ref="E41:F41"/>
    <mergeCell ref="G41:I41"/>
    <mergeCell ref="E42:F42"/>
    <mergeCell ref="G42:I42"/>
    <mergeCell ref="E43:F43"/>
    <mergeCell ref="G43:I43"/>
    <mergeCell ref="E29:F29"/>
    <mergeCell ref="G29:I29"/>
    <mergeCell ref="G32:I32"/>
    <mergeCell ref="E35:I35"/>
    <mergeCell ref="D61:H70"/>
    <mergeCell ref="E52:I52"/>
    <mergeCell ref="E53:I53"/>
    <mergeCell ref="E54:I54"/>
    <mergeCell ref="E48:F48"/>
    <mergeCell ref="G48:I48"/>
    <mergeCell ref="D46:F46"/>
    <mergeCell ref="G46:I46"/>
    <mergeCell ref="B60:I60"/>
    <mergeCell ref="B59:I59"/>
    <mergeCell ref="E56:I56"/>
    <mergeCell ref="E55:I55"/>
    <mergeCell ref="G49:I49"/>
    <mergeCell ref="G50:I50"/>
    <mergeCell ref="G51:I51"/>
    <mergeCell ref="E49:F49"/>
    <mergeCell ref="E50:F50"/>
    <mergeCell ref="B47:C51"/>
    <mergeCell ref="E51:F51"/>
    <mergeCell ref="B52:B55"/>
    <mergeCell ref="D47:I47"/>
    <mergeCell ref="E19:I19"/>
    <mergeCell ref="B20:B39"/>
    <mergeCell ref="G22:I22"/>
    <mergeCell ref="C11:C15"/>
    <mergeCell ref="D11:D15"/>
    <mergeCell ref="D25:D29"/>
    <mergeCell ref="D52:D55"/>
    <mergeCell ref="C25:C29"/>
    <mergeCell ref="E28:F28"/>
    <mergeCell ref="C40:C44"/>
    <mergeCell ref="C35:C39"/>
    <mergeCell ref="D20:D24"/>
    <mergeCell ref="B45:B46"/>
    <mergeCell ref="C30:C34"/>
    <mergeCell ref="E45:F45"/>
    <mergeCell ref="G45:I45"/>
    <mergeCell ref="D40:D44"/>
    <mergeCell ref="E40:I40"/>
    <mergeCell ref="D17:D19"/>
    <mergeCell ref="G28:I28"/>
    <mergeCell ref="G24:I24"/>
    <mergeCell ref="E12:I12"/>
    <mergeCell ref="E27:F27"/>
    <mergeCell ref="G27:I27"/>
    <mergeCell ref="E13:I13"/>
    <mergeCell ref="E14:I14"/>
    <mergeCell ref="B2:B5"/>
    <mergeCell ref="C2:H2"/>
    <mergeCell ref="C3:H3"/>
    <mergeCell ref="C4:H5"/>
    <mergeCell ref="B7:I7"/>
    <mergeCell ref="E8:I8"/>
    <mergeCell ref="E17:I17"/>
    <mergeCell ref="E10:I10"/>
    <mergeCell ref="E15:I15"/>
    <mergeCell ref="E16:I16"/>
    <mergeCell ref="E18:I18"/>
    <mergeCell ref="B9:B10"/>
    <mergeCell ref="C17:C19"/>
    <mergeCell ref="E11:I11"/>
    <mergeCell ref="B11:B19"/>
    <mergeCell ref="E9:I9"/>
    <mergeCell ref="E31:F31"/>
    <mergeCell ref="G31:I31"/>
    <mergeCell ref="D35:D39"/>
    <mergeCell ref="E33:F33"/>
    <mergeCell ref="G33:I33"/>
    <mergeCell ref="E34:F34"/>
    <mergeCell ref="G34:I34"/>
    <mergeCell ref="E32:F32"/>
    <mergeCell ref="G37:I37"/>
    <mergeCell ref="E38:F38"/>
    <mergeCell ref="G38:I38"/>
    <mergeCell ref="C20:C24"/>
    <mergeCell ref="E21:F21"/>
    <mergeCell ref="G21:I21"/>
    <mergeCell ref="E22:F22"/>
    <mergeCell ref="E23:F23"/>
    <mergeCell ref="E24:F24"/>
    <mergeCell ref="G23:I23"/>
  </mergeCells>
  <hyperlinks>
    <hyperlink ref="E45:F45" location="ASP_IMP!A1" display="ASP_IMP" xr:uid="{FC9F359F-1EE8-4275-80CE-DAD57B8C6C89}"/>
  </hyperlinks>
  <pageMargins left="0.7" right="0.7" top="0.75" bottom="0.75" header="0.3" footer="0.3"/>
  <pageSetup scale="31"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03ED-FF97-4343-B540-F597CD6A019D}">
  <sheetPr>
    <pageSetUpPr fitToPage="1"/>
  </sheetPr>
  <dimension ref="A1:AH59"/>
  <sheetViews>
    <sheetView showGridLines="0" topLeftCell="N1" zoomScale="80" zoomScaleNormal="80" workbookViewId="0">
      <selection activeCell="B7" sqref="B7:C22"/>
    </sheetView>
  </sheetViews>
  <sheetFormatPr baseColWidth="10" defaultColWidth="11.42578125" defaultRowHeight="15" x14ac:dyDescent="0.25"/>
  <cols>
    <col min="1" max="1" width="3.5703125" customWidth="1"/>
    <col min="2" max="2" width="23.140625" customWidth="1"/>
    <col min="3" max="3" width="62.42578125" customWidth="1"/>
    <col min="4" max="4" width="2.140625" customWidth="1"/>
    <col min="5" max="5" width="17.28515625" customWidth="1"/>
    <col min="6" max="6" width="45" customWidth="1"/>
    <col min="7" max="7" width="2.140625" customWidth="1"/>
    <col min="8" max="8" width="19.85546875" customWidth="1"/>
    <col min="9" max="9" width="41.85546875" customWidth="1"/>
    <col min="10" max="10" width="2.5703125" style="76" customWidth="1"/>
    <col min="11" max="11" width="17.5703125" customWidth="1"/>
    <col min="12" max="12" width="49.85546875" customWidth="1"/>
    <col min="13" max="13" width="2.5703125" customWidth="1"/>
    <col min="14" max="14" width="22.5703125" customWidth="1"/>
    <col min="15" max="15" width="54" customWidth="1"/>
    <col min="19" max="34" width="11.42578125" style="75"/>
  </cols>
  <sheetData>
    <row r="1" spans="1:34" s="1" customFormat="1" ht="14.25" x14ac:dyDescent="0.2">
      <c r="A1" s="21"/>
      <c r="B1" s="24"/>
      <c r="C1" s="22"/>
      <c r="D1" s="21"/>
      <c r="E1" s="21"/>
      <c r="F1" s="21"/>
      <c r="G1" s="21"/>
      <c r="H1" s="21"/>
      <c r="I1" s="21"/>
      <c r="J1" s="26"/>
      <c r="S1" s="70"/>
      <c r="T1" s="70"/>
      <c r="U1" s="70"/>
      <c r="V1" s="70"/>
      <c r="W1" s="70"/>
      <c r="X1" s="70"/>
      <c r="Y1" s="70"/>
      <c r="Z1" s="70"/>
      <c r="AA1" s="70"/>
      <c r="AB1" s="70"/>
      <c r="AC1" s="70"/>
      <c r="AD1" s="70"/>
      <c r="AE1" s="70"/>
      <c r="AF1" s="70"/>
      <c r="AG1" s="70"/>
      <c r="AH1" s="70"/>
    </row>
    <row r="2" spans="1:34" s="1" customFormat="1" ht="14.25" x14ac:dyDescent="0.2">
      <c r="A2" s="21"/>
      <c r="B2" s="380"/>
      <c r="C2" s="429" t="s">
        <v>994</v>
      </c>
      <c r="D2" s="429"/>
      <c r="E2" s="429"/>
      <c r="F2" s="429"/>
      <c r="G2" s="429"/>
      <c r="H2" s="429"/>
      <c r="I2" s="429"/>
      <c r="J2" s="429"/>
      <c r="K2" s="429"/>
      <c r="L2" s="429"/>
      <c r="M2" s="429"/>
      <c r="N2" s="429"/>
      <c r="O2" s="30" t="s">
        <v>995</v>
      </c>
      <c r="S2" s="70"/>
      <c r="T2" s="70"/>
      <c r="U2" s="70"/>
      <c r="V2" s="70"/>
      <c r="W2" s="70"/>
      <c r="X2" s="70"/>
      <c r="Y2" s="70"/>
      <c r="Z2" s="70"/>
      <c r="AA2" s="70"/>
      <c r="AB2" s="70"/>
      <c r="AC2" s="70"/>
      <c r="AD2" s="70"/>
      <c r="AE2" s="70"/>
      <c r="AF2" s="70"/>
      <c r="AG2" s="70"/>
      <c r="AH2" s="70"/>
    </row>
    <row r="3" spans="1:34" s="1" customFormat="1" ht="14.25" x14ac:dyDescent="0.2">
      <c r="A3" s="21"/>
      <c r="B3" s="381"/>
      <c r="C3" s="429" t="s">
        <v>996</v>
      </c>
      <c r="D3" s="429"/>
      <c r="E3" s="429"/>
      <c r="F3" s="429"/>
      <c r="G3" s="429"/>
      <c r="H3" s="429"/>
      <c r="I3" s="429"/>
      <c r="J3" s="429"/>
      <c r="K3" s="429"/>
      <c r="L3" s="429"/>
      <c r="M3" s="429"/>
      <c r="N3" s="429"/>
      <c r="O3" s="31" t="s">
        <v>1</v>
      </c>
      <c r="S3" s="70"/>
      <c r="T3" s="70"/>
      <c r="U3" s="70"/>
      <c r="V3" s="70"/>
      <c r="W3" s="70"/>
      <c r="X3" s="70"/>
      <c r="Y3" s="70"/>
      <c r="Z3" s="70"/>
      <c r="AA3" s="70"/>
      <c r="AB3" s="70"/>
      <c r="AC3" s="70"/>
      <c r="AD3" s="70"/>
      <c r="AE3" s="70"/>
      <c r="AF3" s="70"/>
      <c r="AG3" s="70"/>
      <c r="AH3" s="70"/>
    </row>
    <row r="4" spans="1:34" s="1" customFormat="1" ht="15" customHeight="1" x14ac:dyDescent="0.2">
      <c r="A4" s="21"/>
      <c r="B4" s="381"/>
      <c r="C4" s="430" t="s">
        <v>997</v>
      </c>
      <c r="D4" s="430"/>
      <c r="E4" s="430"/>
      <c r="F4" s="430"/>
      <c r="G4" s="430"/>
      <c r="H4" s="430"/>
      <c r="I4" s="430"/>
      <c r="J4" s="430"/>
      <c r="K4" s="430"/>
      <c r="L4" s="430"/>
      <c r="M4" s="430"/>
      <c r="N4" s="430"/>
      <c r="O4" s="31" t="s">
        <v>998</v>
      </c>
      <c r="S4" s="70"/>
      <c r="T4" s="70"/>
      <c r="U4" s="70"/>
      <c r="V4" s="70"/>
      <c r="W4" s="70"/>
      <c r="X4" s="70"/>
      <c r="Y4" s="70"/>
      <c r="Z4" s="70"/>
      <c r="AA4" s="70"/>
      <c r="AB4" s="70"/>
      <c r="AC4" s="70"/>
      <c r="AD4" s="70"/>
      <c r="AE4" s="70"/>
      <c r="AF4" s="70"/>
      <c r="AG4" s="70"/>
      <c r="AH4" s="70"/>
    </row>
    <row r="5" spans="1:34" s="1" customFormat="1" ht="14.25" x14ac:dyDescent="0.2">
      <c r="A5" s="21"/>
      <c r="B5" s="382"/>
      <c r="C5" s="430"/>
      <c r="D5" s="430"/>
      <c r="E5" s="430"/>
      <c r="F5" s="430"/>
      <c r="G5" s="430"/>
      <c r="H5" s="430"/>
      <c r="I5" s="430"/>
      <c r="J5" s="430"/>
      <c r="K5" s="430"/>
      <c r="L5" s="430"/>
      <c r="M5" s="430"/>
      <c r="N5" s="430"/>
      <c r="O5" s="31" t="s">
        <v>1085</v>
      </c>
      <c r="S5" s="70"/>
      <c r="T5" s="70"/>
      <c r="U5" s="70"/>
      <c r="V5" s="70"/>
      <c r="W5" s="70"/>
      <c r="X5" s="70"/>
      <c r="Y5" s="70"/>
      <c r="Z5" s="70"/>
      <c r="AA5" s="70"/>
      <c r="AB5" s="70"/>
      <c r="AC5" s="70"/>
      <c r="AD5" s="70"/>
      <c r="AE5" s="70"/>
      <c r="AF5" s="70"/>
      <c r="AG5" s="70"/>
      <c r="AH5" s="70"/>
    </row>
    <row r="6" spans="1:34" ht="15.75" thickBot="1" x14ac:dyDescent="0.3">
      <c r="B6" s="436"/>
      <c r="C6" s="436"/>
    </row>
    <row r="7" spans="1:34" ht="42.95" customHeight="1" thickTop="1" thickBot="1" x14ac:dyDescent="0.3">
      <c r="B7" s="437" t="s">
        <v>1086</v>
      </c>
      <c r="C7" s="438"/>
      <c r="E7" s="434" t="s">
        <v>1087</v>
      </c>
      <c r="F7" s="435"/>
      <c r="H7" s="431" t="s">
        <v>1088</v>
      </c>
      <c r="I7" s="432"/>
      <c r="J7" s="78"/>
      <c r="K7" s="427" t="s">
        <v>1089</v>
      </c>
      <c r="L7" s="428"/>
      <c r="N7" s="427" t="s">
        <v>1090</v>
      </c>
      <c r="O7" s="428"/>
    </row>
    <row r="8" spans="1:34" ht="42.95" customHeight="1" thickTop="1" thickBot="1" x14ac:dyDescent="0.3">
      <c r="B8" s="67" t="s">
        <v>1091</v>
      </c>
      <c r="C8" s="67" t="s">
        <v>1092</v>
      </c>
      <c r="E8" s="85" t="s">
        <v>1091</v>
      </c>
      <c r="F8" s="85" t="s">
        <v>1092</v>
      </c>
      <c r="H8" s="85" t="s">
        <v>1091</v>
      </c>
      <c r="I8" s="85" t="s">
        <v>1092</v>
      </c>
      <c r="J8" s="84"/>
      <c r="K8" s="105" t="s">
        <v>1093</v>
      </c>
      <c r="L8" s="106" t="s">
        <v>1094</v>
      </c>
      <c r="N8" s="105" t="s">
        <v>1095</v>
      </c>
      <c r="O8" s="106" t="s">
        <v>1096</v>
      </c>
    </row>
    <row r="9" spans="1:34" ht="64.5" thickBot="1" x14ac:dyDescent="0.3">
      <c r="B9" s="59" t="s">
        <v>1097</v>
      </c>
      <c r="C9" s="59" t="s">
        <v>43</v>
      </c>
      <c r="E9" s="99" t="s">
        <v>814</v>
      </c>
      <c r="F9" s="100" t="s">
        <v>210</v>
      </c>
      <c r="H9" s="99" t="s">
        <v>567</v>
      </c>
      <c r="I9" s="83" t="s">
        <v>568</v>
      </c>
      <c r="J9" s="82"/>
      <c r="K9" s="94" t="s">
        <v>130</v>
      </c>
      <c r="L9" s="92" t="s">
        <v>1098</v>
      </c>
      <c r="N9" s="94" t="s">
        <v>1099</v>
      </c>
      <c r="O9" s="92" t="s">
        <v>1100</v>
      </c>
    </row>
    <row r="10" spans="1:34" ht="65.25" thickTop="1" thickBot="1" x14ac:dyDescent="0.3">
      <c r="B10" s="59" t="s">
        <v>1101</v>
      </c>
      <c r="C10" s="59" t="s">
        <v>1102</v>
      </c>
      <c r="E10" s="101" t="s">
        <v>111</v>
      </c>
      <c r="F10" s="102" t="s">
        <v>112</v>
      </c>
      <c r="H10" s="101" t="s">
        <v>536</v>
      </c>
      <c r="I10" s="81" t="s">
        <v>815</v>
      </c>
      <c r="J10" s="82"/>
      <c r="K10" s="94" t="s">
        <v>132</v>
      </c>
      <c r="L10" s="92" t="s">
        <v>133</v>
      </c>
      <c r="N10" s="94" t="s">
        <v>822</v>
      </c>
      <c r="O10" s="92" t="s">
        <v>823</v>
      </c>
    </row>
    <row r="11" spans="1:34" ht="78" thickTop="1" thickBot="1" x14ac:dyDescent="0.3">
      <c r="B11" s="59" t="s">
        <v>1103</v>
      </c>
      <c r="C11" s="59" t="s">
        <v>49</v>
      </c>
      <c r="E11" s="101" t="s">
        <v>116</v>
      </c>
      <c r="F11" s="102" t="s">
        <v>211</v>
      </c>
      <c r="H11" s="101" t="s">
        <v>816</v>
      </c>
      <c r="I11" s="81" t="s">
        <v>817</v>
      </c>
      <c r="J11" s="82"/>
      <c r="K11" s="94" t="s">
        <v>1104</v>
      </c>
      <c r="L11" s="92" t="s">
        <v>1105</v>
      </c>
      <c r="N11" s="94" t="s">
        <v>824</v>
      </c>
      <c r="O11" s="92" t="s">
        <v>1106</v>
      </c>
    </row>
    <row r="12" spans="1:34" ht="39.75" thickTop="1" thickBot="1" x14ac:dyDescent="0.3">
      <c r="B12" s="59" t="s">
        <v>1107</v>
      </c>
      <c r="C12" s="59" t="s">
        <v>34</v>
      </c>
      <c r="E12" s="101" t="s">
        <v>1108</v>
      </c>
      <c r="F12" s="102" t="s">
        <v>115</v>
      </c>
      <c r="H12" s="101" t="s">
        <v>122</v>
      </c>
      <c r="I12" s="81" t="s">
        <v>212</v>
      </c>
      <c r="J12" s="82"/>
      <c r="K12" s="94" t="s">
        <v>134</v>
      </c>
      <c r="L12" s="92" t="s">
        <v>135</v>
      </c>
      <c r="N12" s="94" t="s">
        <v>826</v>
      </c>
      <c r="O12" s="92" t="s">
        <v>825</v>
      </c>
    </row>
    <row r="13" spans="1:34" ht="52.5" thickTop="1" thickBot="1" x14ac:dyDescent="0.3">
      <c r="B13" s="59" t="s">
        <v>1109</v>
      </c>
      <c r="C13" s="59" t="s">
        <v>78</v>
      </c>
      <c r="E13" s="103" t="s">
        <v>119</v>
      </c>
      <c r="F13" s="104" t="s">
        <v>1110</v>
      </c>
      <c r="H13" s="101" t="s">
        <v>124</v>
      </c>
      <c r="I13" s="81" t="s">
        <v>213</v>
      </c>
      <c r="J13" s="82"/>
      <c r="K13" s="94" t="s">
        <v>136</v>
      </c>
      <c r="L13" s="92" t="s">
        <v>137</v>
      </c>
      <c r="N13" s="94" t="s">
        <v>1111</v>
      </c>
      <c r="O13" s="92" t="s">
        <v>1112</v>
      </c>
    </row>
    <row r="14" spans="1:34" ht="65.25" thickTop="1" thickBot="1" x14ac:dyDescent="0.3">
      <c r="B14" s="59" t="s">
        <v>1113</v>
      </c>
      <c r="C14" s="59" t="s">
        <v>523</v>
      </c>
      <c r="H14" s="101" t="s">
        <v>128</v>
      </c>
      <c r="I14" s="81" t="s">
        <v>129</v>
      </c>
      <c r="J14" s="77"/>
      <c r="K14" s="94" t="s">
        <v>138</v>
      </c>
      <c r="L14" s="92" t="s">
        <v>139</v>
      </c>
      <c r="N14" s="94" t="s">
        <v>142</v>
      </c>
      <c r="O14" s="92" t="s">
        <v>143</v>
      </c>
    </row>
    <row r="15" spans="1:34" ht="65.25" thickTop="1" thickBot="1" x14ac:dyDescent="0.3">
      <c r="B15" s="59" t="s">
        <v>1114</v>
      </c>
      <c r="C15" s="59" t="s">
        <v>766</v>
      </c>
      <c r="E15" s="87"/>
      <c r="F15" s="87"/>
      <c r="H15" s="101" t="s">
        <v>1115</v>
      </c>
      <c r="I15" s="81" t="s">
        <v>127</v>
      </c>
      <c r="K15" s="94" t="s">
        <v>140</v>
      </c>
      <c r="L15" s="92" t="s">
        <v>141</v>
      </c>
      <c r="N15" s="94" t="s">
        <v>827</v>
      </c>
      <c r="O15" s="92" t="s">
        <v>828</v>
      </c>
    </row>
    <row r="16" spans="1:34" ht="65.25" thickTop="1" thickBot="1" x14ac:dyDescent="0.3">
      <c r="B16" s="59" t="s">
        <v>1116</v>
      </c>
      <c r="C16" s="59" t="s">
        <v>55</v>
      </c>
      <c r="E16" s="88"/>
      <c r="F16" s="86"/>
      <c r="H16" s="103" t="s">
        <v>818</v>
      </c>
      <c r="I16" s="80" t="s">
        <v>819</v>
      </c>
      <c r="K16" s="94" t="s">
        <v>1117</v>
      </c>
      <c r="L16" s="92" t="s">
        <v>1118</v>
      </c>
      <c r="N16" s="94" t="s">
        <v>1119</v>
      </c>
      <c r="O16" s="92" t="s">
        <v>1120</v>
      </c>
    </row>
    <row r="17" spans="2:15" ht="90.75" thickTop="1" thickBot="1" x14ac:dyDescent="0.3">
      <c r="B17" s="59" t="s">
        <v>1121</v>
      </c>
      <c r="C17" s="59" t="s">
        <v>61</v>
      </c>
      <c r="E17" s="88"/>
      <c r="F17" s="86"/>
      <c r="H17" s="79"/>
      <c r="I17" s="77"/>
      <c r="K17" s="91" t="s">
        <v>820</v>
      </c>
      <c r="L17" s="89" t="s">
        <v>821</v>
      </c>
      <c r="N17" s="94" t="s">
        <v>1122</v>
      </c>
      <c r="O17" s="92" t="s">
        <v>1123</v>
      </c>
    </row>
    <row r="18" spans="2:15" ht="78" thickTop="1" thickBot="1" x14ac:dyDescent="0.3">
      <c r="B18" s="59" t="s">
        <v>1124</v>
      </c>
      <c r="C18" s="59" t="s">
        <v>66</v>
      </c>
      <c r="E18" s="88"/>
      <c r="F18" s="86"/>
      <c r="K18" s="88"/>
      <c r="L18" s="86"/>
      <c r="N18" s="94" t="s">
        <v>144</v>
      </c>
      <c r="O18" s="92" t="s">
        <v>145</v>
      </c>
    </row>
    <row r="19" spans="2:15" ht="90.75" thickTop="1" thickBot="1" x14ac:dyDescent="0.3">
      <c r="B19" s="59" t="s">
        <v>1125</v>
      </c>
      <c r="C19" s="59" t="s">
        <v>72</v>
      </c>
      <c r="E19" s="88"/>
      <c r="F19" s="86"/>
      <c r="K19" s="88"/>
      <c r="L19" s="86"/>
      <c r="N19" s="94" t="s">
        <v>1126</v>
      </c>
      <c r="O19" s="92" t="s">
        <v>1127</v>
      </c>
    </row>
    <row r="20" spans="2:15" ht="52.5" thickTop="1" thickBot="1" x14ac:dyDescent="0.3">
      <c r="B20" s="59" t="s">
        <v>1128</v>
      </c>
      <c r="C20" s="59" t="s">
        <v>719</v>
      </c>
      <c r="E20" s="88"/>
      <c r="F20" s="86"/>
      <c r="K20" s="88"/>
      <c r="L20" s="86"/>
      <c r="N20" s="94" t="s">
        <v>146</v>
      </c>
      <c r="O20" s="92" t="s">
        <v>1129</v>
      </c>
    </row>
    <row r="21" spans="2:15" ht="46.5" thickTop="1" thickBot="1" x14ac:dyDescent="0.3">
      <c r="B21" s="59" t="s">
        <v>1130</v>
      </c>
      <c r="C21" s="59" t="s">
        <v>94</v>
      </c>
      <c r="E21" s="88"/>
      <c r="F21" s="86"/>
      <c r="K21" s="88"/>
      <c r="L21" s="86"/>
      <c r="N21" s="94" t="s">
        <v>1122</v>
      </c>
      <c r="O21" s="92" t="s">
        <v>1131</v>
      </c>
    </row>
    <row r="22" spans="2:15" ht="129" thickTop="1" thickBot="1" x14ac:dyDescent="0.3">
      <c r="B22" s="59" t="s">
        <v>1132</v>
      </c>
      <c r="C22" s="59" t="s">
        <v>420</v>
      </c>
      <c r="E22" s="88"/>
      <c r="F22" s="86"/>
      <c r="K22" s="88"/>
      <c r="L22" s="86"/>
      <c r="N22" s="94" t="s">
        <v>144</v>
      </c>
      <c r="O22" s="92" t="s">
        <v>1133</v>
      </c>
    </row>
    <row r="23" spans="2:15" ht="60.75" thickTop="1" x14ac:dyDescent="0.25">
      <c r="B23" s="433"/>
      <c r="C23" s="433"/>
      <c r="E23" s="88"/>
      <c r="F23" s="86"/>
      <c r="N23" s="94" t="s">
        <v>1126</v>
      </c>
      <c r="O23" s="92" t="s">
        <v>1134</v>
      </c>
    </row>
    <row r="24" spans="2:15" ht="45.75" thickBot="1" x14ac:dyDescent="0.3">
      <c r="E24" s="88"/>
      <c r="F24" s="86"/>
      <c r="N24" s="91" t="s">
        <v>146</v>
      </c>
      <c r="O24" s="89" t="s">
        <v>147</v>
      </c>
    </row>
    <row r="25" spans="2:15" x14ac:dyDescent="0.25">
      <c r="E25" s="88"/>
      <c r="F25" s="86"/>
    </row>
    <row r="26" spans="2:15" x14ac:dyDescent="0.25">
      <c r="E26" s="88"/>
      <c r="F26" s="86"/>
    </row>
    <row r="27" spans="2:15" x14ac:dyDescent="0.25">
      <c r="E27" s="88"/>
      <c r="F27" s="86"/>
    </row>
    <row r="28" spans="2:15" x14ac:dyDescent="0.25">
      <c r="E28" s="88"/>
      <c r="F28" s="86"/>
    </row>
    <row r="29" spans="2:15" x14ac:dyDescent="0.25">
      <c r="E29" s="88"/>
      <c r="F29" s="86"/>
    </row>
    <row r="37" ht="14.45" customHeight="1" x14ac:dyDescent="0.25"/>
    <row r="38" ht="14.45" customHeight="1" x14ac:dyDescent="0.25"/>
    <row r="39" ht="14.45" customHeight="1" x14ac:dyDescent="0.25"/>
    <row r="40" ht="14.45" customHeight="1" x14ac:dyDescent="0.25"/>
    <row r="41" ht="14.45" customHeight="1" x14ac:dyDescent="0.25"/>
    <row r="42" ht="14.45" customHeight="1" x14ac:dyDescent="0.25"/>
    <row r="43" ht="14.45" customHeight="1" x14ac:dyDescent="0.25"/>
    <row r="44" ht="14.45" customHeight="1" x14ac:dyDescent="0.25"/>
    <row r="45" ht="14.45" customHeight="1" x14ac:dyDescent="0.25"/>
    <row r="46" ht="14.45" customHeight="1" x14ac:dyDescent="0.25"/>
    <row r="47" ht="14.45" customHeight="1" x14ac:dyDescent="0.25"/>
    <row r="48" ht="14.45" customHeight="1" x14ac:dyDescent="0.25"/>
    <row r="49" ht="14.45" customHeight="1" x14ac:dyDescent="0.25"/>
    <row r="50" ht="14.45" customHeight="1" x14ac:dyDescent="0.25"/>
    <row r="51" ht="14.45" customHeight="1" x14ac:dyDescent="0.25"/>
    <row r="52" ht="14.45" customHeight="1" x14ac:dyDescent="0.25"/>
    <row r="53" ht="14.45" customHeight="1" x14ac:dyDescent="0.25"/>
    <row r="54" ht="14.45" customHeight="1" x14ac:dyDescent="0.25"/>
    <row r="55" ht="14.45" customHeight="1" x14ac:dyDescent="0.25"/>
    <row r="56" ht="14.45" customHeight="1" x14ac:dyDescent="0.25"/>
    <row r="57" ht="14.45" customHeight="1" x14ac:dyDescent="0.25"/>
    <row r="58" ht="14.45" customHeight="1" x14ac:dyDescent="0.25"/>
    <row r="59" ht="14.45" customHeight="1" x14ac:dyDescent="0.25"/>
  </sheetData>
  <sheetProtection formatCells="0" formatColumns="0" formatRows="0" insertColumns="0" insertRows="0" insertHyperlinks="0" deleteColumns="0" deleteRows="0" sort="0" autoFilter="0" pivotTables="0"/>
  <mergeCells count="11">
    <mergeCell ref="B23:C23"/>
    <mergeCell ref="B2:B5"/>
    <mergeCell ref="E7:F7"/>
    <mergeCell ref="B6:C6"/>
    <mergeCell ref="B7:C7"/>
    <mergeCell ref="K7:L7"/>
    <mergeCell ref="N7:O7"/>
    <mergeCell ref="C2:N2"/>
    <mergeCell ref="C3:N3"/>
    <mergeCell ref="C4:N5"/>
    <mergeCell ref="H7:I7"/>
  </mergeCells>
  <pageMargins left="0.70866141732283472" right="0.70866141732283472" top="0.74803149606299213" bottom="0.74803149606299213" header="0.31496062992125984" footer="0.31496062992125984"/>
  <pageSetup scale="41"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FE991-1D49-481D-A4AA-2B2A2B474F40}">
  <sheetPr>
    <pageSetUpPr fitToPage="1"/>
  </sheetPr>
  <dimension ref="B1:H54"/>
  <sheetViews>
    <sheetView showGridLines="0" zoomScale="60" zoomScaleNormal="60" workbookViewId="0">
      <selection activeCell="M8" sqref="M8"/>
    </sheetView>
  </sheetViews>
  <sheetFormatPr baseColWidth="10" defaultColWidth="11.42578125" defaultRowHeight="15" x14ac:dyDescent="0.25"/>
  <cols>
    <col min="2" max="2" width="13.42578125" customWidth="1"/>
    <col min="3" max="3" width="19.7109375" customWidth="1"/>
    <col min="4" max="8" width="28.28515625" customWidth="1"/>
  </cols>
  <sheetData>
    <row r="1" spans="2:8" x14ac:dyDescent="0.25">
      <c r="B1" s="439" t="e" vm="2">
        <v>#VALUE!</v>
      </c>
      <c r="C1" s="440"/>
      <c r="D1" s="445" t="s">
        <v>994</v>
      </c>
      <c r="E1" s="445"/>
      <c r="F1" s="445"/>
      <c r="G1" s="445"/>
      <c r="H1" s="30" t="s">
        <v>1135</v>
      </c>
    </row>
    <row r="2" spans="2:8" x14ac:dyDescent="0.25">
      <c r="B2" s="441"/>
      <c r="C2" s="442"/>
      <c r="D2" s="445" t="s">
        <v>996</v>
      </c>
      <c r="E2" s="445"/>
      <c r="F2" s="445"/>
      <c r="G2" s="445"/>
      <c r="H2" s="31" t="s">
        <v>1</v>
      </c>
    </row>
    <row r="3" spans="2:8" x14ac:dyDescent="0.25">
      <c r="B3" s="441"/>
      <c r="C3" s="442"/>
      <c r="D3" s="445" t="s">
        <v>997</v>
      </c>
      <c r="E3" s="445"/>
      <c r="F3" s="445"/>
      <c r="G3" s="445"/>
      <c r="H3" s="31" t="s">
        <v>1136</v>
      </c>
    </row>
    <row r="4" spans="2:8" x14ac:dyDescent="0.25">
      <c r="B4" s="443"/>
      <c r="C4" s="444"/>
      <c r="D4" s="445"/>
      <c r="E4" s="445"/>
      <c r="F4" s="445"/>
      <c r="G4" s="445"/>
      <c r="H4" s="31" t="s">
        <v>1137</v>
      </c>
    </row>
    <row r="6" spans="2:8" ht="15.75" thickBot="1" x14ac:dyDescent="0.3"/>
    <row r="7" spans="2:8" ht="26.25" x14ac:dyDescent="0.4">
      <c r="B7" s="427" t="s">
        <v>1093</v>
      </c>
      <c r="C7" s="447" t="s">
        <v>1138</v>
      </c>
      <c r="D7" s="449" t="s">
        <v>1139</v>
      </c>
      <c r="E7" s="449"/>
      <c r="F7" s="449"/>
      <c r="G7" s="449"/>
      <c r="H7" s="450"/>
    </row>
    <row r="8" spans="2:8" ht="15.75" thickBot="1" x14ac:dyDescent="0.3">
      <c r="B8" s="446"/>
      <c r="C8" s="448"/>
      <c r="D8" s="276" t="s">
        <v>1140</v>
      </c>
      <c r="E8" s="276" t="s">
        <v>1141</v>
      </c>
      <c r="F8" s="276" t="s">
        <v>1142</v>
      </c>
      <c r="G8" s="276" t="s">
        <v>1143</v>
      </c>
      <c r="H8" s="98" t="s">
        <v>1144</v>
      </c>
    </row>
    <row r="9" spans="2:8" ht="96.4" customHeight="1" x14ac:dyDescent="0.25">
      <c r="B9" s="97" t="s">
        <v>130</v>
      </c>
      <c r="C9" s="96" t="s">
        <v>1145</v>
      </c>
      <c r="D9" s="96" t="s">
        <v>1146</v>
      </c>
      <c r="E9" s="96" t="s">
        <v>1147</v>
      </c>
      <c r="F9" s="96" t="s">
        <v>1148</v>
      </c>
      <c r="G9" s="96" t="s">
        <v>1149</v>
      </c>
      <c r="H9" s="95" t="s">
        <v>1150</v>
      </c>
    </row>
    <row r="10" spans="2:8" ht="67.900000000000006" customHeight="1" x14ac:dyDescent="0.25">
      <c r="B10" s="94" t="s">
        <v>132</v>
      </c>
      <c r="C10" s="93" t="s">
        <v>1151</v>
      </c>
      <c r="D10" s="93" t="s">
        <v>1152</v>
      </c>
      <c r="E10" s="93" t="s">
        <v>1153</v>
      </c>
      <c r="F10" s="93" t="s">
        <v>1154</v>
      </c>
      <c r="G10" s="93" t="s">
        <v>1155</v>
      </c>
      <c r="H10" s="92" t="s">
        <v>1156</v>
      </c>
    </row>
    <row r="11" spans="2:8" ht="45" x14ac:dyDescent="0.25">
      <c r="B11" s="94" t="s">
        <v>1104</v>
      </c>
      <c r="C11" s="93" t="s">
        <v>1157</v>
      </c>
      <c r="D11" s="93" t="s">
        <v>1158</v>
      </c>
      <c r="E11" s="93" t="s">
        <v>1159</v>
      </c>
      <c r="F11" s="93" t="s">
        <v>1160</v>
      </c>
      <c r="G11" s="93" t="s">
        <v>1161</v>
      </c>
      <c r="H11" s="92" t="s">
        <v>1162</v>
      </c>
    </row>
    <row r="12" spans="2:8" ht="68.650000000000006" customHeight="1" x14ac:dyDescent="0.25">
      <c r="B12" s="94" t="s">
        <v>134</v>
      </c>
      <c r="C12" s="93" t="s">
        <v>1163</v>
      </c>
      <c r="D12" s="93" t="s">
        <v>1164</v>
      </c>
      <c r="E12" s="93" t="s">
        <v>1165</v>
      </c>
      <c r="F12" s="93" t="s">
        <v>1166</v>
      </c>
      <c r="G12" s="93" t="s">
        <v>1167</v>
      </c>
      <c r="H12" s="92" t="s">
        <v>1168</v>
      </c>
    </row>
    <row r="13" spans="2:8" ht="70.5" customHeight="1" x14ac:dyDescent="0.25">
      <c r="B13" s="94" t="s">
        <v>136</v>
      </c>
      <c r="C13" s="93" t="s">
        <v>1169</v>
      </c>
      <c r="D13" s="93" t="s">
        <v>1170</v>
      </c>
      <c r="E13" s="93" t="s">
        <v>1171</v>
      </c>
      <c r="F13" s="93" t="s">
        <v>1172</v>
      </c>
      <c r="G13" s="93" t="s">
        <v>1173</v>
      </c>
      <c r="H13" s="92" t="s">
        <v>1174</v>
      </c>
    </row>
    <row r="14" spans="2:8" ht="90" customHeight="1" x14ac:dyDescent="0.25">
      <c r="B14" s="94" t="s">
        <v>138</v>
      </c>
      <c r="C14" s="93" t="s">
        <v>1175</v>
      </c>
      <c r="D14" s="93" t="s">
        <v>1176</v>
      </c>
      <c r="E14" s="93" t="s">
        <v>1177</v>
      </c>
      <c r="F14" s="93" t="s">
        <v>1178</v>
      </c>
      <c r="G14" s="93" t="s">
        <v>1179</v>
      </c>
      <c r="H14" s="92" t="s">
        <v>1180</v>
      </c>
    </row>
    <row r="15" spans="2:8" ht="58.5" customHeight="1" x14ac:dyDescent="0.25">
      <c r="B15" s="94" t="s">
        <v>140</v>
      </c>
      <c r="C15" s="93" t="s">
        <v>1181</v>
      </c>
      <c r="D15" s="93" t="s">
        <v>1182</v>
      </c>
      <c r="E15" s="93" t="s">
        <v>1183</v>
      </c>
      <c r="F15" s="93" t="s">
        <v>1184</v>
      </c>
      <c r="G15" s="93" t="s">
        <v>1185</v>
      </c>
      <c r="H15" s="92" t="s">
        <v>1186</v>
      </c>
    </row>
    <row r="16" spans="2:8" ht="42" customHeight="1" x14ac:dyDescent="0.25">
      <c r="B16" s="94" t="s">
        <v>1117</v>
      </c>
      <c r="C16" s="93" t="s">
        <v>1187</v>
      </c>
      <c r="D16" s="93" t="s">
        <v>1188</v>
      </c>
      <c r="E16" s="93" t="s">
        <v>1189</v>
      </c>
      <c r="F16" s="93" t="s">
        <v>1190</v>
      </c>
      <c r="G16" s="93" t="s">
        <v>1191</v>
      </c>
      <c r="H16" s="92" t="s">
        <v>1192</v>
      </c>
    </row>
    <row r="17" spans="2:8" ht="64.150000000000006" customHeight="1" thickBot="1" x14ac:dyDescent="0.3">
      <c r="B17" s="91" t="s">
        <v>820</v>
      </c>
      <c r="C17" s="90" t="s">
        <v>1193</v>
      </c>
      <c r="D17" s="90" t="s">
        <v>1194</v>
      </c>
      <c r="E17" s="90" t="s">
        <v>1195</v>
      </c>
      <c r="F17" s="90" t="s">
        <v>1196</v>
      </c>
      <c r="G17" s="90" t="s">
        <v>1197</v>
      </c>
      <c r="H17" s="89" t="s">
        <v>1198</v>
      </c>
    </row>
    <row r="18" spans="2:8" x14ac:dyDescent="0.25">
      <c r="B18" s="88"/>
      <c r="C18" s="86"/>
      <c r="D18" s="86"/>
      <c r="E18" s="86"/>
      <c r="F18" s="86"/>
      <c r="G18" s="86"/>
      <c r="H18" s="86"/>
    </row>
    <row r="19" spans="2:8" x14ac:dyDescent="0.25">
      <c r="B19" s="88"/>
      <c r="C19" s="86"/>
      <c r="D19" s="86"/>
      <c r="E19" s="86"/>
      <c r="F19" s="86"/>
      <c r="G19" s="86"/>
      <c r="H19" s="86"/>
    </row>
    <row r="20" spans="2:8" x14ac:dyDescent="0.25">
      <c r="B20" s="86"/>
      <c r="C20" s="86"/>
      <c r="D20" s="86"/>
      <c r="E20" s="86"/>
      <c r="F20" s="86"/>
      <c r="G20" s="86"/>
    </row>
    <row r="21" spans="2:8" x14ac:dyDescent="0.25">
      <c r="B21" s="86"/>
      <c r="C21" s="86"/>
      <c r="D21" s="86"/>
      <c r="E21" s="86"/>
      <c r="F21" s="86"/>
      <c r="G21" s="86"/>
    </row>
    <row r="22" spans="2:8" x14ac:dyDescent="0.25">
      <c r="B22" s="86"/>
      <c r="C22" s="86"/>
      <c r="D22" s="86"/>
      <c r="E22" s="86"/>
      <c r="F22" s="86"/>
      <c r="G22" s="86"/>
    </row>
    <row r="23" spans="2:8" x14ac:dyDescent="0.25">
      <c r="B23" s="86"/>
      <c r="C23" s="86"/>
      <c r="D23" s="86"/>
      <c r="E23" s="86"/>
      <c r="F23" s="86"/>
      <c r="G23" s="86"/>
    </row>
    <row r="24" spans="2:8" x14ac:dyDescent="0.25">
      <c r="B24" s="86"/>
      <c r="C24" s="86"/>
      <c r="D24" s="86"/>
      <c r="E24" s="86"/>
      <c r="F24" s="86"/>
      <c r="G24" s="86"/>
    </row>
    <row r="27" spans="2:8" x14ac:dyDescent="0.25">
      <c r="B27" s="87"/>
      <c r="C27" s="87"/>
      <c r="D27" s="87"/>
      <c r="E27" s="87"/>
      <c r="F27" s="87"/>
      <c r="G27" s="87"/>
      <c r="H27" s="87"/>
    </row>
    <row r="28" spans="2:8" x14ac:dyDescent="0.25">
      <c r="B28" s="86"/>
      <c r="C28" s="86"/>
      <c r="D28" s="86"/>
      <c r="E28" s="86"/>
      <c r="F28" s="86"/>
      <c r="G28" s="86"/>
      <c r="H28" s="86"/>
    </row>
    <row r="29" spans="2:8" x14ac:dyDescent="0.25">
      <c r="B29" s="86"/>
      <c r="C29" s="86"/>
      <c r="D29" s="86"/>
      <c r="E29" s="86"/>
      <c r="F29" s="86"/>
      <c r="G29" s="86"/>
      <c r="H29" s="86"/>
    </row>
    <row r="30" spans="2:8" x14ac:dyDescent="0.25">
      <c r="B30" s="86"/>
      <c r="C30" s="86"/>
      <c r="D30" s="86"/>
      <c r="E30" s="86"/>
      <c r="F30" s="86"/>
      <c r="G30" s="86"/>
      <c r="H30" s="86"/>
    </row>
    <row r="31" spans="2:8" x14ac:dyDescent="0.25">
      <c r="B31" s="86"/>
      <c r="C31" s="86"/>
      <c r="D31" s="86"/>
      <c r="E31" s="86"/>
      <c r="F31" s="86"/>
      <c r="G31" s="86"/>
      <c r="H31" s="86"/>
    </row>
    <row r="32" spans="2:8" x14ac:dyDescent="0.25">
      <c r="B32" s="86"/>
      <c r="C32" s="86"/>
      <c r="D32" s="86"/>
      <c r="E32" s="86"/>
      <c r="F32" s="86"/>
      <c r="G32" s="86"/>
      <c r="H32" s="86"/>
    </row>
    <row r="33" spans="2:8" x14ac:dyDescent="0.25">
      <c r="B33" s="86"/>
      <c r="C33" s="86"/>
      <c r="D33" s="86"/>
      <c r="E33" s="86"/>
      <c r="F33" s="86"/>
      <c r="G33" s="86"/>
      <c r="H33" s="86"/>
    </row>
    <row r="34" spans="2:8" x14ac:dyDescent="0.25">
      <c r="B34" s="86"/>
      <c r="C34" s="86"/>
      <c r="D34" s="86"/>
      <c r="E34" s="86"/>
      <c r="F34" s="86"/>
      <c r="G34" s="86"/>
      <c r="H34" s="86"/>
    </row>
    <row r="35" spans="2:8" x14ac:dyDescent="0.25">
      <c r="B35" s="86"/>
      <c r="C35" s="86"/>
      <c r="D35" s="86"/>
      <c r="E35" s="86"/>
      <c r="F35" s="86"/>
      <c r="G35" s="86"/>
      <c r="H35" s="86"/>
    </row>
    <row r="36" spans="2:8" x14ac:dyDescent="0.25">
      <c r="B36" s="86"/>
      <c r="C36" s="86"/>
      <c r="D36" s="86"/>
      <c r="E36" s="86"/>
      <c r="F36" s="86"/>
      <c r="G36" s="86"/>
      <c r="H36" s="86"/>
    </row>
    <row r="37" spans="2:8" x14ac:dyDescent="0.25">
      <c r="B37" s="86"/>
      <c r="C37" s="86"/>
      <c r="D37" s="86"/>
      <c r="E37" s="86"/>
      <c r="F37" s="86"/>
      <c r="G37" s="86"/>
      <c r="H37" s="86"/>
    </row>
    <row r="38" spans="2:8" x14ac:dyDescent="0.25">
      <c r="B38" s="86"/>
      <c r="C38" s="86"/>
      <c r="D38" s="86"/>
      <c r="E38" s="86"/>
      <c r="F38" s="86"/>
      <c r="G38" s="86"/>
      <c r="H38" s="86"/>
    </row>
    <row r="39" spans="2:8" x14ac:dyDescent="0.25">
      <c r="B39" s="86"/>
      <c r="C39" s="86"/>
      <c r="D39" s="86"/>
      <c r="E39" s="86"/>
      <c r="F39" s="86"/>
      <c r="G39" s="86"/>
      <c r="H39" s="86"/>
    </row>
    <row r="40" spans="2:8" x14ac:dyDescent="0.25">
      <c r="B40" s="86"/>
      <c r="C40" s="86"/>
      <c r="D40" s="86"/>
      <c r="E40" s="86"/>
      <c r="F40" s="86"/>
      <c r="G40" s="86"/>
      <c r="H40" s="86"/>
    </row>
    <row r="41" spans="2:8" x14ac:dyDescent="0.25">
      <c r="B41" s="86"/>
      <c r="C41" s="86"/>
      <c r="D41" s="86"/>
      <c r="E41" s="86"/>
      <c r="F41" s="86"/>
      <c r="G41" s="86"/>
      <c r="H41" s="86"/>
    </row>
    <row r="42" spans="2:8" x14ac:dyDescent="0.25">
      <c r="B42" s="86"/>
      <c r="C42" s="86"/>
      <c r="D42" s="86"/>
      <c r="E42" s="86"/>
      <c r="F42" s="86"/>
      <c r="G42" s="86"/>
      <c r="H42" s="86"/>
    </row>
    <row r="43" spans="2:8" x14ac:dyDescent="0.25">
      <c r="B43" s="86"/>
      <c r="C43" s="86"/>
      <c r="D43" s="86"/>
      <c r="E43" s="86"/>
      <c r="F43" s="86"/>
      <c r="G43" s="86"/>
      <c r="H43" s="86"/>
    </row>
    <row r="44" spans="2:8" x14ac:dyDescent="0.25">
      <c r="B44" s="86"/>
      <c r="C44" s="86"/>
      <c r="D44" s="86"/>
      <c r="E44" s="86"/>
      <c r="F44" s="86"/>
      <c r="G44" s="86"/>
      <c r="H44" s="86"/>
    </row>
    <row r="45" spans="2:8" x14ac:dyDescent="0.25">
      <c r="B45" s="86"/>
      <c r="C45" s="86"/>
      <c r="D45" s="86"/>
      <c r="E45" s="86"/>
      <c r="F45" s="86"/>
      <c r="G45" s="86"/>
      <c r="H45" s="86"/>
    </row>
    <row r="46" spans="2:8" x14ac:dyDescent="0.25">
      <c r="B46" s="86"/>
      <c r="C46" s="86"/>
      <c r="D46" s="86"/>
      <c r="E46" s="86"/>
      <c r="F46" s="86"/>
      <c r="G46" s="86"/>
      <c r="H46" s="86"/>
    </row>
    <row r="47" spans="2:8" x14ac:dyDescent="0.25">
      <c r="B47" s="86"/>
      <c r="C47" s="86"/>
      <c r="D47" s="86"/>
      <c r="E47" s="86"/>
      <c r="F47" s="86"/>
      <c r="G47" s="86"/>
      <c r="H47" s="86"/>
    </row>
    <row r="48" spans="2:8" x14ac:dyDescent="0.25">
      <c r="B48" s="86"/>
      <c r="C48" s="86"/>
      <c r="D48" s="86"/>
      <c r="E48" s="86"/>
      <c r="F48" s="86"/>
      <c r="G48" s="86"/>
      <c r="H48" s="86"/>
    </row>
    <row r="49" spans="2:8" x14ac:dyDescent="0.25">
      <c r="B49" s="86"/>
      <c r="C49" s="86"/>
      <c r="D49" s="86"/>
      <c r="E49" s="86"/>
      <c r="F49" s="86"/>
      <c r="G49" s="86"/>
      <c r="H49" s="86"/>
    </row>
    <row r="50" spans="2:8" x14ac:dyDescent="0.25">
      <c r="B50" s="86"/>
      <c r="C50" s="86"/>
      <c r="D50" s="86"/>
      <c r="E50" s="86"/>
      <c r="F50" s="86"/>
      <c r="G50" s="86"/>
      <c r="H50" s="86"/>
    </row>
    <row r="51" spans="2:8" x14ac:dyDescent="0.25">
      <c r="B51" s="86"/>
      <c r="C51" s="86"/>
      <c r="D51" s="86"/>
      <c r="E51" s="86"/>
      <c r="F51" s="86"/>
      <c r="G51" s="86"/>
      <c r="H51" s="86"/>
    </row>
    <row r="52" spans="2:8" x14ac:dyDescent="0.25">
      <c r="B52" s="86"/>
      <c r="C52" s="86"/>
      <c r="D52" s="86"/>
      <c r="E52" s="86"/>
      <c r="F52" s="86"/>
      <c r="G52" s="86"/>
      <c r="H52" s="86"/>
    </row>
    <row r="53" spans="2:8" x14ac:dyDescent="0.25">
      <c r="B53" s="86"/>
      <c r="C53" s="86"/>
      <c r="D53" s="86"/>
      <c r="E53" s="86"/>
      <c r="F53" s="86"/>
      <c r="G53" s="86"/>
      <c r="H53" s="86"/>
    </row>
    <row r="54" spans="2:8" x14ac:dyDescent="0.25">
      <c r="B54" s="86"/>
      <c r="C54" s="86"/>
      <c r="D54" s="86"/>
      <c r="E54" s="86"/>
      <c r="F54" s="86"/>
      <c r="G54" s="86"/>
      <c r="H54" s="86"/>
    </row>
  </sheetData>
  <mergeCells count="7">
    <mergeCell ref="B1:C4"/>
    <mergeCell ref="D1:G1"/>
    <mergeCell ref="D2:G2"/>
    <mergeCell ref="D3:G4"/>
    <mergeCell ref="B7:B8"/>
    <mergeCell ref="C7:C8"/>
    <mergeCell ref="D7:H7"/>
  </mergeCells>
  <pageMargins left="0.70866141732283472" right="0.70866141732283472" top="0.74803149606299213" bottom="0.74803149606299213" header="0.31496062992125984" footer="0.31496062992125984"/>
  <pageSetup paperSize="9" scale="3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2:S42"/>
  <sheetViews>
    <sheetView showGridLines="0" view="pageBreakPreview" topLeftCell="A13" zoomScale="70" zoomScaleNormal="70" zoomScaleSheetLayoutView="70" workbookViewId="0">
      <selection activeCell="L18" sqref="L18"/>
    </sheetView>
  </sheetViews>
  <sheetFormatPr baseColWidth="10" defaultColWidth="11.42578125" defaultRowHeight="15" x14ac:dyDescent="0.25"/>
  <cols>
    <col min="1" max="1" width="4.7109375" style="52" customWidth="1"/>
    <col min="2" max="2" width="10.42578125" customWidth="1"/>
    <col min="3" max="3" width="9.42578125" customWidth="1"/>
    <col min="4" max="4" width="15" customWidth="1"/>
    <col min="6" max="6" width="22.7109375" customWidth="1"/>
    <col min="7" max="7" width="16.28515625" customWidth="1"/>
    <col min="8" max="8" width="20.42578125" customWidth="1"/>
    <col min="9" max="9" width="26.28515625" customWidth="1"/>
    <col min="10" max="10" width="11.42578125" style="52"/>
  </cols>
  <sheetData>
    <row r="2" spans="2:19" x14ac:dyDescent="0.25">
      <c r="B2" s="459"/>
      <c r="C2" s="462" t="s">
        <v>994</v>
      </c>
      <c r="D2" s="462"/>
      <c r="E2" s="462"/>
      <c r="F2" s="462"/>
      <c r="G2" s="462"/>
      <c r="H2" s="462"/>
      <c r="I2" s="5" t="s">
        <v>995</v>
      </c>
    </row>
    <row r="3" spans="2:19" x14ac:dyDescent="0.25">
      <c r="B3" s="460"/>
      <c r="C3" s="462" t="s">
        <v>996</v>
      </c>
      <c r="D3" s="462"/>
      <c r="E3" s="462"/>
      <c r="F3" s="462"/>
      <c r="G3" s="462"/>
      <c r="H3" s="462"/>
      <c r="I3" s="6" t="s">
        <v>1</v>
      </c>
    </row>
    <row r="4" spans="2:19" x14ac:dyDescent="0.25">
      <c r="B4" s="460"/>
      <c r="C4" s="463" t="s">
        <v>1199</v>
      </c>
      <c r="D4" s="463"/>
      <c r="E4" s="463"/>
      <c r="F4" s="463"/>
      <c r="G4" s="463"/>
      <c r="H4" s="463"/>
      <c r="I4" s="6" t="s">
        <v>2</v>
      </c>
    </row>
    <row r="5" spans="2:19" x14ac:dyDescent="0.25">
      <c r="B5" s="461"/>
      <c r="C5" s="463"/>
      <c r="D5" s="463"/>
      <c r="E5" s="463"/>
      <c r="F5" s="463"/>
      <c r="G5" s="463"/>
      <c r="H5" s="463"/>
      <c r="I5" s="6" t="s">
        <v>1137</v>
      </c>
    </row>
    <row r="7" spans="2:19" x14ac:dyDescent="0.25">
      <c r="R7" s="475"/>
      <c r="S7" s="475"/>
    </row>
    <row r="8" spans="2:19" ht="15.75" thickBot="1" x14ac:dyDescent="0.3">
      <c r="R8" s="433"/>
      <c r="S8" s="433"/>
    </row>
    <row r="9" spans="2:19" x14ac:dyDescent="0.25">
      <c r="B9" s="464" t="s">
        <v>1200</v>
      </c>
      <c r="C9" s="465"/>
      <c r="D9" s="465"/>
      <c r="E9" s="465"/>
      <c r="F9" s="465"/>
      <c r="G9" s="465"/>
      <c r="H9" s="465"/>
      <c r="I9" s="466"/>
    </row>
    <row r="10" spans="2:19" x14ac:dyDescent="0.25">
      <c r="B10" s="472" t="s">
        <v>1201</v>
      </c>
      <c r="C10" s="452"/>
      <c r="D10" s="452" t="s">
        <v>1202</v>
      </c>
      <c r="E10" s="452"/>
      <c r="F10" s="452"/>
      <c r="G10" s="452" t="s">
        <v>1203</v>
      </c>
      <c r="H10" s="452"/>
      <c r="I10" s="469"/>
    </row>
    <row r="11" spans="2:19" x14ac:dyDescent="0.25">
      <c r="B11" s="473"/>
      <c r="C11" s="470"/>
      <c r="D11" s="29" t="s">
        <v>1204</v>
      </c>
      <c r="E11" s="29" t="s">
        <v>1205</v>
      </c>
      <c r="F11" s="29" t="s">
        <v>1206</v>
      </c>
      <c r="G11" s="470"/>
      <c r="H11" s="470"/>
      <c r="I11" s="471"/>
    </row>
    <row r="12" spans="2:19" x14ac:dyDescent="0.25">
      <c r="B12" s="458">
        <v>1</v>
      </c>
      <c r="C12" s="458"/>
      <c r="D12" s="15">
        <v>2021</v>
      </c>
      <c r="E12" s="16">
        <v>2</v>
      </c>
      <c r="F12" s="15">
        <v>23</v>
      </c>
      <c r="G12" s="474" t="s">
        <v>1207</v>
      </c>
      <c r="H12" s="474"/>
      <c r="I12" s="474"/>
    </row>
    <row r="13" spans="2:19" ht="400.9" customHeight="1" x14ac:dyDescent="0.25">
      <c r="B13" s="454">
        <v>2</v>
      </c>
      <c r="C13" s="454"/>
      <c r="D13" s="17">
        <v>2022</v>
      </c>
      <c r="E13" s="17">
        <v>9</v>
      </c>
      <c r="F13" s="17">
        <v>28</v>
      </c>
      <c r="G13" s="482" t="s">
        <v>1208</v>
      </c>
      <c r="H13" s="483"/>
      <c r="I13" s="483"/>
    </row>
    <row r="14" spans="2:19" ht="291.60000000000002" customHeight="1" x14ac:dyDescent="0.25">
      <c r="B14" s="454">
        <v>3</v>
      </c>
      <c r="C14" s="454"/>
      <c r="D14" s="17">
        <v>2024</v>
      </c>
      <c r="E14" s="17">
        <v>6</v>
      </c>
      <c r="F14" s="17">
        <v>25</v>
      </c>
      <c r="G14" s="484" t="s">
        <v>1209</v>
      </c>
      <c r="H14" s="485"/>
      <c r="I14" s="485"/>
    </row>
    <row r="15" spans="2:19" x14ac:dyDescent="0.25">
      <c r="B15" s="467">
        <v>4</v>
      </c>
      <c r="C15" s="468"/>
      <c r="D15" s="17">
        <v>2024</v>
      </c>
      <c r="E15" s="17">
        <v>9</v>
      </c>
      <c r="F15" s="17">
        <v>19</v>
      </c>
      <c r="G15" s="476" t="s">
        <v>1210</v>
      </c>
      <c r="H15" s="477"/>
      <c r="I15" s="478"/>
    </row>
    <row r="16" spans="2:19" ht="191.65" customHeight="1" x14ac:dyDescent="0.25">
      <c r="B16" s="467">
        <v>5</v>
      </c>
      <c r="C16" s="468"/>
      <c r="D16" s="17">
        <v>2025</v>
      </c>
      <c r="E16" s="17">
        <v>3</v>
      </c>
      <c r="F16" s="17">
        <v>20</v>
      </c>
      <c r="G16" s="476" t="s">
        <v>1211</v>
      </c>
      <c r="H16" s="477"/>
      <c r="I16" s="478"/>
    </row>
    <row r="17" spans="1:12" ht="81.400000000000006" customHeight="1" x14ac:dyDescent="0.25">
      <c r="B17" s="467">
        <v>6</v>
      </c>
      <c r="C17" s="468"/>
      <c r="D17" s="17">
        <v>2025</v>
      </c>
      <c r="E17" s="17">
        <v>8</v>
      </c>
      <c r="F17" s="17">
        <v>25</v>
      </c>
      <c r="G17" s="476" t="s">
        <v>1212</v>
      </c>
      <c r="H17" s="477"/>
      <c r="I17" s="478"/>
    </row>
    <row r="18" spans="1:12" ht="375.75" customHeight="1" x14ac:dyDescent="0.25">
      <c r="B18" s="467">
        <v>7</v>
      </c>
      <c r="C18" s="468"/>
      <c r="D18" s="17">
        <v>2026</v>
      </c>
      <c r="E18" s="17" t="s">
        <v>1213</v>
      </c>
      <c r="F18" s="17" t="s">
        <v>1213</v>
      </c>
      <c r="G18" s="476" t="s">
        <v>1214</v>
      </c>
      <c r="H18" s="477"/>
      <c r="I18" s="478"/>
    </row>
    <row r="19" spans="1:12" x14ac:dyDescent="0.25">
      <c r="B19" s="452" t="s">
        <v>1215</v>
      </c>
      <c r="C19" s="452"/>
      <c r="D19" s="452"/>
      <c r="E19" s="452"/>
      <c r="F19" s="452"/>
      <c r="G19" s="452"/>
      <c r="H19" s="452"/>
      <c r="I19" s="452"/>
    </row>
    <row r="20" spans="1:12" x14ac:dyDescent="0.25">
      <c r="B20" s="479" t="s">
        <v>1216</v>
      </c>
      <c r="C20" s="480"/>
      <c r="D20" s="480"/>
      <c r="E20" s="481"/>
      <c r="F20" s="479" t="s">
        <v>1217</v>
      </c>
      <c r="G20" s="480"/>
      <c r="H20" s="480"/>
      <c r="I20" s="481"/>
    </row>
    <row r="21" spans="1:12" x14ac:dyDescent="0.25">
      <c r="B21" s="455" t="s">
        <v>1218</v>
      </c>
      <c r="C21" s="456"/>
      <c r="D21" s="456"/>
      <c r="E21" s="457"/>
      <c r="F21" s="455" t="s">
        <v>1219</v>
      </c>
      <c r="G21" s="456"/>
      <c r="H21" s="456"/>
      <c r="I21" s="457"/>
    </row>
    <row r="22" spans="1:12" x14ac:dyDescent="0.25">
      <c r="B22" s="455" t="s">
        <v>1220</v>
      </c>
      <c r="C22" s="456"/>
      <c r="D22" s="456"/>
      <c r="E22" s="457"/>
      <c r="F22" s="455" t="s">
        <v>1221</v>
      </c>
      <c r="G22" s="456"/>
      <c r="H22" s="456"/>
      <c r="I22" s="457"/>
    </row>
    <row r="23" spans="1:12" x14ac:dyDescent="0.25">
      <c r="B23" s="452" t="s">
        <v>1222</v>
      </c>
      <c r="C23" s="452"/>
      <c r="D23" s="452"/>
      <c r="E23" s="452"/>
      <c r="F23" s="452"/>
      <c r="G23" s="452"/>
      <c r="H23" s="452"/>
      <c r="I23" s="452"/>
    </row>
    <row r="24" spans="1:12" x14ac:dyDescent="0.25">
      <c r="B24" s="452" t="s">
        <v>1216</v>
      </c>
      <c r="C24" s="452"/>
      <c r="D24" s="452"/>
      <c r="E24" s="452" t="s">
        <v>1217</v>
      </c>
      <c r="F24" s="452"/>
      <c r="G24" s="452"/>
      <c r="H24" s="452"/>
      <c r="I24" s="452"/>
    </row>
    <row r="25" spans="1:12" x14ac:dyDescent="0.25">
      <c r="B25" s="458" t="s">
        <v>1218</v>
      </c>
      <c r="C25" s="458"/>
      <c r="D25" s="458"/>
      <c r="E25" s="458" t="s">
        <v>1219</v>
      </c>
      <c r="F25" s="458"/>
      <c r="G25" s="458"/>
      <c r="H25" s="458"/>
      <c r="I25" s="458"/>
    </row>
    <row r="26" spans="1:12" x14ac:dyDescent="0.25">
      <c r="B26" s="453" t="s">
        <v>1223</v>
      </c>
      <c r="C26" s="453"/>
      <c r="D26" s="453"/>
      <c r="E26" s="453"/>
      <c r="F26" s="453"/>
      <c r="G26" s="453"/>
      <c r="H26" s="453"/>
      <c r="I26" s="453"/>
    </row>
    <row r="27" spans="1:12" x14ac:dyDescent="0.25">
      <c r="B27" s="452" t="s">
        <v>1216</v>
      </c>
      <c r="C27" s="452"/>
      <c r="D27" s="452"/>
      <c r="E27" s="452" t="s">
        <v>1217</v>
      </c>
      <c r="F27" s="452"/>
      <c r="G27" s="453" t="s">
        <v>1224</v>
      </c>
      <c r="H27" s="453"/>
      <c r="I27" s="453"/>
    </row>
    <row r="28" spans="1:12" x14ac:dyDescent="0.25">
      <c r="B28" s="452"/>
      <c r="C28" s="452"/>
      <c r="D28" s="452"/>
      <c r="E28" s="452"/>
      <c r="F28" s="452"/>
      <c r="G28" s="18" t="s">
        <v>1204</v>
      </c>
      <c r="H28" s="18" t="s">
        <v>1205</v>
      </c>
      <c r="I28" s="18" t="s">
        <v>1206</v>
      </c>
    </row>
    <row r="29" spans="1:12" s="28" customFormat="1" x14ac:dyDescent="0.25">
      <c r="A29" s="53"/>
      <c r="B29" s="454" t="s">
        <v>1225</v>
      </c>
      <c r="C29" s="454"/>
      <c r="D29" s="454"/>
      <c r="E29" s="454" t="s">
        <v>1226</v>
      </c>
      <c r="F29" s="454"/>
      <c r="G29" s="17">
        <v>2026</v>
      </c>
      <c r="H29" s="17" t="s">
        <v>1213</v>
      </c>
      <c r="I29" s="17" t="s">
        <v>1213</v>
      </c>
      <c r="J29" s="53"/>
    </row>
    <row r="30" spans="1:12" x14ac:dyDescent="0.25">
      <c r="B30" s="52"/>
      <c r="C30" s="52"/>
      <c r="D30" s="52"/>
      <c r="E30" s="52"/>
      <c r="F30" s="52"/>
      <c r="G30" s="52"/>
      <c r="H30" s="52"/>
      <c r="I30" s="52"/>
    </row>
    <row r="31" spans="1:12" s="52" customFormat="1" x14ac:dyDescent="0.25">
      <c r="B31" s="52" t="s">
        <v>1227</v>
      </c>
      <c r="C31" s="54"/>
      <c r="D31" s="54"/>
      <c r="E31" s="54"/>
      <c r="F31" s="54"/>
      <c r="G31" s="54"/>
      <c r="H31" s="54"/>
      <c r="I31" s="54"/>
      <c r="J31" s="54"/>
      <c r="K31" s="54"/>
      <c r="L31" s="54"/>
    </row>
    <row r="32" spans="1:12" s="52" customFormat="1" ht="63.75" customHeight="1" x14ac:dyDescent="0.25">
      <c r="B32" s="287" t="s">
        <v>166</v>
      </c>
      <c r="C32" s="287"/>
      <c r="D32" s="287"/>
      <c r="E32" s="287"/>
      <c r="F32" s="287"/>
      <c r="G32" s="287"/>
      <c r="H32" s="287"/>
      <c r="I32" s="287"/>
      <c r="J32" s="56"/>
      <c r="K32" s="56"/>
      <c r="L32" s="56"/>
    </row>
    <row r="33" spans="2:12" s="52" customFormat="1" x14ac:dyDescent="0.25">
      <c r="B33" s="451"/>
      <c r="C33" s="451"/>
      <c r="D33" s="451"/>
      <c r="E33" s="451"/>
      <c r="F33" s="451"/>
      <c r="G33" s="451"/>
      <c r="H33" s="451"/>
      <c r="I33" s="451"/>
      <c r="J33" s="451"/>
      <c r="K33" s="451"/>
      <c r="L33" s="451"/>
    </row>
    <row r="34" spans="2:12" s="52" customFormat="1" ht="24.75" customHeight="1" x14ac:dyDescent="0.25">
      <c r="B34" s="288" t="s">
        <v>167</v>
      </c>
      <c r="C34" s="288"/>
      <c r="D34" s="288"/>
      <c r="E34" s="288"/>
      <c r="F34" s="288"/>
      <c r="G34" s="288"/>
      <c r="H34" s="288"/>
      <c r="I34" s="288"/>
      <c r="J34" s="57"/>
      <c r="K34" s="55"/>
      <c r="L34" s="55"/>
    </row>
    <row r="35" spans="2:12" x14ac:dyDescent="0.25">
      <c r="B35" s="52"/>
      <c r="C35" s="52"/>
      <c r="D35" s="52"/>
      <c r="E35" s="52"/>
      <c r="F35" s="52"/>
      <c r="G35" s="52"/>
      <c r="H35" s="52"/>
      <c r="I35" s="52"/>
    </row>
    <row r="36" spans="2:12" x14ac:dyDescent="0.25">
      <c r="B36" s="52"/>
      <c r="C36" s="52"/>
      <c r="D36" s="52"/>
      <c r="E36" s="52"/>
      <c r="F36" s="52"/>
      <c r="G36" s="52"/>
      <c r="H36" s="52"/>
      <c r="I36" s="52"/>
    </row>
    <row r="37" spans="2:12" x14ac:dyDescent="0.25">
      <c r="B37" s="52"/>
      <c r="C37" s="52"/>
      <c r="D37" s="52"/>
      <c r="E37" s="52"/>
      <c r="F37" s="52"/>
      <c r="G37" s="52"/>
      <c r="H37" s="52"/>
      <c r="I37" s="52"/>
    </row>
    <row r="38" spans="2:12" x14ac:dyDescent="0.25">
      <c r="B38" s="52"/>
      <c r="C38" s="52"/>
      <c r="D38" s="52"/>
      <c r="E38" s="52"/>
      <c r="F38" s="52"/>
      <c r="G38" s="52"/>
      <c r="H38" s="52"/>
      <c r="I38" s="52"/>
    </row>
    <row r="39" spans="2:12" x14ac:dyDescent="0.25">
      <c r="B39" s="52"/>
      <c r="C39" s="52"/>
      <c r="D39" s="52"/>
      <c r="E39" s="52"/>
      <c r="F39" s="52"/>
      <c r="G39" s="52"/>
      <c r="H39" s="52"/>
      <c r="I39" s="52"/>
    </row>
    <row r="40" spans="2:12" x14ac:dyDescent="0.25">
      <c r="B40" s="52"/>
      <c r="C40" s="52"/>
      <c r="D40" s="52"/>
      <c r="E40" s="52"/>
      <c r="F40" s="52"/>
      <c r="G40" s="52"/>
      <c r="H40" s="52"/>
      <c r="I40" s="52"/>
    </row>
    <row r="41" spans="2:12" x14ac:dyDescent="0.25">
      <c r="B41" s="52"/>
      <c r="C41" s="52"/>
      <c r="D41" s="52"/>
      <c r="E41" s="52"/>
      <c r="F41" s="52"/>
      <c r="G41" s="52"/>
      <c r="H41" s="52"/>
      <c r="I41" s="52"/>
    </row>
    <row r="42" spans="2:12" x14ac:dyDescent="0.25">
      <c r="B42" s="52"/>
      <c r="C42" s="52"/>
      <c r="D42" s="52"/>
      <c r="E42" s="52"/>
      <c r="F42" s="52"/>
      <c r="G42" s="52"/>
      <c r="H42" s="52"/>
      <c r="I42" s="52"/>
    </row>
  </sheetData>
  <sheetProtection formatCells="0" formatColumns="0" formatRows="0" insertColumns="0" insertRows="0" insertHyperlinks="0" deleteColumns="0" deleteRows="0" sort="0" autoFilter="0" pivotTables="0"/>
  <mergeCells count="45">
    <mergeCell ref="R7:S7"/>
    <mergeCell ref="R8:S8"/>
    <mergeCell ref="B18:C18"/>
    <mergeCell ref="G18:I18"/>
    <mergeCell ref="F20:I20"/>
    <mergeCell ref="B20:E20"/>
    <mergeCell ref="G13:I13"/>
    <mergeCell ref="B19:I19"/>
    <mergeCell ref="B13:C13"/>
    <mergeCell ref="B14:C14"/>
    <mergeCell ref="G14:I14"/>
    <mergeCell ref="B15:C15"/>
    <mergeCell ref="G15:I15"/>
    <mergeCell ref="B16:C16"/>
    <mergeCell ref="G16:I16"/>
    <mergeCell ref="G17:I17"/>
    <mergeCell ref="B17:C17"/>
    <mergeCell ref="G10:I11"/>
    <mergeCell ref="D10:F10"/>
    <mergeCell ref="B10:C11"/>
    <mergeCell ref="B12:C12"/>
    <mergeCell ref="G12:I12"/>
    <mergeCell ref="B2:B5"/>
    <mergeCell ref="C2:H2"/>
    <mergeCell ref="C3:H3"/>
    <mergeCell ref="C4:H5"/>
    <mergeCell ref="B9:I9"/>
    <mergeCell ref="B26:I26"/>
    <mergeCell ref="F21:I21"/>
    <mergeCell ref="B21:E21"/>
    <mergeCell ref="F22:I22"/>
    <mergeCell ref="B23:I23"/>
    <mergeCell ref="E24:I24"/>
    <mergeCell ref="B24:D24"/>
    <mergeCell ref="B25:D25"/>
    <mergeCell ref="E25:I25"/>
    <mergeCell ref="B22:E22"/>
    <mergeCell ref="B33:L33"/>
    <mergeCell ref="B32:I32"/>
    <mergeCell ref="B34:I34"/>
    <mergeCell ref="B27:D28"/>
    <mergeCell ref="E27:F28"/>
    <mergeCell ref="G27:I27"/>
    <mergeCell ref="B29:D29"/>
    <mergeCell ref="E29:F29"/>
  </mergeCells>
  <pageMargins left="0.7" right="0.7" top="0.75" bottom="0.75" header="0.3" footer="0.3"/>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3C121F7BD7D9A4397D1F9FD21A85786" ma:contentTypeVersion="11" ma:contentTypeDescription="Crear nuevo documento." ma:contentTypeScope="" ma:versionID="9f5582145843437076d289911c4af70d">
  <xsd:schema xmlns:xsd="http://www.w3.org/2001/XMLSchema" xmlns:xs="http://www.w3.org/2001/XMLSchema" xmlns:p="http://schemas.microsoft.com/office/2006/metadata/properties" xmlns:ns2="073eaee3-3f68-489d-8ca5-28d0961e2d71" xmlns:ns3="27fe8b50-9f40-4087-a022-96ceb37c2e60" targetNamespace="http://schemas.microsoft.com/office/2006/metadata/properties" ma:root="true" ma:fieldsID="c242825c6b42d207d541bd46bd404add" ns2:_="" ns3:_="">
    <xsd:import namespace="073eaee3-3f68-489d-8ca5-28d0961e2d71"/>
    <xsd:import namespace="27fe8b50-9f40-4087-a022-96ceb37c2e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3eaee3-3f68-489d-8ca5-28d0961e2d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fe8b50-9f40-4087-a022-96ceb37c2e6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d0957e3-6167-49de-8e94-728884b7ffaf}" ma:internalName="TaxCatchAll" ma:showField="CatchAllData" ma:web="27fe8b50-9f40-4087-a022-96ceb37c2e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3eaee3-3f68-489d-8ca5-28d0961e2d71">
      <Terms xmlns="http://schemas.microsoft.com/office/infopath/2007/PartnerControls"/>
    </lcf76f155ced4ddcb4097134ff3c332f>
    <TaxCatchAll xmlns="27fe8b50-9f40-4087-a022-96ceb37c2e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4DF641-BC68-44B2-BEB1-CB38AC70B9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3eaee3-3f68-489d-8ca5-28d0961e2d71"/>
    <ds:schemaRef ds:uri="27fe8b50-9f40-4087-a022-96ceb37c2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DF05DC-CB12-4148-8315-CCF9D346BCA1}">
  <ds:schemaRefs>
    <ds:schemaRef ds:uri="http://schemas.microsoft.com/office/2006/metadata/properties"/>
    <ds:schemaRef ds:uri="http://schemas.microsoft.com/office/infopath/2007/PartnerControls"/>
    <ds:schemaRef ds:uri="073eaee3-3f68-489d-8ca5-28d0961e2d71"/>
    <ds:schemaRef ds:uri="27fe8b50-9f40-4087-a022-96ceb37c2e60"/>
  </ds:schemaRefs>
</ds:datastoreItem>
</file>

<file path=customXml/itemProps3.xml><?xml version="1.0" encoding="utf-8"?>
<ds:datastoreItem xmlns:ds="http://schemas.openxmlformats.org/officeDocument/2006/customXml" ds:itemID="{291C09F4-EDA8-4BD9-8594-FB99AC3553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22</vt:i4>
      </vt:variant>
    </vt:vector>
  </HeadingPairs>
  <TitlesOfParts>
    <vt:vector size="47" baseType="lpstr">
      <vt:lpstr>DIRECCIONAMIENTO ESTRATEGICO</vt:lpstr>
      <vt:lpstr>OF. DE COMUNICACIONES</vt:lpstr>
      <vt:lpstr>DIR. DE AUTO Y ACREDITACIÓN</vt:lpstr>
      <vt:lpstr>OF ADMISIONES Y REGISTRO</vt:lpstr>
      <vt:lpstr>BIENESTAR UNIVERSITARIO</vt:lpstr>
      <vt:lpstr>CTI</vt:lpstr>
      <vt:lpstr>DIALOGANDO</vt:lpstr>
      <vt:lpstr>FORMACIÓN APRENDIZAJE</vt:lpstr>
      <vt:lpstr>GRADUADOS</vt:lpstr>
      <vt:lpstr>ISU</vt:lpstr>
      <vt:lpstr>GESTION DE BIENES Y SERVICIOS</vt:lpstr>
      <vt:lpstr>UNIDAD DE APOYO ACADÉMICO</vt:lpstr>
      <vt:lpstr>OF. ARCHIVO Y CORRESPONDENCIA</vt:lpstr>
      <vt:lpstr>FINANCIERA</vt:lpstr>
      <vt:lpstr>DIR. JURÍDICA</vt:lpstr>
      <vt:lpstr>SISTEMAS Y TECNOLOGÍA</vt:lpstr>
      <vt:lpstr>TALENTO HUMANO</vt:lpstr>
      <vt:lpstr>CONTROL INTERNO</vt:lpstr>
      <vt:lpstr>SAIC</vt:lpstr>
      <vt:lpstr>CAD</vt:lpstr>
      <vt:lpstr>METRICA</vt:lpstr>
      <vt:lpstr>Criterios de diligenciamien</vt:lpstr>
      <vt:lpstr>ASP_IMP</vt:lpstr>
      <vt:lpstr>CC</vt:lpstr>
      <vt:lpstr>Control de cambios </vt:lpstr>
      <vt:lpstr>'BIENESTAR UNIVERSITARIO'!Área_de_impresión</vt:lpstr>
      <vt:lpstr>CAD!Área_de_impresión</vt:lpstr>
      <vt:lpstr>'Control de cambios '!Área_de_impresión</vt:lpstr>
      <vt:lpstr>'CONTROL INTERNO'!Área_de_impresión</vt:lpstr>
      <vt:lpstr>'Criterios de diligenciamien'!Área_de_impresión</vt:lpstr>
      <vt:lpstr>CTI!Área_de_impresión</vt:lpstr>
      <vt:lpstr>DIALOGANDO!Área_de_impresión</vt:lpstr>
      <vt:lpstr>'DIR. DE AUTO Y ACREDITACIÓN'!Área_de_impresión</vt:lpstr>
      <vt:lpstr>'DIR. JURÍDICA'!Área_de_impresión</vt:lpstr>
      <vt:lpstr>'DIRECCIONAMIENTO ESTRATEGICO'!Área_de_impresión</vt:lpstr>
      <vt:lpstr>FINANCIERA!Área_de_impresión</vt:lpstr>
      <vt:lpstr>'FORMACIÓN APRENDIZAJE'!Área_de_impresión</vt:lpstr>
      <vt:lpstr>'GESTION DE BIENES Y SERVICIOS'!Área_de_impresión</vt:lpstr>
      <vt:lpstr>GRADUADOS!Área_de_impresión</vt:lpstr>
      <vt:lpstr>ISU!Área_de_impresión</vt:lpstr>
      <vt:lpstr>'OF ADMISIONES Y REGISTRO'!Área_de_impresión</vt:lpstr>
      <vt:lpstr>'OF. ARCHIVO Y CORRESPONDENCIA'!Área_de_impresión</vt:lpstr>
      <vt:lpstr>'OF. DE COMUNICACIONES'!Área_de_impresión</vt:lpstr>
      <vt:lpstr>SAIC!Área_de_impresión</vt:lpstr>
      <vt:lpstr>'SISTEMAS Y TECNOLOGÍA'!Área_de_impresión</vt:lpstr>
      <vt:lpstr>'TALENTO HUMANO'!Área_de_impresión</vt:lpstr>
      <vt:lpstr>'UNIDAD DE APOYO ACADÉMICO'!Área_de_impresión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SGA</dc:creator>
  <cp:keywords/>
  <dc:description/>
  <cp:lastModifiedBy>Rosa M Arias R</cp:lastModifiedBy>
  <cp:revision/>
  <dcterms:created xsi:type="dcterms:W3CDTF">2022-09-21T19:11:20Z</dcterms:created>
  <dcterms:modified xsi:type="dcterms:W3CDTF">2026-08-24T01:44:34Z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0x01010053C121F7BD7D9A4397D1F9FD21A85786</vt:lpwstr>
  </property>
  <property fmtid="{D5CDD505-2E9C-101B-9397-08002B2CF9AE}" pid="3" name="MediaServiceImageTags">
    <vt:lpwstr/>
  </property>
</Properties>
</file>