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13_ncr:1_{F9A4DA69-6ED0-4592-993A-5F43A9FE0624}" xr6:coauthVersionLast="47" xr6:coauthVersionMax="47" xr10:uidLastSave="{00000000-0000-0000-0000-000000000000}"/>
  <bookViews>
    <workbookView xWindow="-120" yWindow="-120" windowWidth="20730" windowHeight="11310" tabRatio="847" firstSheet="4" activeTab="4" xr2:uid="{00000000-000D-0000-FFFF-FFFF00000000}"/>
  </bookViews>
  <sheets>
    <sheet name="DIR_ESTRATEGICO" sheetId="11" r:id="rId1"/>
    <sheet name="ADMISIONES Y REGISTRO" sheetId="12" r:id="rId2"/>
    <sheet name="COMUNICACIONES" sheetId="13" r:id="rId3"/>
    <sheet name="BIENESTAR UNIVERSITARIO" sheetId="17" r:id="rId4"/>
    <sheet name="FORMACIÓN_APRENDIZAJE" sheetId="16" r:id="rId5"/>
    <sheet name="UAA" sheetId="18" r:id="rId6"/>
    <sheet name="BIENES Y SERVICIOS" sheetId="4" r:id="rId7"/>
    <sheet name="GESTIÓN DOCUMENTAL" sheetId="20" r:id="rId8"/>
    <sheet name="METRICA" sheetId="6" state="hidden" r:id="rId9"/>
    <sheet name="FINANCIERA" sheetId="26" r:id="rId10"/>
    <sheet name="SISTEMAS Y TECNOLOGÍA" sheetId="28" r:id="rId11"/>
    <sheet name="TALENTO HUMANO" sheetId="27" r:id="rId12"/>
    <sheet name="CONTROL DISCIPLINARIO" sheetId="29" r:id="rId13"/>
    <sheet name="PROY ESPECIALES" sheetId="30" r:id="rId14"/>
    <sheet name="Criterios de diligenciamien" sheetId="7" r:id="rId15"/>
    <sheet name="ASP_IMP" sheetId="8" r:id="rId16"/>
    <sheet name="CC" sheetId="10" r:id="rId17"/>
  </sheets>
  <definedNames>
    <definedName name="_xlnm._FilterDatabase" localSheetId="1" hidden="1">'ADMISIONES Y REGISTRO'!$B$14:$R$22</definedName>
    <definedName name="_xlnm._FilterDatabase" localSheetId="6" hidden="1">'BIENES Y SERVICIOS'!$B$14:$R$70</definedName>
    <definedName name="_xlnm._FilterDatabase" localSheetId="3" hidden="1">'BIENESTAR UNIVERSITARIO'!$B$14:$R$22</definedName>
    <definedName name="_xlnm._FilterDatabase" localSheetId="2" hidden="1">COMUNICACIONES!$B$14:$R$28</definedName>
    <definedName name="_xlnm._FilterDatabase" localSheetId="12" hidden="1">'CONTROL DISCIPLINARIO'!$B$14:$R$21</definedName>
    <definedName name="_xlnm._FilterDatabase" localSheetId="0" hidden="1">DIR_ESTRATEGICO!$B$14:$R$30</definedName>
    <definedName name="_xlnm._FilterDatabase" localSheetId="9" hidden="1">FINANCIERA!$B$14:$R$22</definedName>
    <definedName name="_xlnm._FilterDatabase" localSheetId="4" hidden="1">FORMACIÓN_APRENDIZAJE!$B$14:$R$33</definedName>
    <definedName name="_xlnm._FilterDatabase" localSheetId="7" hidden="1">'GESTIÓN DOCUMENTAL'!$B$14:$R$23</definedName>
    <definedName name="_xlnm._FilterDatabase" localSheetId="13" hidden="1">'PROY ESPECIALES'!$B$14:$R$21</definedName>
    <definedName name="_xlnm._FilterDatabase" localSheetId="10" hidden="1">'SISTEMAS Y TECNOLOGÍA'!$B$14:$R$25</definedName>
    <definedName name="_xlnm._FilterDatabase" localSheetId="11" hidden="1">'TALENTO HUMANO'!$B$14:$R$21</definedName>
    <definedName name="_xlnm._FilterDatabase" localSheetId="5" hidden="1">UAA!$B$14:$R$52</definedName>
    <definedName name="_xlnm.Print_Area" localSheetId="1">'ADMISIONES Y REGISTRO'!$A$1:$U$65</definedName>
    <definedName name="_xlnm.Print_Area" localSheetId="6">'BIENES Y SERVICIOS'!$A$1:$U$114</definedName>
    <definedName name="_xlnm.Print_Area" localSheetId="3">'BIENESTAR UNIVERSITARIO'!$A$1:$U$65</definedName>
    <definedName name="_xlnm.Print_Area" localSheetId="2">COMUNICACIONES!$A$1:$U$72</definedName>
    <definedName name="_xlnm.Print_Area" localSheetId="12">'CONTROL DISCIPLINARIO'!$A$1:$U$67</definedName>
    <definedName name="_xlnm.Print_Area" localSheetId="14">'Criterios de diligenciamien'!$A$1:$J$62</definedName>
    <definedName name="_xlnm.Print_Area" localSheetId="0">DIR_ESTRATEGICO!$A$1:$U$85</definedName>
    <definedName name="_xlnm.Print_Area" localSheetId="9">FINANCIERA!$A$1:$U$65</definedName>
    <definedName name="_xlnm.Print_Area" localSheetId="4">FORMACIÓN_APRENDIZAJE!$A$1:$U$111</definedName>
    <definedName name="_xlnm.Print_Area" localSheetId="7">'GESTIÓN DOCUMENTAL'!$A$1:$U$66</definedName>
    <definedName name="_xlnm.Print_Area" localSheetId="13">'PROY ESPECIALES'!$A$1:$U$77</definedName>
    <definedName name="_xlnm.Print_Area" localSheetId="10">'SISTEMAS Y TECNOLOGÍA'!$A$1:$U$68</definedName>
    <definedName name="_xlnm.Print_Area" localSheetId="11">'TALENTO HUMANO'!$A$1:$U$64</definedName>
    <definedName name="_xlnm.Print_Area" localSheetId="5">UAA!$A$1:$U$96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7" i="16" l="1"/>
  <c r="N66" i="16"/>
  <c r="N65" i="16"/>
  <c r="N64" i="16"/>
  <c r="N63" i="16"/>
  <c r="N62" i="16"/>
  <c r="N61" i="16"/>
  <c r="N60" i="16"/>
  <c r="N59" i="16"/>
  <c r="N50" i="30"/>
  <c r="N49" i="30"/>
  <c r="N48" i="30"/>
  <c r="N47" i="30"/>
  <c r="N46" i="30"/>
  <c r="N45" i="30"/>
  <c r="N44" i="30"/>
  <c r="N43" i="30"/>
  <c r="N42" i="30"/>
  <c r="N41" i="30"/>
  <c r="N40" i="30"/>
  <c r="N39" i="30"/>
  <c r="N38" i="30"/>
  <c r="N37" i="30"/>
  <c r="N36" i="30"/>
  <c r="N35" i="30"/>
  <c r="N83" i="16"/>
  <c r="N82" i="16"/>
  <c r="N81" i="16"/>
  <c r="N80" i="16"/>
  <c r="N79" i="16"/>
  <c r="N78" i="16"/>
  <c r="N77" i="16"/>
  <c r="N76" i="16"/>
  <c r="N75" i="16"/>
  <c r="N74" i="16"/>
  <c r="N73" i="16"/>
  <c r="N72" i="16"/>
  <c r="N71" i="16"/>
  <c r="N70" i="16"/>
  <c r="N69" i="16"/>
  <c r="N68" i="16"/>
  <c r="N41" i="29"/>
  <c r="N40" i="29"/>
  <c r="N39" i="29"/>
  <c r="N38" i="29"/>
  <c r="N37" i="29"/>
  <c r="N36" i="29"/>
  <c r="N35" i="29"/>
  <c r="N34" i="29"/>
  <c r="N33" i="29"/>
  <c r="N32" i="29"/>
  <c r="N31" i="29"/>
  <c r="N30" i="29"/>
  <c r="N29" i="29"/>
  <c r="N28" i="29"/>
  <c r="N27" i="29"/>
  <c r="N26" i="29"/>
  <c r="N37" i="27"/>
  <c r="N36" i="27"/>
  <c r="N35" i="27"/>
  <c r="N34" i="27"/>
  <c r="N33" i="27"/>
  <c r="N32" i="27"/>
  <c r="N31" i="27"/>
  <c r="N30" i="27"/>
  <c r="N29" i="27"/>
  <c r="N28" i="27"/>
  <c r="N27" i="27"/>
  <c r="N26" i="27"/>
  <c r="N25" i="27"/>
  <c r="N24" i="27"/>
  <c r="N23" i="27"/>
  <c r="N22" i="27"/>
  <c r="N41" i="28"/>
  <c r="N40" i="28"/>
  <c r="N39" i="28"/>
  <c r="N38" i="28"/>
  <c r="N37" i="28"/>
  <c r="N36" i="28"/>
  <c r="N35" i="28"/>
  <c r="N34" i="28"/>
  <c r="N33" i="28"/>
  <c r="N32" i="28"/>
  <c r="N31" i="28"/>
  <c r="N30" i="28"/>
  <c r="N29" i="28"/>
  <c r="N28" i="28"/>
  <c r="N27" i="28"/>
  <c r="N26" i="28"/>
  <c r="N38" i="26"/>
  <c r="N37" i="26"/>
  <c r="N36" i="26"/>
  <c r="N35" i="26"/>
  <c r="N34" i="26"/>
  <c r="N33" i="26"/>
  <c r="N32" i="26"/>
  <c r="N31" i="26"/>
  <c r="N30" i="26"/>
  <c r="N29" i="26"/>
  <c r="N28" i="26"/>
  <c r="N27" i="26"/>
  <c r="N26" i="26"/>
  <c r="N25" i="26"/>
  <c r="N24" i="26"/>
  <c r="N23" i="26"/>
  <c r="N39" i="20"/>
  <c r="N38" i="20"/>
  <c r="N37" i="20"/>
  <c r="N36" i="20"/>
  <c r="N35" i="20"/>
  <c r="N34" i="20"/>
  <c r="N33" i="20"/>
  <c r="N32" i="20"/>
  <c r="N31" i="20"/>
  <c r="N30" i="20"/>
  <c r="N29" i="20"/>
  <c r="N28" i="20"/>
  <c r="N27" i="20"/>
  <c r="N26" i="20"/>
  <c r="N25" i="20"/>
  <c r="N24" i="20"/>
  <c r="N86" i="4"/>
  <c r="N85" i="4"/>
  <c r="N84" i="4"/>
  <c r="N83" i="4"/>
  <c r="N82" i="4"/>
  <c r="N81" i="4"/>
  <c r="N80" i="4"/>
  <c r="N79" i="4"/>
  <c r="N78" i="4"/>
  <c r="N77" i="4"/>
  <c r="N76" i="4"/>
  <c r="N75" i="4"/>
  <c r="N74" i="4"/>
  <c r="N73" i="4"/>
  <c r="N72" i="4"/>
  <c r="N71" i="4"/>
  <c r="N68" i="18"/>
  <c r="N67" i="18"/>
  <c r="N66" i="18"/>
  <c r="N65" i="18"/>
  <c r="N64" i="18"/>
  <c r="N63" i="18"/>
  <c r="N62" i="18"/>
  <c r="N61" i="18"/>
  <c r="N60" i="18"/>
  <c r="N59" i="18"/>
  <c r="N58" i="18"/>
  <c r="N57" i="18"/>
  <c r="N56" i="18"/>
  <c r="N55" i="18"/>
  <c r="N54" i="18"/>
  <c r="N53" i="18"/>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8" i="17"/>
  <c r="N37" i="17"/>
  <c r="N36" i="17"/>
  <c r="N35" i="17"/>
  <c r="N34" i="17"/>
  <c r="N33" i="17"/>
  <c r="N32" i="17"/>
  <c r="N31" i="17"/>
  <c r="N30" i="17"/>
  <c r="N29" i="17"/>
  <c r="N28" i="17"/>
  <c r="N27" i="17"/>
  <c r="N26" i="17"/>
  <c r="N25" i="17"/>
  <c r="N24" i="17"/>
  <c r="N23" i="17"/>
  <c r="N44" i="13"/>
  <c r="N43" i="13"/>
  <c r="N42" i="13"/>
  <c r="N41" i="13"/>
  <c r="N40" i="13"/>
  <c r="N39" i="13"/>
  <c r="N38" i="13"/>
  <c r="N37" i="13"/>
  <c r="N36" i="13"/>
  <c r="N35" i="13"/>
  <c r="N34" i="13"/>
  <c r="N33" i="13"/>
  <c r="N32" i="13"/>
  <c r="N31" i="13"/>
  <c r="N30" i="13"/>
  <c r="N29" i="13"/>
  <c r="N38" i="12"/>
  <c r="N37" i="12"/>
  <c r="N36" i="12"/>
  <c r="N35" i="12"/>
  <c r="N34" i="12"/>
  <c r="N33" i="12"/>
  <c r="N32" i="12"/>
  <c r="N31" i="12"/>
  <c r="N30" i="12"/>
  <c r="N29" i="12"/>
  <c r="N28" i="12"/>
  <c r="N27" i="12"/>
  <c r="N26" i="12"/>
  <c r="N25" i="12"/>
  <c r="N24" i="12"/>
  <c r="N23" i="12"/>
  <c r="N58" i="11"/>
  <c r="N57" i="11"/>
  <c r="N56" i="11"/>
  <c r="N55" i="11"/>
  <c r="N54" i="11"/>
  <c r="N53" i="11"/>
  <c r="N52" i="11"/>
  <c r="N51" i="11"/>
  <c r="N50" i="11"/>
  <c r="N49" i="11"/>
  <c r="N48" i="11"/>
  <c r="N47" i="11"/>
  <c r="N46" i="11"/>
  <c r="N45" i="11"/>
  <c r="N44" i="11"/>
  <c r="N43" i="11"/>
  <c r="N34" i="30"/>
  <c r="N33" i="30"/>
  <c r="N32" i="30"/>
  <c r="N31" i="30"/>
  <c r="N30" i="30"/>
  <c r="N29" i="30"/>
  <c r="N28" i="30"/>
  <c r="N27" i="30"/>
  <c r="N26" i="30"/>
  <c r="N25" i="30"/>
  <c r="N24" i="30"/>
  <c r="N23" i="30"/>
  <c r="N22" i="30"/>
  <c r="N21" i="30"/>
  <c r="N20" i="30"/>
  <c r="N19" i="30"/>
  <c r="N18" i="30"/>
  <c r="N17" i="30"/>
  <c r="N16" i="30"/>
  <c r="N15" i="30"/>
  <c r="N25" i="29"/>
  <c r="N24" i="29"/>
  <c r="N23" i="29"/>
  <c r="N22" i="29"/>
  <c r="N21" i="29"/>
  <c r="N20" i="29"/>
  <c r="N19" i="29"/>
  <c r="N18" i="29"/>
  <c r="N17" i="29"/>
  <c r="N16" i="29"/>
  <c r="N15" i="29"/>
  <c r="N25" i="28"/>
  <c r="N24" i="28"/>
  <c r="N23" i="28"/>
  <c r="N22" i="28"/>
  <c r="N21" i="28"/>
  <c r="N20" i="28"/>
  <c r="N19" i="28"/>
  <c r="N18" i="28"/>
  <c r="N17" i="28"/>
  <c r="N16" i="28"/>
  <c r="N15" i="28"/>
  <c r="N21" i="27"/>
  <c r="N20" i="27"/>
  <c r="N19" i="27"/>
  <c r="N18" i="27"/>
  <c r="N17" i="27"/>
  <c r="N16" i="27"/>
  <c r="N15" i="27"/>
  <c r="N22" i="26"/>
  <c r="N21" i="26"/>
  <c r="N20" i="26"/>
  <c r="N19" i="26"/>
  <c r="N18" i="26"/>
  <c r="N17" i="26"/>
  <c r="N16" i="26"/>
  <c r="N15" i="26"/>
  <c r="N23" i="20"/>
  <c r="N22" i="20"/>
  <c r="N21" i="20"/>
  <c r="N20" i="20"/>
  <c r="N19" i="20"/>
  <c r="N18" i="20"/>
  <c r="N17" i="20"/>
  <c r="N16" i="20"/>
  <c r="N15" i="20"/>
  <c r="N70" i="4"/>
  <c r="N69" i="4"/>
  <c r="N68" i="4"/>
  <c r="N67" i="4"/>
  <c r="N66" i="4"/>
  <c r="N65" i="4"/>
  <c r="N64" i="4"/>
  <c r="N63" i="4"/>
  <c r="N62" i="4"/>
  <c r="N61" i="4"/>
  <c r="N60" i="4"/>
  <c r="N59" i="4"/>
  <c r="N58" i="4"/>
  <c r="N57" i="4"/>
  <c r="N56" i="4"/>
  <c r="N55" i="4"/>
  <c r="N54" i="4"/>
  <c r="N53" i="4"/>
  <c r="N52" i="4"/>
  <c r="N51" i="4"/>
  <c r="N50" i="4"/>
  <c r="N49" i="4"/>
  <c r="N48" i="4"/>
  <c r="N47" i="4"/>
  <c r="N46" i="4"/>
  <c r="N45" i="4"/>
  <c r="N44" i="4"/>
  <c r="N43" i="4"/>
  <c r="N42" i="4"/>
  <c r="N41" i="4"/>
  <c r="N40" i="4"/>
  <c r="N39" i="4"/>
  <c r="N38" i="4"/>
  <c r="N37" i="4"/>
  <c r="N36" i="4"/>
  <c r="N35" i="4"/>
  <c r="N34" i="4"/>
  <c r="N33" i="4"/>
  <c r="N32" i="4"/>
  <c r="N31" i="4"/>
  <c r="N30" i="4"/>
  <c r="N29" i="4"/>
  <c r="N28" i="4"/>
  <c r="N27" i="4"/>
  <c r="N26" i="4"/>
  <c r="N25" i="4"/>
  <c r="N24" i="4"/>
  <c r="N23" i="4"/>
  <c r="N22" i="4"/>
  <c r="N21" i="4"/>
  <c r="N20" i="4"/>
  <c r="N19" i="4"/>
  <c r="N18" i="4"/>
  <c r="N17" i="4"/>
  <c r="N16" i="4"/>
  <c r="N15" i="4"/>
  <c r="N52" i="18"/>
  <c r="N51" i="18"/>
  <c r="N50" i="18"/>
  <c r="N49" i="18"/>
  <c r="N48" i="18"/>
  <c r="N47" i="18"/>
  <c r="N46" i="18"/>
  <c r="N45" i="18"/>
  <c r="N44" i="18"/>
  <c r="N43" i="18"/>
  <c r="N42" i="18"/>
  <c r="N41" i="18"/>
  <c r="N40" i="18"/>
  <c r="N39" i="18"/>
  <c r="N38" i="18"/>
  <c r="N37" i="18"/>
  <c r="N36" i="18"/>
  <c r="N35" i="18"/>
  <c r="N34" i="18"/>
  <c r="N33" i="18"/>
  <c r="N32" i="18"/>
  <c r="N31" i="18"/>
  <c r="N30" i="18"/>
  <c r="N29" i="18"/>
  <c r="N28" i="18"/>
  <c r="N27" i="18"/>
  <c r="N26" i="18"/>
  <c r="N25" i="18"/>
  <c r="N24" i="18"/>
  <c r="N23" i="18"/>
  <c r="N22" i="18"/>
  <c r="N21" i="18"/>
  <c r="N20" i="18"/>
  <c r="N19" i="18"/>
  <c r="N18" i="18"/>
  <c r="N17" i="18"/>
  <c r="N16" i="18"/>
  <c r="N15" i="18"/>
  <c r="N33" i="16"/>
  <c r="N32" i="16"/>
  <c r="N31" i="16"/>
  <c r="N30" i="16"/>
  <c r="N29" i="16"/>
  <c r="N28" i="16"/>
  <c r="N27" i="16"/>
  <c r="N26" i="16"/>
  <c r="N25" i="16"/>
  <c r="N24" i="16"/>
  <c r="N23" i="16"/>
  <c r="N22" i="16"/>
  <c r="N21" i="16"/>
  <c r="N20" i="16"/>
  <c r="N19" i="16"/>
  <c r="N18" i="16"/>
  <c r="N17" i="16"/>
  <c r="N16" i="16"/>
  <c r="N15" i="16"/>
  <c r="N22" i="17"/>
  <c r="N21" i="17"/>
  <c r="N20" i="17"/>
  <c r="N19" i="17"/>
  <c r="N18" i="17"/>
  <c r="N17" i="17"/>
  <c r="N16" i="17"/>
  <c r="N15" i="17"/>
  <c r="N28" i="13"/>
  <c r="N27" i="13"/>
  <c r="N26" i="13"/>
  <c r="N25" i="13"/>
  <c r="N24" i="13"/>
  <c r="N23" i="13"/>
  <c r="N22" i="13"/>
  <c r="N21" i="13"/>
  <c r="N20" i="13"/>
  <c r="N19" i="13"/>
  <c r="N18" i="13"/>
  <c r="N17" i="13"/>
  <c r="N16" i="13"/>
  <c r="N15" i="13"/>
  <c r="N22" i="12"/>
  <c r="N21" i="12"/>
  <c r="N20" i="12"/>
  <c r="N19" i="12"/>
  <c r="N18" i="12"/>
  <c r="N17" i="12"/>
  <c r="N16" i="12"/>
  <c r="N15" i="12"/>
  <c r="N42" i="11"/>
  <c r="N41" i="11"/>
  <c r="N40" i="11"/>
  <c r="N39" i="11"/>
  <c r="N38" i="11"/>
  <c r="N37" i="11"/>
  <c r="N36" i="11"/>
  <c r="N35" i="11"/>
  <c r="N34" i="11"/>
  <c r="N33" i="11"/>
  <c r="N32" i="11"/>
  <c r="N31" i="11"/>
  <c r="N30" i="11"/>
  <c r="N29" i="11"/>
  <c r="N28" i="11"/>
  <c r="N27" i="11"/>
  <c r="N26" i="11"/>
  <c r="N25" i="11"/>
  <c r="N24" i="11"/>
  <c r="N23" i="11"/>
  <c r="N22" i="11"/>
  <c r="N21" i="11"/>
  <c r="N20" i="11"/>
  <c r="N19" i="11"/>
  <c r="N18" i="11"/>
  <c r="N17" i="11"/>
  <c r="N16" i="11"/>
  <c r="N15" i="11"/>
  <c r="P15" i="7" l="1"/>
  <c r="P16" i="7"/>
  <c r="P19" i="7"/>
  <c r="P20" i="7"/>
  <c r="P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862AAF04-672B-48DA-A248-2B56AE451EAE}">
      <text>
        <r>
          <rPr>
            <b/>
            <sz val="9"/>
            <color indexed="81"/>
            <rFont val="Tahoma"/>
            <family val="2"/>
          </rPr>
          <t>SGA</t>
        </r>
        <r>
          <rPr>
            <sz val="9"/>
            <color indexed="81"/>
            <rFont val="Tahoma"/>
            <family val="2"/>
          </rPr>
          <t>: Las medidas de intervención se realizan sobre los ASPECTOS AMBIENTALES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5B08B84B-399E-4ADD-91B9-290E18A5B877}">
      <text>
        <r>
          <rPr>
            <b/>
            <sz val="9"/>
            <color indexed="81"/>
            <rFont val="Tahoma"/>
            <family val="2"/>
          </rPr>
          <t>SGA</t>
        </r>
        <r>
          <rPr>
            <sz val="9"/>
            <color indexed="81"/>
            <rFont val="Tahoma"/>
            <family val="2"/>
          </rPr>
          <t>: Las medidas de intervención se realizan sobre los ASPECTOS AMBIENTALES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2D84E285-1A11-448B-AC8B-F1C4E41820FD}">
      <text>
        <r>
          <rPr>
            <b/>
            <sz val="9"/>
            <color indexed="81"/>
            <rFont val="Tahoma"/>
            <family val="2"/>
          </rPr>
          <t>SGA</t>
        </r>
        <r>
          <rPr>
            <sz val="9"/>
            <color indexed="81"/>
            <rFont val="Tahoma"/>
            <family val="2"/>
          </rPr>
          <t>: Las medidas de intervención se realizan sobre los ASPECTOS AMBIENTALES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8BECE6BE-3E4B-4188-AD66-F624FA84FCF5}">
      <text>
        <r>
          <rPr>
            <b/>
            <sz val="9"/>
            <color indexed="81"/>
            <rFont val="Tahoma"/>
            <family val="2"/>
          </rPr>
          <t>SGA</t>
        </r>
        <r>
          <rPr>
            <sz val="9"/>
            <color indexed="81"/>
            <rFont val="Tahoma"/>
            <family val="2"/>
          </rPr>
          <t>: Las medidas de intervención se realizan sobre los ASPECTOS AMBIENTALES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39289C6B-D4BE-4C9E-B59C-4AE896362E0F}">
      <text>
        <r>
          <rPr>
            <b/>
            <sz val="9"/>
            <color indexed="81"/>
            <rFont val="Tahoma"/>
            <family val="2"/>
          </rPr>
          <t>SGA</t>
        </r>
        <r>
          <rPr>
            <sz val="9"/>
            <color indexed="81"/>
            <rFont val="Tahoma"/>
            <family val="2"/>
          </rPr>
          <t>: Las medidas de intervención se realizan sobre los ASPECTOS AMBIENTALES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03BA0A78-2453-4B15-858F-0A93E24EA644}">
      <text>
        <r>
          <rPr>
            <b/>
            <sz val="9"/>
            <color indexed="81"/>
            <rFont val="Tahoma"/>
            <family val="2"/>
          </rPr>
          <t>SGA</t>
        </r>
        <r>
          <rPr>
            <sz val="9"/>
            <color indexed="81"/>
            <rFont val="Tahoma"/>
            <family val="2"/>
          </rPr>
          <t>: Las medidas de intervención se realizan sobre los ASPECTOS AMBIENTALES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00000000-0006-0000-0000-000001000000}">
      <text>
        <r>
          <rPr>
            <b/>
            <sz val="9"/>
            <color indexed="81"/>
            <rFont val="Tahoma"/>
            <family val="2"/>
          </rPr>
          <t>SGA</t>
        </r>
        <r>
          <rPr>
            <sz val="9"/>
            <color indexed="81"/>
            <rFont val="Tahoma"/>
            <family val="2"/>
          </rPr>
          <t>: Las medidas de intervención se realizan sobre los ASPECTOS AMBIENTALES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8F74FDB9-CFD6-41BC-80C9-86537A5727BB}">
      <text>
        <r>
          <rPr>
            <b/>
            <sz val="9"/>
            <color indexed="81"/>
            <rFont val="Tahoma"/>
            <family val="2"/>
          </rPr>
          <t>SGA</t>
        </r>
        <r>
          <rPr>
            <sz val="9"/>
            <color indexed="81"/>
            <rFont val="Tahoma"/>
            <family val="2"/>
          </rPr>
          <t>: Las medidas de intervención se realizan sobre los ASPECTOS AMBIENTALES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70764AC7-D192-43D3-BB0A-AA41AFC520AD}">
      <text>
        <r>
          <rPr>
            <b/>
            <sz val="9"/>
            <color indexed="81"/>
            <rFont val="Tahoma"/>
            <family val="2"/>
          </rPr>
          <t>SGA</t>
        </r>
        <r>
          <rPr>
            <sz val="9"/>
            <color indexed="81"/>
            <rFont val="Tahoma"/>
            <family val="2"/>
          </rPr>
          <t>: Las medidas de intervención se realizan sobre los ASPECTOS AMBIENTALES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5306A84C-DF54-496F-BF5B-7F41F033CDA0}">
      <text>
        <r>
          <rPr>
            <b/>
            <sz val="9"/>
            <color indexed="81"/>
            <rFont val="Tahoma"/>
            <family val="2"/>
          </rPr>
          <t>SGA</t>
        </r>
        <r>
          <rPr>
            <sz val="9"/>
            <color indexed="81"/>
            <rFont val="Tahoma"/>
            <family val="2"/>
          </rPr>
          <t>: Las medidas de intervención se realizan sobre los ASPECTOS AMBIENTALES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2DC2A622-4E5D-4815-B319-DB230976E9F3}">
      <text>
        <r>
          <rPr>
            <b/>
            <sz val="9"/>
            <color indexed="81"/>
            <rFont val="Tahoma"/>
            <family val="2"/>
          </rPr>
          <t>SGA</t>
        </r>
        <r>
          <rPr>
            <sz val="9"/>
            <color indexed="81"/>
            <rFont val="Tahoma"/>
            <family val="2"/>
          </rPr>
          <t>: Las medidas de intervención se realizan sobre los ASPECTOS AMBIENTALES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DAB18984-B4D1-4ED4-84FE-5BBE41AC28F9}">
      <text>
        <r>
          <rPr>
            <b/>
            <sz val="9"/>
            <color indexed="81"/>
            <rFont val="Tahoma"/>
            <family val="2"/>
          </rPr>
          <t>SGA</t>
        </r>
        <r>
          <rPr>
            <sz val="9"/>
            <color indexed="81"/>
            <rFont val="Tahoma"/>
            <family val="2"/>
          </rPr>
          <t>: Las medidas de intervención se realizan sobre los ASPECTOS AMBIENTALES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E61F4E1E-6A0B-4ECC-91D1-6BF3277D32D0}">
      <text>
        <r>
          <rPr>
            <b/>
            <sz val="9"/>
            <color indexed="81"/>
            <rFont val="Tahoma"/>
            <family val="2"/>
          </rPr>
          <t>SGA</t>
        </r>
        <r>
          <rPr>
            <sz val="9"/>
            <color indexed="81"/>
            <rFont val="Tahoma"/>
            <family val="2"/>
          </rPr>
          <t>: Las medidas de intervención se realizan sobre los ASPECTOS AMBIENTALES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<sst xmlns="http://schemas.openxmlformats.org/spreadsheetml/2006/main" count="4915" uniqueCount="815">
  <si>
    <t>MACROPROCESO ESTRATÉGICO</t>
  </si>
  <si>
    <t>CÓDIGO: ESG-SGA-r002</t>
  </si>
  <si>
    <t>PROCESO GESTIÓN DE SISTEMAS INTEGRADOS - AMBIENTAL</t>
  </si>
  <si>
    <t>VERSIÓN: 8</t>
  </si>
  <si>
    <t>MATRIZ DE IDENTIFICACIÓN DE ASPECTOS Y EVALUACIÓN DE IMPACTOS AMBIENTALES -AIA-</t>
  </si>
  <si>
    <t>VIGENCIA: 2026-08-19</t>
  </si>
  <si>
    <t>PÁGINA: 1 de 4</t>
  </si>
  <si>
    <t>Etiqueta de Activo de Informacion - IN</t>
  </si>
  <si>
    <t xml:space="preserve">USO INTERNO </t>
  </si>
  <si>
    <t>13</t>
  </si>
  <si>
    <t>I. COMPONENTE INSTITUCIONAL</t>
  </si>
  <si>
    <t>II. IDENTIFICACIÓN DEL ASPECTO AMBIENTAL</t>
  </si>
  <si>
    <t>III. VALORACIÓN DEL ASPECTO AMBIENTAL</t>
  </si>
  <si>
    <t>IV. EVALUACIÓN DEL IMPACTO</t>
  </si>
  <si>
    <t>13. SIGNIFICANCIA
(S)</t>
  </si>
  <si>
    <t xml:space="preserve">IV . TIPO DE MEDIDA </t>
  </si>
  <si>
    <t>1. MACROPROCESO</t>
  </si>
  <si>
    <t>2. DEPENDENCIA O ÁREA</t>
  </si>
  <si>
    <t>3. CICLO DE VIDA</t>
  </si>
  <si>
    <t>4. ASPECTO AMBIENTAL</t>
  </si>
  <si>
    <t xml:space="preserve">5. CONDICIÓN </t>
  </si>
  <si>
    <t>6. ALCANCE
(A)</t>
  </si>
  <si>
    <t>7. PARTES INTERESADAS 
(G)</t>
  </si>
  <si>
    <t>8. OBLIGACIÓN DE CUMPLIMIENTO
(C)</t>
  </si>
  <si>
    <t>9. FRECUENCIA
(F)</t>
  </si>
  <si>
    <t>10. % PERSONAS (PP)</t>
  </si>
  <si>
    <t>11. IMPACTO AMBIENTAL</t>
  </si>
  <si>
    <t xml:space="preserve">12. NATURALEZA </t>
  </si>
  <si>
    <t>14. PREVENCIÓN</t>
  </si>
  <si>
    <t xml:space="preserve">15. MITIGACIÓN </t>
  </si>
  <si>
    <t xml:space="preserve">16. COMPENSACIÓN </t>
  </si>
  <si>
    <t>17. ADAPTACIÓN</t>
  </si>
  <si>
    <t>1. ESTRATÉGICO</t>
  </si>
  <si>
    <t>DIRECCIÓN ADMINISRATIVA</t>
  </si>
  <si>
    <t>3. OPERACIÓN</t>
  </si>
  <si>
    <t>Consumo de energía eléctrica derivado del desarrollo de actividades administrativas mediante el uso de equipos, ventiladores, televisor, impresora y scaner u otros aparatos electricos</t>
  </si>
  <si>
    <t>Normal</t>
  </si>
  <si>
    <t>Degradación de hábitats naturales por infraestructura energética.</t>
  </si>
  <si>
    <t>Negativa</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</si>
  <si>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</si>
  <si>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 xml:space="preserve">1. Instalación de dispositivos de ahorro y uso eficiente de energía.                                        
</t>
  </si>
  <si>
    <t xml:space="preserve">1. Participación de jornadas de siembra de árboles y conservación de los ecosistemas para captura de CO2.  </t>
  </si>
  <si>
    <t xml:space="preserve">1. Implementación de tecnologías limpias.
2. Dispositivos tecnológicos de ahorro y uso eficiente de energía.
3. Contribución al cumplimiento de Objetivos de Desarrollo Sostenible. </t>
  </si>
  <si>
    <t>1. ADMNISTRATIVO</t>
  </si>
  <si>
    <t>1. ESTRATEGIA</t>
  </si>
  <si>
    <t>1.Estratégico, 2. Misional, 3. Apoyo 4.Seguimiento, medición, análisis y evaluación 5. Todos</t>
  </si>
  <si>
    <t>Consumo de agua por el desarrollo de actividades administrativas (Sanitarios, hidratación, lavado, etc)</t>
  </si>
  <si>
    <t>Agotamiento de recursos hídricos.
Alteración de ecosistemas acuáticos.
Disminución de la disponibilidad de agua potable.</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</si>
  <si>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2.1. Uso adecuado de griferia, orinales y sanitarios ahorradores.
3. Inspecciones ambientales.</t>
  </si>
  <si>
    <t>1. Instalación de dispositivos de ahorro y uso eficiente de agua.</t>
  </si>
  <si>
    <t>1. Participación de jornadas de siembra.</t>
  </si>
  <si>
    <t>1. Cumplimiento de politicas públicas.
2.Contribución al cumplimiento de Objetivos de Desarrollo Sostenible.</t>
  </si>
  <si>
    <t>2. ACADÉMICO</t>
  </si>
  <si>
    <t>2. DISEÑO</t>
  </si>
  <si>
    <t>2. MISIONAL</t>
  </si>
  <si>
    <t>Consumo de materiales de oficina, tales como papel, carpetas y cajas de cartón, utilizados para la impresión, organización, almacenamiento y archivo de documentos en el desarrollo de actividades administrativas.</t>
  </si>
  <si>
    <t>Deforestación y pérdida de biodiversidad.
Emisiones de gases de efecto invernadero (GEI) asociadas a la tala y transporte.
Degradación de suelos.
Reducción de la capacidad de los bosques para absorber CO₂.
Generación de residuos sólidos (papel usado).</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</si>
  <si>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</si>
  <si>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</si>
  <si>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2. Entrega de residuos aprovechables (Papel), a través de gestores externos.  </t>
  </si>
  <si>
    <t>1. Automatización de procesos y procedimientos institucionales a través del uso de las tecnologías de la información.</t>
  </si>
  <si>
    <t>3. OPERATIVO</t>
  </si>
  <si>
    <t>3. APOYO</t>
  </si>
  <si>
    <t>Generación de residuos solidos no aprovechables por actividades administrativas</t>
  </si>
  <si>
    <t>Contaminación del suelo y agua subterránea por lixiviados.
Emisiones de GEI (metano).
Afectación paisajística.
Presencia de olores desagradables.
Proliferación de vectores.</t>
  </si>
  <si>
    <t>1. Fortalecimiento de cultura ambiental.                
1.2 Campañas de uso eficiente y clasificación de residuos de acuerdo al código de colores.
2. Inspecciones ambientales.</t>
  </si>
  <si>
    <t xml:space="preserve">1. Campañas de sensibilización para el consumo responsable.
2. Definición de criterios / obligaciones y/o notas técnicas en los contratos (biodegradabilidad, productos ecológicos, sellos verdes, disposición de residuos, implementación de programas posconsumo). </t>
  </si>
  <si>
    <t>1. Concurso "Botellitas de amor".</t>
  </si>
  <si>
    <t>1. Entrega de residuos convencionales no aprovechables al operador local.</t>
  </si>
  <si>
    <t>4. CONTRATISTAS PERMANENTES</t>
  </si>
  <si>
    <t>4. MEJORA CONTINUA</t>
  </si>
  <si>
    <t>4. SEGUIMIENTO, MEDICIÓN , ANALISIS Y EVALUACIÓN</t>
  </si>
  <si>
    <t>Generación de residuos solidos aprovechables por el desarrollo de actividades administrativas.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</si>
  <si>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</si>
  <si>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Positiva</t>
  </si>
  <si>
    <t xml:space="preserve">1. Fortalecimiento de cultura ambiental.                
1.2 Campañas de uso eficiente y clasificación de residuos de acuerdo al código de colores.
2. Inspecciones ambientales.        </t>
  </si>
  <si>
    <t>1. Generación de cultura ambiental en compensación por la entrega de material aprovechable</t>
  </si>
  <si>
    <t>1. Entrega de residuos convencionales aprovechables a una asociación de recicladores.</t>
  </si>
  <si>
    <t>Generación de residuos solidos peligrosos como toners y tintas por el desarrollo de actividades administrativas.</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</si>
  <si>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</si>
  <si>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1. Fortalecimiento de cultura ambiental.  
1.1 Jornadas de sensibilización y concientización de cultura ambiental
2. Separación e identificación de residuos peligrosos.
3. Inspecciones ambientales</t>
  </si>
  <si>
    <t>1. Contrato con gestor externo avalado por autoridad ambiental para el transporte, recolección y disposición de residuos peligrosos.</t>
  </si>
  <si>
    <t>1. Aprovechamiento de residuos posconsumo mediante iniciativas ambientales.</t>
  </si>
  <si>
    <t>1. Cumplimiento de politicas públicas.</t>
  </si>
  <si>
    <t>Generación de residuos de aparatos electricos y electrónicos  (RAEES) como equipos de computo, mouse, teclados, cables, por deterioro o daño.</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</si>
  <si>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</si>
  <si>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1. Fortalecimiento de cultura ambiental.  
1.1 Jornadas de sensibilización y concientización de cultura ambiental.
2. Separación e identificación de residuos peligrosos.
3. Inspecciones ambientales.</t>
  </si>
  <si>
    <t>Generación de residuos peligrosos sólidos, como pilas y baterías, derivados del uso de equipos eléctricos y electrónicos.</t>
  </si>
  <si>
    <t>1. Entrega a pilas con el ambiente.</t>
  </si>
  <si>
    <t>Consumo de combustible por desplazamientos de administrativos a otras unidades regionales o eventos externos.</t>
  </si>
  <si>
    <t>Emisión de GEI contribuyendo al cambio climático.
Contaminación atmosférica (NOₓ, SO₂, PM).
Extracción y transporte de combustibles fósiles que alteran ecosistemas.</t>
  </si>
  <si>
    <t> </t>
  </si>
  <si>
    <t xml:space="preserve">
1. Participación de jornadas de siembra de árboles.</t>
  </si>
  <si>
    <t>1. Cumplimiento de politicas públicas.(documentación de vehículos)
2. Medición de huella de carbono.</t>
  </si>
  <si>
    <t>PLANEACIÓN</t>
  </si>
  <si>
    <t>Consumo de agua por el desarrollo de actividades administrativas</t>
  </si>
  <si>
    <t>5. CONTRATISTAS OCASIONALES</t>
  </si>
  <si>
    <t>5. NO APLICA</t>
  </si>
  <si>
    <t>5.TODOS</t>
  </si>
  <si>
    <t>Generación de residuos peligrosos sólidos, como pilas y baterías, derivados del uso de equipos eléctricos y electrónicos como termohigrómetro.</t>
  </si>
  <si>
    <t>Consumo de energía eléctrica asociado a la operación de equipos de control y monitoreo, tales como deshumidificadores utilizados en el desarrollo de actividades archivísticas y de conservación documental.</t>
  </si>
  <si>
    <t>SISTEMAS INTEGRADOS</t>
  </si>
  <si>
    <t>Consumo de gas refrigerante por el uso de aires acondicinados en los espacios administrativos</t>
  </si>
  <si>
    <t>Agotamiento de la capa de ozono.
Contaminación del aire.</t>
  </si>
  <si>
    <t>Emergencia</t>
  </si>
  <si>
    <t>Contaminación del suelo y agua.
Pérdida de hábitat.
Emisión de polvo y partículas.
Generación de RCD.</t>
  </si>
  <si>
    <t>1. ESG-SST-PL01 -Plan de Gestión Integral del Riesgo de Desastres y Prevención, Preparación y Respuesta ante Emergencias, que contempla el componente ambiental.</t>
  </si>
  <si>
    <t>Alteración del paisaje.
Daño a infraestructuras causando residuos.
Impacto en la biodiversidad.</t>
  </si>
  <si>
    <t>Contaminación del aire por material particulado y gases.
Pérdida de cobertura vegetal y biodiversidad.
Alteración del suelo (erosión y pérdida de nutrientes).
Afectación a la fauna.
Contribución al cambio climático (emisiones de CO₂).</t>
  </si>
  <si>
    <t>Contaminación de fuentes hídricas.
Erosión y degradación del suelo.
Arrastre de residuos sólidos y peligrosos.
Afectación a ecosistemas.
Riesgos para la salud humana.</t>
  </si>
  <si>
    <t>Interrupción del suministro de agua</t>
  </si>
  <si>
    <t>Anormal</t>
  </si>
  <si>
    <t>Deterioro de condiciones sanitarias, proliferación de microorganismos y riesgos biológicos.</t>
  </si>
  <si>
    <t>Interrupción del suministro de energía</t>
  </si>
  <si>
    <t>Suspensión de operaciones, afectación de equipos y aumento de emisiones por uso de plantas eléctricas</t>
  </si>
  <si>
    <t>Interrupción del servicio de recolección de residuos convencionales</t>
  </si>
  <si>
    <t>Acumulación de residuos, proliferación de vectores, generación de olores ofensivos y contaminación del suelo.</t>
  </si>
  <si>
    <t>6. INSTITUCIONAL INTERNA</t>
  </si>
  <si>
    <t>7. INSTITUCIONAL EXTERNA</t>
  </si>
  <si>
    <t>PARTICIPANTES  EN LA ELABORACIÓN</t>
  </si>
  <si>
    <t>ÍTEM</t>
  </si>
  <si>
    <t>CARGO O ROL</t>
  </si>
  <si>
    <t xml:space="preserve">LÍDER DEL  PROCESO </t>
  </si>
  <si>
    <t>ADRIANA ASENCIÓN TORRES ESPITIA</t>
  </si>
  <si>
    <t>DIRECTORA DE PLANEACIÓN INSTITUCIONAL</t>
  </si>
  <si>
    <t>DIRECTOR ADMINISTRATIVO</t>
  </si>
  <si>
    <t>JESUS ENRIQUE PABON QUINTERO</t>
  </si>
  <si>
    <t>DIRECTOR ADMINISTRATIVO EXTENSIÓN SOACHA</t>
  </si>
  <si>
    <t>PARTICIPANTES 
 ( SGA / ÁREA / PROCESO / DEPENDENCIA)</t>
  </si>
  <si>
    <t>ROSA MARIA ARIAS ROLDAN</t>
  </si>
  <si>
    <t>PROFESIONAL DIRECTOR DE ÁREA l - SGA</t>
  </si>
  <si>
    <t>LUIS MIGUEL PATIÑO CORDOBA</t>
  </si>
  <si>
    <t>PROFESIONAL AMBIENTAL SGA</t>
  </si>
  <si>
    <t xml:space="preserve">FECHA DE ELABORACIÓN O ACTUALIZACIÓN: </t>
  </si>
  <si>
    <t>PERIODO ACADÉMICO:</t>
  </si>
  <si>
    <t>IIPA 2026</t>
  </si>
  <si>
    <t>OBSERVACIONES</t>
  </si>
  <si>
    <t xml:space="preserve">Los aspectos ambientales identificados, están directamente relacionados con los requisitos legales y otros requisitos aplicables, consolidados  en la  Matriz de identificación y seguimiento al cumplimiento de requisitos legales y otros AJUr011. 
El seguimiento de los tipos de medida planteados se realiza mediante el formato ESG-SGA-F017 PROGRAMAS AMBIENTALES  </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</si>
  <si>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</si>
  <si>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</si>
  <si>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ADMISIONES Y REGISTRO</t>
  </si>
  <si>
    <t>Consumo de energía eléctrica derivado del uso de equipos electrónicos, computadores, impresoras, iluminación y demás dispositivos tecnológicos utilizados durante el desarrollo de actividades administrativas relacionadas con certificaciones académicas, actas de grado, diplomas, atención a estudiantes, información académica y procesos de admisión y registro institucional.</t>
  </si>
  <si>
    <t xml:space="preserve">1. Instalación de dispositivos de ahorro y uso eficiente de energía.  </t>
  </si>
  <si>
    <t xml:space="preserve">1. Participación de jornadas de siembra de árboles y conservación de los ecosistemas para captura de CO2. </t>
  </si>
  <si>
    <t>Agotamiento de recursos hídricos.
Alteración de ecosistemas acuáticos.
Disminución de la disponibilidad de agua potable.</t>
  </si>
  <si>
    <t>Consumo de materiales e insumos de oficina, principalmente papel, derivado del desarrollo de actividades administrativas relacionadas con emisión de certificaciones, actas de grado, diplomas, procesos de inscripción, admisión, registro académico y atención a estudiantes y aspirantes.</t>
  </si>
  <si>
    <t>Deforestación y pérdida de biodiversidad.
Emisiones de gases de efecto invernadero (GEI) asociadas a la tala y transporte.
Degradación de suelos.
Reducción de la capacidad de los bosques para absorber CO₂.
Generación de residuos sólidos (papel usado).</t>
  </si>
  <si>
    <t>Generación de residuos solidos no aprovechables derivados de actividades administrativas, atención al público, consumo de alimentos y bebidas durante la jornada laboral, y en el desarrollo de jornadas de acogida universitaria, atención a aspirantes y actividades institucionales dirigidas a estudiantes en el área de admisiones y registro.</t>
  </si>
  <si>
    <t>Contaminación del suelo y agua subterránea por lixiviados.
Emisiones de GEI (metano).
Afectación paisajística.
Presencia de olores desagradables.
Proliferación de vectores.</t>
  </si>
  <si>
    <t>Generación de residuos solidos aprovechables derivado del desarrollo de procesos administrativos, atención a estudiantes, impresión de documentos y jornadas institucionales relacionadas con admisiones y registro.</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</si>
  <si>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</si>
  <si>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1. Campañas de sensibilización para el consumo responsable.
2. Definición de criterios / obligaciones y/o notas técnicas en los contratos (biodegradabilidad, productos ecológicos, sellos verdes, disposición de residuos, implementación de programas posconsumo).</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</si>
  <si>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</si>
  <si>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</si>
  <si>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Agotamiento de la capa de ozono.
Contaminación del aire.</t>
  </si>
  <si>
    <t>1. Participación de jornadas de siembra de árboles.</t>
  </si>
  <si>
    <t>Sismo y colapso estructural</t>
  </si>
  <si>
    <t>Contaminación del suelo y agua, generación de residuos de construcción y demolición (RCD), emisión de polvo y material particulado, pérdida de hábitats y afectación de infraestructura.</t>
  </si>
  <si>
    <t>Tormentas eléctricas con caída de árboles</t>
  </si>
  <si>
    <t>Alteración del paisaje, daños a infraestructura, generación de residuos vegetales y afectación de fauna y flora.</t>
  </si>
  <si>
    <t>Inundaciones por eventos naturales</t>
  </si>
  <si>
    <t>Arrastre de residuos y sustancias contaminantes, afectación sanitaria, contaminación hídrica y deterioro de ecosistemas.</t>
  </si>
  <si>
    <t>Vendavales o vientos fuertes</t>
  </si>
  <si>
    <t>Uso racional y controlado del recurso hídrico durante las actividades institucionales.</t>
  </si>
  <si>
    <t>Implementación de medidas de contingencia para priorización y control del consumo de agua.</t>
  </si>
  <si>
    <t>Desarrollo de estrategias institucionales orientadas al uso eficiente y ahorro del recurso hídrico.</t>
  </si>
  <si>
    <t>Fortalecimiento de medidas de almacenamiento y uso eficiente del recurso frente a contingencias.</t>
  </si>
  <si>
    <t>Uso eficiente de energía eléctrica y mantenimiento preventivo de equipos e instalaciones.</t>
  </si>
  <si>
    <t>Suspensión segura de actividades y desconexión de equipos para prevenir daños o sobrecargas.</t>
  </si>
  <si>
    <t>Implementación de estrategias institucionales de ahorro y eficiencia energética.</t>
  </si>
  <si>
    <t>Fortalecimiento de medidas operativas y planes de contingencia frente a interrupciones del servicio eléctrico.</t>
  </si>
  <si>
    <t>Separación adecuada de residuos y control en la generación de residuos sólidos.</t>
  </si>
  <si>
    <t>Almacenamiento temporal adecuado de residuos evitando afectaciones sanitarias y ambientales.</t>
  </si>
  <si>
    <t>Fortalecimiento de estrategias institucionales de aprovechamiento y reducción de residuos.</t>
  </si>
  <si>
    <t>Implementación de medidas de contingencia para manejo temporal de residuos en situaciones de interrupción del servicio.</t>
  </si>
  <si>
    <t>Escasez hídrica</t>
  </si>
  <si>
    <t>Disminución de disponibilidad de agua superficial y subterránea y afectación de ecosistemas.</t>
  </si>
  <si>
    <t>OFICINA ASESORA DE COMUNICACIONES</t>
  </si>
  <si>
    <t>Consumo de energía eléctrica por desarrollo de actividades administrativas</t>
  </si>
  <si>
    <t>"Deforestación y pérdida de biodiversidad.
Emisiones de gases de efecto invernadero (GEI) asociadas a la tala y transporte.
Degradación de suelos.
Reducción de la capacidad de los bosques para absorber CO₂.
Generación de residuos sólidos (papel usado). "</t>
  </si>
  <si>
    <t>1. Instalación de dispositivos de ahorro y uso eficiente de energía.                                        
2. Separación de conexiones de luz agrupadas actualmente con interruptores individuales.</t>
  </si>
  <si>
    <t>Consumo de energía eléctrica por desarrollo de eventos administrativos tales como: FILBO, expoestudiantes, rendicion de cuentas, conversatarios y otros</t>
  </si>
  <si>
    <t>Consumo de energía eléctrica asociado al uso y recarga de equipos audiovisuales, baterías y dispositivos tecnológicos empleados en las actividades de comunicación institucional.</t>
  </si>
  <si>
    <t>Consumo de agua por desarrollo de actividades administrativas.</t>
  </si>
  <si>
    <t xml:space="preserve">Agotamiento de recursos hídricos.
Alteración de ecosistemas acuáticos.
Disminución de la disponibilidad de agua potable. </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</si>
  <si>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3. Inspecciones ambientales.</t>
  </si>
  <si>
    <t>1. Instalación de dispositivos de ahorro y uso eficiente de agua.
2. Uso de hidrolavadoras en actividades de aseo.
3. Sistemas de riego por goteo.</t>
  </si>
  <si>
    <t>1. Cumplimiento de politicas públicas.
2.Contribución al cumplimiento de Objetivos de Desarrollo</t>
  </si>
  <si>
    <t>Consumo de agua por desarrollo de eventos administrativos tales como: FILBO, expoestudiantes, rendicion de cuentas, conversatarios y otros</t>
  </si>
  <si>
    <t>Generación de residuos sólidos no aprovechabes por actividades y eventos administrativos</t>
  </si>
  <si>
    <t xml:space="preserve">Contaminación del suelo y agua subterránea por lixiviados.
Emisiones de GEI (metano).
Afectación paisajística.
Presencia de olores desagradables. 
Proliferación de vectores.  </t>
  </si>
  <si>
    <t xml:space="preserve">
1. Fortalecimiento de cultura ambiental.                
1.2 Campañas de uso eficiente y clasificación de residuos de acuerdo al código de colores.
2. Inspecciones ambientales.</t>
  </si>
  <si>
    <t>1. Entrega de residuos convencionales No aprovechables al operador local.</t>
  </si>
  <si>
    <t>Generación de residuos aprovechables por actividades administrativas y eventos</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</si>
  <si>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</si>
  <si>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 xml:space="preserve">Generación de residuos orgánicos por actividades administrativas y eventos </t>
  </si>
  <si>
    <t xml:space="preserve">1. Fortalecimiento de cultura ambiental.  </t>
  </si>
  <si>
    <t>1. Definición de criterios ambientales / obligaciones y/o notas técnicas en los contratos .</t>
  </si>
  <si>
    <t>Generación de residuos sólidos aprovechables por material publicitario desechado (papel, cartón).</t>
  </si>
  <si>
    <t>Generación de residuos peligrosos (RESPEL) por disposición de cartuchos, tonner y baterias.</t>
  </si>
  <si>
    <t xml:space="preserve">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 </t>
  </si>
  <si>
    <t>Generación de residuos electrónicos (RAEE) por obsolescencia de equipos de comunicación (cámaras, computadores, periféricos).</t>
  </si>
  <si>
    <t xml:space="preserve">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 </t>
  </si>
  <si>
    <t>Consumo de papel para impresión de piezas comunicativas (afiches, volantes, pendones informativos).</t>
  </si>
  <si>
    <t xml:space="preserve">Deforestación y pérdida de biodiversidad.
Emisiones de gases de efecto invernadero (GEI) asociadas a la tala y transporte.
Degradación de suelos.
Reducción de la capacidad de los bosques para absorber CO₂.
Generación de residuos sólidos (papel usado). </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</si>
  <si>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</si>
  <si>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1. Automatización de procesos y procedimientos institucionales a través del uso de las tecnologías de la información - TIC's: Radicación de cuentas de cobro por integradoc, aplicativo SAIA de radicación de correspondencia, Hermesoft (asistencias virtuales, planes de mejoramiento,etc).</t>
  </si>
  <si>
    <t>Consumo de materiales plásticos y sintéticos en producción de material POP (PVC, vinilos, acrílicos).</t>
  </si>
  <si>
    <t>Consumo de materiales de un solo uso asociados al desarrollo de campañas institucionales y actividades de comunicación, tales como flyers, material publicitario y elementos promocionales.</t>
  </si>
  <si>
    <t>BIENESTAR UNIVERSITARIO</t>
  </si>
  <si>
    <t>Consumo de energía eléctrica derivado del uso de equipos electrónicos, dispositivos tecnológicos, iluminación, equipos audiovisuales y demás elementos utilizados durante el desarrollo de actividades administrativas, eventos institucionales, jornadas de salud, encuentros deportivos y estrategias de bienestar universitario.</t>
  </si>
  <si>
    <t>Consumo de agua derivado del desarrollo de actividades cotidianas y sanitarias durante eventos institucionales, jornadas de bienestar, encuentros deportivos y actividades administrativas.</t>
  </si>
  <si>
    <t>Generación de residuos solidos no aprovechables  durante eventos, jornadas de salud, encuentros deportivos y actividades administrativas de bienestar universitario.</t>
  </si>
  <si>
    <t>Generación de residuos solidos aprovechables derivado de actividades administrativas, eventos institucionales, promoción académica y estrategias vivenciales desarrolladas por bienestar universitario.</t>
  </si>
  <si>
    <t>Generación de residuos peligrosos biosanitarios por unidad de bienestar saludable</t>
  </si>
  <si>
    <t>Consumo de combustible y emisión de gases atmosféricos derivado del transporte utilizado para desplazamientos institucionales, encuentros deportivos, actividades externas y participación en eventos académicos y culturales.</t>
  </si>
  <si>
    <t>ADMINISTRACIÓN DE EMPRESAS</t>
  </si>
  <si>
    <t>Consumo de energía eléctrica derivado del uso de equipos electrónicos como computadores, impresoras y demás dispositivos tecnológicos durante el desarrollo de actividades administrativas y operativas relacionadas con ingresos y egresos de bienes, solicitudes de papelería, inventarios de activos fijos devolutivos, suministro para funcionamiento de oficinas, control de inventarios, traslados, devoluciones, bajas de bienes y recepción de contratos de consumo y activos.</t>
  </si>
  <si>
    <t>Uso eficiente y racional de energía eléctrica mediante apagado de equipos y luminarias no utilizados.</t>
  </si>
  <si>
    <t>Seguimiento al consumo energético y mantenimiento preventivo de equipos eléctricos.</t>
  </si>
  <si>
    <t>Participación en estrategias institucionales de sostenibilidad y ahorro energético.</t>
  </si>
  <si>
    <t>Implementación de buenas prácticas para optimizar el consumo energético en las actividades administrativas.</t>
  </si>
  <si>
    <t>Consumo de materiales e insumos de oficina, principalmente papel, derivado del desarrollo de actividades administrativas y operativas relacionadas con ingresos y egresos de bienes, solicitudes de formatos y pedidos de papelería, inventarios de activos fijos devolutivos, suministro para funcionamiento de oficinas, control de inventarios, traslados, devoluciones, bajas de bienes y recepción de contratos de consumo y activos.</t>
  </si>
  <si>
    <t>Reducción del consumo de papel mediante reutilización e implementación de herramientas digitales.</t>
  </si>
  <si>
    <t>Separación y disposición adecuada de residuos aprovechables generados durante las actividades administrativas.</t>
  </si>
  <si>
    <t>Participación en estrategias institucionales de reciclaje y aprovechamiento de residuos.</t>
  </si>
  <si>
    <t>Fortalecimiento de prácticas de consumo responsable y uso eficiente de materiales e insumos.</t>
  </si>
  <si>
    <t>Consumo de agua derivado del desarrollo de actividades cotidianas y sanitarias durante la jornada laboral, incluyendo uso de unidades sanitarias, lavado de manos y consumo de agua potable en bebederos institucionales.</t>
  </si>
  <si>
    <t>Uso racional del recurso hídrico durante actividades cotidianas y sanitarias.</t>
  </si>
  <si>
    <t>Reporte oportuno de fugas y revisión periódica de instalaciones hidrosanitarias.</t>
  </si>
  <si>
    <t>Participación en campañas institucionales de ahorro y uso eficiente del agua.</t>
  </si>
  <si>
    <t>Fortalecimiento de prácticas de consumo responsable del recurso hídrico.</t>
  </si>
  <si>
    <t>Consumo de Combustibles (gasolina y gas)</t>
  </si>
  <si>
    <t xml:space="preserve">Uso adecuado y mantenimiento preventivo de equipos buses y/o vehiculos </t>
  </si>
  <si>
    <t xml:space="preserve">Revisión técnica mecanica periódica para identificación y control </t>
  </si>
  <si>
    <t>Implementación de estrategias institucionales orientadas a la reducción de impactos atmosféricos.</t>
  </si>
  <si>
    <t>Fortalecimiento de controles operacionales y mantenimiento de vehiculos</t>
  </si>
  <si>
    <t>Generación de residuos ordinarios derivado de actividades personales y laborales desarrolladas durante la jornada laboral, incluyendo consumo de alimentos, bebidas y demás residuos no aprovechables generados en las áreas de almacén.</t>
  </si>
  <si>
    <t>Contaminación del suelo y agua subterránea por lixiviados.
Emisiones de GEI (metano).
Afectación paisajística.
Presencia de olores desagradables.
Proliferación de vectores</t>
  </si>
  <si>
    <t>Reducción en la generación de residuos mediante prácticas de consumo responsable.</t>
  </si>
  <si>
    <t>Separación y disposición adecuada de residuos ordinarios conforme a la clasificación institucional.</t>
  </si>
  <si>
    <t>Participación en campañas institucionales de educación y sensibilización ambiental.</t>
  </si>
  <si>
    <t>Fortalecimiento de la cultura ambiental para el manejo adecuado de residuos sólidos.</t>
  </si>
  <si>
    <t>Generación de residuos aprovechables, principalmente papel, cartón y plástico, derivado del desarrollo de procesos administrativos, recepción de insumos, recepción de contratos y demás actividades operativas realizadas en el área de almacén.</t>
  </si>
  <si>
    <t>Disminución del consumo de materiales e implementación de prácticas de reutilización.</t>
  </si>
  <si>
    <t>Separación en la fuente y entrega adecuada de residuos aprovechables para reciclaje.</t>
  </si>
  <si>
    <t>Fortalecimiento de estrategias institucionales de aprovechamiento y economía circular.</t>
  </si>
  <si>
    <t>Promoción de buenas prácticas ambientales relacionadas con reciclaje y aprovechamiento de residuos.</t>
  </si>
  <si>
    <t>Generación de residuos posconsumo derivado de la disposición de luminarias, pilas, baterías y demás elementos que requieren manejo diferencial provenientes de equipos y actividades desarrolladas en las áreas de almacén.</t>
  </si>
  <si>
    <t>NO HAY DIOS MIO</t>
  </si>
  <si>
    <t>Uso eficiente de insumos y adecuada segregación de residuos posconsumo.</t>
  </si>
  <si>
    <t>Almacenamiento temporal y entrega adecuada de residuos posconsumo a gestores autorizados.</t>
  </si>
  <si>
    <t>Participación en programas institucionales de recolección posconsumo.</t>
  </si>
  <si>
    <t>Fortalecimiento de estrategias institucionales para el manejo diferencial de residuos especiales.</t>
  </si>
  <si>
    <t>Generación de residuos de aparatos eléctricos y electrónicos (RAEE) derivado del uso y disposición de equipos electrónicos y tecnológicos como computadores, CPU, teclados, ratones, televisores y demás insumos electrónicos generados durante las actividades administrativas y los procesos de baja de bienes institucionales.</t>
  </si>
  <si>
    <t>Uso adecuado y mantenimiento preventivo de equipos electrónicos para prolongar su vida útil.</t>
  </si>
  <si>
    <t>Almacenamiento temporal y disposición adecuada de RAEE mediante gestores autorizados.</t>
  </si>
  <si>
    <t>Participación en programas institucionales de recolección y gestión posconsumo de residuos electrónicos.</t>
  </si>
  <si>
    <t>Fortalecimiento de controles operacionales para el manejo integral de residuos electrónicos.</t>
  </si>
  <si>
    <t>Derrame de sustancias químicas derivado del almacenamiento y manipulación de productos químicos, productos de limpieza e insumos utilizados para impresoras y demás elementos almacenados en la bodega de sustancias químicas.</t>
  </si>
  <si>
    <t>Contaminación del suelo y agua.
Pérdida de biodiversidad.
Riesgos para la salud humana.
Alteración de la cadena alimentaria.</t>
  </si>
  <si>
    <t>Almacenamiento seguro y manipulación adecuada de sustancias químicas conforme a protocolos establecidos.</t>
  </si>
  <si>
    <t>Contención y limpieza inmediata de derrames mediante elementos y procedimientos institucionales.</t>
  </si>
  <si>
    <t>Gestión adecuada de residuos generados posterior a la contingencia ambiental.</t>
  </si>
  <si>
    <t>Fortalecimiento de capacitaciones sobre manejo seguro de sustancias químicas y atención de emergencias.</t>
  </si>
  <si>
    <t>Incendio estructural derivado de fallas eléctricas, sobrecarga de equipos, cortocircuitos o manejo inadecuado de elementos inflamables.</t>
  </si>
  <si>
    <t>Contaminación del aire, agua y suelo.
Pérdida de biodiversidad.
Generación de residuos.</t>
  </si>
  <si>
    <t>Inspección periódica de instalaciones eléctricas, uso adecuado de equipos electrónicos y cumplimiento de protocolos de seguridad.</t>
  </si>
  <si>
    <t>Atención inmediata mediante uso de extintores y aplicación del plan institucional de emergencias y evacuación.</t>
  </si>
  <si>
    <t>Gestión adecuada de residuos y materiales afectados posterior a la contingencia.</t>
  </si>
  <si>
    <t>Fortalecimiento de capacitaciones y simulacros relacionados con prevención y atención de incendios.</t>
  </si>
  <si>
    <t>Inundación estructural derivada de fuertes precipitaciones, fallas hidrosanitarias o afectaciones en drenajes institucionales.</t>
  </si>
  <si>
    <t>Agotamiento del recurso agua.
Contaminación del agua.
Generación de RCD.</t>
  </si>
  <si>
    <t>Mantenimiento preventivo de redes hidrosanitarias, cubiertas y drenajes institucionales.</t>
  </si>
  <si>
    <t>Control y atención inmediata de áreas afectadas para minimizar daños ambientales y operativos.</t>
  </si>
  <si>
    <t>Manejo adecuado de residuos y materiales afectados por la contingencia.</t>
  </si>
  <si>
    <t>Fortalecimiento de protocolos institucionales frente a eventos climáticos y contingencias por inundación.</t>
  </si>
  <si>
    <t>Interrupción del suministro de agua derivado de fallas en redes hidráulicas internas o externas y situaciones de desabastecimiento.</t>
  </si>
  <si>
    <t>Deterioro de condiciones sanitarias.
Incremento del riesgo biológico.
Posible proliferación de microorganismos.
Afectación a la salud humana.</t>
  </si>
  <si>
    <t>Interrupción del suministro de energía derivado de fallas eléctricas internas y externas, mantenimientos programados o afectaciones externas del servicio.</t>
  </si>
  <si>
    <t>Suspensión de operaciones.
Fallas en equipos y sistemas de control.
Riesgo de pérdida de información.
Incremento de emisiones por uso de fuentes alternas (plantas eléctricas).</t>
  </si>
  <si>
    <t>Interrupción del servicio de recolección de residuos convencionales derivado de fallas operativas externas o contingencias en la prestación del servicio.</t>
  </si>
  <si>
    <t>Acumulación de residuos.
Generación de olores ofensivos.
Proliferación de vectores (roedores, insectos).
Contaminación del suelo.
Afectación a la salud pública.</t>
  </si>
  <si>
    <t>Sismo con posible colapso estructural derivado de eventos sísmicos que puedan afectar la infraestructura institucional y generar impactos ambientales asociados.</t>
  </si>
  <si>
    <t>Inspección preventiva de infraestructura, aseguramiento de mobiliario y cumplimiento de protocolos de gestión del riesgo.</t>
  </si>
  <si>
    <t>Aplicación inmediata de protocolos de evacuación y atención de emergencias institucionales.</t>
  </si>
  <si>
    <t>Fortalecimiento de simulacros y medidas institucionales de preparación ante eventos sísmicos.</t>
  </si>
  <si>
    <t>Tormentas eléctricas y caída de árboles derivadas de fenómenos climáticos que puedan generar afectaciones a la infraestructura, redes eléctricas y áreas institucionales.</t>
  </si>
  <si>
    <t>Inspección preventiva de zonas arborizadas y mantenimiento de infraestructura expuesta.</t>
  </si>
  <si>
    <t>Atención inmediata de áreas afectadas y control de riesgos asociados a infraestructura y redes eléctricas.</t>
  </si>
  <si>
    <t>Manejo adecuado de residuos vegetales y materiales generados posterior al evento.</t>
  </si>
  <si>
    <t>Fortalecimiento de medidas institucionales frente a fenómenos climáticos extremos.</t>
  </si>
  <si>
    <t>Inundaciones derivadas de fuertes precipitaciones o afectaciones en sistemas de drenaje que puedan impactar las instalaciones institucionales.</t>
  </si>
  <si>
    <t>Contaminación del agua por arrastre de residuos y sustancias peligrosas.
Afectación a la calidad del suelo.
Generación de residuos (ordinarios y peligrosos).
Proliferación de vectores y microorganismos.
Afectación a la salud humana</t>
  </si>
  <si>
    <t>Mantenimiento preventivo de drenajes, cubiertas y sistemas hidrosanitarios.</t>
  </si>
  <si>
    <t>Gestión adecuada de residuos y materiales afectados por la contingencia.</t>
  </si>
  <si>
    <t>Fortalecimiento de protocolos y medidas institucionales frente a eventos de inundación.</t>
  </si>
  <si>
    <t>Incendio forestal derivado de condiciones climáticas extremas, altas temperaturas o propagación de fuego en zonas aledañas con posible afectación a las instalaciones institucionales.</t>
  </si>
  <si>
    <t>Inspección preventiva de áreas verdes y control de material vegetal seco susceptible a combustión.</t>
  </si>
  <si>
    <t>Activación inmediata de protocolos de emergencia y control de áreas afectadas para minimizar impactos ambientales.</t>
  </si>
  <si>
    <t>Fortalecimiento de medidas institucionales de preparación y respuesta frente a incendios forestales.</t>
  </si>
  <si>
    <t>Lluvias intensas con posible generación de inundaciones y afectaciones operativas en las instalaciones institucionales.</t>
  </si>
  <si>
    <t>Verificación y mantenimiento preventivo de cubiertas, canales y sistemas de drenaje.</t>
  </si>
  <si>
    <t>Implementación de medidas de contingencia para control de afectaciones por acumulación de agua.</t>
  </si>
  <si>
    <t>Manejo adecuado de residuos y materiales afectados posterior al evento climático.</t>
  </si>
  <si>
    <t>Fortalecimiento de estrategias institucionales de adaptación frente a eventos climáticos extremos.</t>
  </si>
  <si>
    <t>CONTADURÍA PÚBLICA</t>
  </si>
  <si>
    <t>Consumo de energía eléctrica por desarrollo de actividades y eventos académicos de formación y aprendizaje</t>
  </si>
  <si>
    <t>Degradación de hábitats naturales por infraestructura energética. </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</si>
  <si>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</si>
  <si>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 xml:space="preserve">Consumo de agua por desarrollo de actividades y eventos académicos de formación y aprendizaje. </t>
  </si>
  <si>
    <t>1. Instalación de dispositivos de ahorro y uso eficiente de agua.
2. Uso de hidrolavadoras en actividades de aseo.</t>
  </si>
  <si>
    <t>Consumo de materiales (papel y otros insumos)  por desarrollo de actividades académicas de formación y aprendizaje.</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</si>
  <si>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</si>
  <si>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 xml:space="preserve">1. Participación de jornadas de siembra.
2. Aprovechamiento de materiales (papel), a través de gestores externos.  </t>
  </si>
  <si>
    <t>Generación de residuos aprovechables por desarrollo de actividades y eventos académicos de formación y aprendizaje.</t>
  </si>
  <si>
    <t>1. Generación de cultura ambiental en compensación por la entraga de material aprovechable</t>
  </si>
  <si>
    <t>Generación de residuos no aprovechables por desarrollo de actividades y eventos academicos.</t>
  </si>
  <si>
    <t>Generación de residuos orgánicos por desarrollo de actividades y eventos academicos.</t>
  </si>
  <si>
    <t xml:space="preserve">Disminución de la cantidad de residuos enviados al relleno sanitario.
Fomento de la economía circular y uso sostenible de recursos.
Reducción de la contaminación asociada a la extracción y procesamiento de materiales vírgenes. </t>
  </si>
  <si>
    <t xml:space="preserve">1. Fortalecimiento de cultura ambiental.                
2. Inspecciones ambientales.        </t>
  </si>
  <si>
    <t>1. Iniciativa de aprovechamiento de estos residuos a través de compostaje</t>
  </si>
  <si>
    <t>1. Proyectos de investigación enfocados al compostaje y la gestión de los residuos organicos.</t>
  </si>
  <si>
    <t xml:space="preserve">Consumo de combustible por utilización de vehículos de combustión asociadas a actividades académicas y administrativas </t>
  </si>
  <si>
    <t xml:space="preserve">Emisión de GEI contribuyendo al cambio climático.
Contaminación atmosférica (NOₓ, SO₂, PM).
Extracción y transporte de combustibles fósiles que alteran ecosistemas. </t>
  </si>
  <si>
    <t>1. Mantenimiento preventivo de vehiculos y revisiones periodicas</t>
  </si>
  <si>
    <t>1. Cumplimiento de politicas públicas(documentación de vehículos).
2. Medición de huella de carbono.</t>
  </si>
  <si>
    <t>PROGRAMA CIENCIAS DEL DEPORTE</t>
  </si>
  <si>
    <t>Consumo de energía eléctrica por desarrollo de actividades académicos de formación y aprendizaje</t>
  </si>
  <si>
    <t>Consumo de energía eléctrica por desarrollo de eventos tales como: semana universitaria, Dia mundial de la actividad fisica, catedra al desparche y recreoteca itinerante  de formacion y parendizaje</t>
  </si>
  <si>
    <t>Consumo de energía eléctrica por uso de escenarios deportivos de formación y aprendizaje</t>
  </si>
  <si>
    <t xml:space="preserve">Consumo de agua por desarrollo de actividades de formación y aprendizaje. </t>
  </si>
  <si>
    <t>Consumo de agua por desarrollo de eventos tales como: semana universitaria, Dia mundial de la actividad fisica, catedra al desparche y recreoteca itinerante  de formacion y parendizaje</t>
  </si>
  <si>
    <t>Consumo de materiales (papel y otros insumos)  por desarrollo de actividades académicas y eventos de formación y aprendizaje.</t>
  </si>
  <si>
    <t xml:space="preserve">Consumo de combustible por utilización de vehículos de combustión asociadas a actividades académicas </t>
  </si>
  <si>
    <t>Uso y ocupación de infraestructura deportiva (canchas, coliseos) para el desarrollo de actividades t eventos académicos de formación y aprendizaje.</t>
  </si>
  <si>
    <t>INGENIERÍA INDUSTRIAL</t>
  </si>
  <si>
    <t>Oficina Unidad de Apoyo Académico</t>
  </si>
  <si>
    <t>Consumo de energía eléctrica derivado del desarrollo de actividades administrativas mediante el uso de equipos, ventiladores, aires acondicionados, televisores, impresoras y scaner.</t>
  </si>
  <si>
    <t>Consumo de materiales como papel, para el desarrollo de las actividades administrativas.</t>
  </si>
  <si>
    <t>Generación de residuos solidos peligrosos RAEES como equipos de computo, mouse, teclados, cables, por deterioro o daño.</t>
  </si>
  <si>
    <t>Consumo de energía electrica por desarrollo de eventos.</t>
  </si>
  <si>
    <t xml:space="preserve">1. Campañas de uso eficiente y ahorro de energía.                                                                   
2. Inspecciones ambientales. </t>
  </si>
  <si>
    <t>Consumo de agua por el desarrollo de eventos.</t>
  </si>
  <si>
    <t>1. Senalización en espacios.                                                            
2. Inspecciones ambientales.</t>
  </si>
  <si>
    <t>Consumo de combustible por desplazamientos internos a otras unidades regionales y eventos externos.</t>
  </si>
  <si>
    <t>Consumo de gas refrigerante por el uso de aires acondicinados en los espacios administrativos.</t>
  </si>
  <si>
    <t>1. Fortalecimiento de cultura ambiental.  
1.1 Jornadas de sensibilización y concientización de cultura ambiental
2. Inspecciones ambientales</t>
  </si>
  <si>
    <t>1. Utilizar los aires acondicionados a una temperatura de 22 ºC</t>
  </si>
  <si>
    <t>1. Participación de jornadas de siembra de árboles</t>
  </si>
  <si>
    <t>1. Medición de huella de carbono</t>
  </si>
  <si>
    <t>Generación de residuos solidos aprovechables orgánicos por el desarrollo de eventos (contratista)</t>
  </si>
  <si>
    <t xml:space="preserve">Disminución de la cantidad de residuos enviados al relleno sanitario
Fomento de la economía circular y uso sostenible de recursos.
Reducción de la contaminación asociada a la extracción y procesamiento de materiales vírgenes. </t>
  </si>
  <si>
    <t>1. Definición de criterios / obligaciones y/o notas técnicas en los contratos.</t>
  </si>
  <si>
    <t>Generación de residuos peligrosos solidos por mantenimientos y adecuaciones de espacios académicos.</t>
  </si>
  <si>
    <t>1. Definición de criterios ambientales / obligaciones y/o notas técnicas en los contratos
2. Disposición final con un gestor autorizado por las autoridades ambientales.</t>
  </si>
  <si>
    <t>Genración de RCD por mantenimientos y adecuaciones a espacios fisicos academicos.</t>
  </si>
  <si>
    <t>Ocupación de espacio en rellenos sanitarios
Emisión de polvo y partículas en suspensión.
Degradación de paisajes urbanos y naturales.
Consumo innecesario de nuevos recursos si no se reciclan los RCD.</t>
  </si>
  <si>
    <t>1. Entrega de RCD a una cantera certificada y avalada por parte del contratista.</t>
  </si>
  <si>
    <t>Generación de residuos solidos aprovechables por el desarrollo de eventos (contratista)</t>
  </si>
  <si>
    <t>Laboratorios</t>
  </si>
  <si>
    <t>Consumo de energía eléctrica derivado del funcionamiento de equipos de laboratorio, computador, impresora, luces.</t>
  </si>
  <si>
    <t>Consumo de agua por el desarrollo de actividades de laboratorio.</t>
  </si>
  <si>
    <t>Consumo de materiales como papel, para el desarrollo de las actividades de laboratorio, como impresión de etiquetas, rotulos, hojas de seguridad, guias de laboratorio.</t>
  </si>
  <si>
    <t>Consumo de equipos electricos para cubir las necesidades misionales de la academia.</t>
  </si>
  <si>
    <t>Aumento en la huella de carbono
Generación de residuos peligrosos (RAEE)
Aumento en el consumo de energía</t>
  </si>
  <si>
    <t>Consumo de sustancias químicas para cubrir las necesidades misionales de las practicas academicas.</t>
  </si>
  <si>
    <t>Contaminación del agua, suelo y aire por productos químicos.
Peligro para la salud humana y animal por exposición directa o indirecta.
Persistencia y bioacumulación de sustancias tóxicas en el medio ambiente.
Generación de residuos peligrosos (RESPEL).</t>
  </si>
  <si>
    <t xml:space="preserve">1. Instalación de Kits de derrames
2. ESG-SST-PL01_Plan de Gestión Integral del Riesgo de Desastres y Prevención, Preparación y Respuesta ante Emergencias, que contempla el componente ambiental.
3. Simulacros de emergencias ambientales.
4. Capacitaciones en manejo de Kit de derrames.         </t>
  </si>
  <si>
    <t xml:space="preserve">                                                                                                 
1. Conceptos tecnicos ambientales para la adqusición de productos quimicos.</t>
  </si>
  <si>
    <t xml:space="preserve">                                  
1. Participación de jornadas de siembra.</t>
  </si>
  <si>
    <t>1. Aporte a los ODS (consumo responsable).</t>
  </si>
  <si>
    <t>Consumo de instrumentos o insumos para cubrir las necesidades de practicas de laboratorio academicas.</t>
  </si>
  <si>
    <t>Agotamiento de recursos naturales
Impacto por extracción minera y metalúrgica
Huella de carbono en la fabricación de materiales</t>
  </si>
  <si>
    <t>Consumo de gas propano para el desarrollo de practicas academicas.</t>
  </si>
  <si>
    <t>1. Seguimiento al consumo de gas.</t>
  </si>
  <si>
    <t>Consumo de gas refrigerante por el uso de aires acondicinados en los espacios de laboratorios.</t>
  </si>
  <si>
    <t>Generación de residuos peligrosos eléctricos y  electrónicos - RAEE por el mantenimiento preventivo y correctivo de equipos academicos. (contratista)</t>
  </si>
  <si>
    <t>Derrames de sustancias químicas o combustibles</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</si>
  <si>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</si>
  <si>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1. Contrato con gestor externo avalado por autoridad ambiental para el transporte, recolección y disposición de residuos peligrosos.
2.  Separación e identificación de residuos peligrosos químicos.</t>
  </si>
  <si>
    <t>Fugas de gas propano en los laboratorios</t>
  </si>
  <si>
    <t>Contaminación del aire
Riesgo de explosiones.
Afectación a la salud humana.</t>
  </si>
  <si>
    <t>1. Simulacros ambientales.
2. Preparación y respuesta ante emergencias ambientales.
3.  ESG-SST.PL01 PLAN DE GESTIÓN INTEGRAL DEL RIESGO DE DESASTRES Y PREVENCIÓN,
PREPARACIÓN Y RESPUESTA ANTE EMERGENCIAS</t>
  </si>
  <si>
    <t xml:space="preserve">Fugas de agua en los laboratorios y espacios academicos </t>
  </si>
  <si>
    <t>Agotamiento del recurso hidrico.</t>
  </si>
  <si>
    <t>1. Inspecciones Ambientales.
2. Reporte de Fugas.</t>
  </si>
  <si>
    <t>Centro de Gestión del Conocimiento y el Aprendizaje - CGCA</t>
  </si>
  <si>
    <t>Consumo de energía eléctrica derivado del funcionamiento de equipos especializados en el CGCA, computadores, impresoras, luces.</t>
  </si>
  <si>
    <t>Consumo de agua derivado del uso de los baños.</t>
  </si>
  <si>
    <t>Consumo de gas refrigerante por el uso de aires acondicinados en los espacios del CGCA, como auditorios y aulas.</t>
  </si>
  <si>
    <t>Consumo de materiales como papel, para el desarrollo de las actividades del CGCA</t>
  </si>
  <si>
    <t xml:space="preserve">Consumo de materiales, como material bibliografico para el Centro de Gestión del Conocimiento y el Aprendizaje. </t>
  </si>
  <si>
    <t>Salas de Computo</t>
  </si>
  <si>
    <t>Consumo de gas refrigerante por el uso de aires acondicinados en las salas de computo.</t>
  </si>
  <si>
    <t>Incendio estructural</t>
  </si>
  <si>
    <t>Inundación estructural</t>
  </si>
  <si>
    <t>Almacen</t>
  </si>
  <si>
    <t>Consumo de energía eléctrica derivado del desarrollo de actividades administrativas.</t>
  </si>
  <si>
    <t xml:space="preserve">                    
1.Jornadas de sensibilización y concientización de cultura ambiental.                    
2 Campañas de uso eficiente y ahorro de energía.                                                                    
3. Inspecciones ambientales.  </t>
  </si>
  <si>
    <t xml:space="preserve">1. Instalación de dispositivos de ahorro y uso eficiente de energía.                                         
</t>
  </si>
  <si>
    <t xml:space="preserve">1. Participación de jornadas de siembra de árboles y conservación de los ecosistemas para captura de CO2.      </t>
  </si>
  <si>
    <t>1. Implementación de tecnologías limpias.
2. Dispositivos tecnológicos de ahorro y uso eficiente de energía.
3. Contribución al cumplimiento de Objetivos de Desarrollo Sostenible.</t>
  </si>
  <si>
    <t xml:space="preserve">1.Jornadas de sensibilización y concientización de cultura ambiental.                    
2 Campañas de uso eficiente y ahorro de agua.                                                                    
3. Inspecciones ambientales.  </t>
  </si>
  <si>
    <t xml:space="preserve">1. Instalación de dispositivos de ahorro y uso eficiente de agua.
</t>
  </si>
  <si>
    <t>1. Participación de jornadas de siembra, seguimiento de árboles y plantas para protección de los cuerpos hídricos.</t>
  </si>
  <si>
    <t>1. Cumplimiento de politicas públicas.
2.Contribución al cumplimiento de Objetivos de Desarrollo Sostenible</t>
  </si>
  <si>
    <t>Consumo de materiales (papel y otros insumos)  por desarrollo de actividades administrativas.</t>
  </si>
  <si>
    <t xml:space="preserve">                    
1.Jornadas de sensibilización y concientización de cultura ambiental.                    
2 Campañas de uso eficiente y ahorro de papel.                                                                    
3. Inspecciones ambientales.  </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</si>
  <si>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</si>
  <si>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seguimiento de árboles y plantas.
2. Aprovechamiento de materiales (Papel), a través de gestores externos.   </t>
  </si>
  <si>
    <t xml:space="preserve">Consumo de combustibles (gasolina y gas) asociado al desarrollo de actividades y desplazamientos administrativos a otras unidades regionales </t>
  </si>
  <si>
    <t>Emisión de GEI contribuyendo al cambio climático. 
Contaminación atmosférica (NOₓ, SO₂, PM). 
Extracción y transporte de combustibles fósiles que alteran ecosistemas</t>
  </si>
  <si>
    <t xml:space="preserve">1. Mantenimiento de de vehiculos
1.1. Tecnomecanicas de vehiculos                     
</t>
  </si>
  <si>
    <t xml:space="preserve">
1.Participación de jornadas de siembra de árboles y conservación de los ecosistemas para captura de CO2.       </t>
  </si>
  <si>
    <t>1. Cumplimiento de politicas públicas.(documentación de vehículos si aplica)
2. Medición de huella de carbono.</t>
  </si>
  <si>
    <t>Consumo de Sustancias químicas (Toner) asociado al desarrollo de funciones administrativas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</si>
  <si>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</si>
  <si>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</si>
  <si>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</si>
  <si>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1. Programas de  Posconsumo:
Luminarias, pilas alcalinas, elementos periféricos, residuos de aparatos eléctricos y electrónicos -RAEES. Toners y aceites
- Jornadas de recoleccion  de material de postconsumo
2.Participación de jornadas de siembra.</t>
  </si>
  <si>
    <t xml:space="preserve"> 1. Cumplimiento de politicas públicas.</t>
  </si>
  <si>
    <t>Generación de residuos sólidos no aprovechables por actividades administrativas</t>
  </si>
  <si>
    <t>1. Generación de cultura ambiental en compensación por la entrega de material aprovechable
1.1 Concurso "Botellitas de amor".</t>
  </si>
  <si>
    <t>Generación de residuos aprovechables por actividades administrativas</t>
  </si>
  <si>
    <t xml:space="preserve"> Generación de RAEE (Computadores, teclados, mouses,teléfonos, cables.- Bombillos) por actividades administrativas.</t>
  </si>
  <si>
    <t>Generación de residuos peligrosos y especiales (TONERS y TINTAS) por actividades administrativas</t>
  </si>
  <si>
    <t>Generación de residuos peligrosos y especiales por elementos de baja</t>
  </si>
  <si>
    <t xml:space="preserve">
1. Separación e identificación de residuos peligrosos.
2.  Inspecciones ambientales.</t>
  </si>
  <si>
    <t>Generación de residuos aprovechables por elementos de baja</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</si>
  <si>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</si>
  <si>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 xml:space="preserve">1. Fortalecimiento de cultura ambiental.               
1.2 Campañas de uso eficiente y clasificación de residuos de acuerdo al código de colores.
2. Inspecciones ambientales.        </t>
  </si>
  <si>
    <t>COMPRAS</t>
  </si>
  <si>
    <t>1.OFICINA RECURSOS FISICOS Y SERVICIOS GENERALES</t>
  </si>
  <si>
    <t xml:space="preserve"> 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</si>
  <si>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2. SERVICIOS GENERALES-MANTENIMIENTO-CONDUCTORES</t>
  </si>
  <si>
    <t>Consumo de energía eléctrica por desarrollo de actividades operativas  (limpieza, mantenimientos, uso de maquinaria eléctrica).</t>
  </si>
  <si>
    <t xml:space="preserve">Degradación de hábitats naturales por infraestructura energética. </t>
  </si>
  <si>
    <t xml:space="preserve">                   
1.Jornadas de sensibilización y concientización de cultura ambiental.                   
2 Campañas de uso eficiente y ahorro de energía.                                                                   
3. Inspecciones ambientales.  </t>
  </si>
  <si>
    <t xml:space="preserve">1. Instalación de dispositivos de ahorro y uso eficiente de energía.                                        </t>
  </si>
  <si>
    <t>Consumo de agua por desarrollo de actividades operativas. (limpieza y aseo de baños, salones, áreas comunes, oficinas, auditorios, áreas de circulación, laboratorios, cuartos de almacén, riego de zonas verdes).</t>
  </si>
  <si>
    <t xml:space="preserve">1.Jornadas de sensibilización y concientización de cultura ambiental.                   
2 Campañas de uso eficiente y ahorro de agua.                                                                   
3. Inspecciones ambientales.  </t>
  </si>
  <si>
    <t>Consumo de materiales para desarrollo de actividades operativas.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</si>
  <si>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en actividades de mantenimiento.
3. Inspecciones ambientales.</t>
  </si>
  <si>
    <t>1. Definición de criterios / obligaciones y/o notas técnicas en los contratos (biodegradabilidad, productos ecológicos, sellos verdes, disposición de residuos, implementación de programas posconsumo).</t>
  </si>
  <si>
    <t xml:space="preserve">1. Participación de jornadas de siembra.
2. Aprovechamiento de materiales a través de gestores externos.  </t>
  </si>
  <si>
    <t>Consumo de sustancias o productos (químicos, agroquimicos, Pinturas) entre otros en actividades operativas como mantenimeinto de zonas verdes, mantenimientos locativos, mantenimientos generales).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</si>
  <si>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</si>
  <si>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</si>
  <si>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</si>
  <si>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Generación de residuos orgánicos por desarrollo de actividades de mantenimiento de zonas verdes.</t>
  </si>
  <si>
    <t xml:space="preserve">1. Fortalecimiento de cultura ambiental.               
2. Inspecciones ambientales.        </t>
  </si>
  <si>
    <t>1. Proyectos de investigación enfocados al compostaje y la gestión de los residuos orgánicos.</t>
  </si>
  <si>
    <t>Generación de residuos no aprovechables por desarrollo de actividades operativas y de limpieza.</t>
  </si>
  <si>
    <t xml:space="preserve">Contaminación del suelo y agua subterránea por lixiviados.
Emisiones de GEI (metano).
Afectación paisajística.
Presencia de olores desagradables.
Proliferación de vectores.  </t>
  </si>
  <si>
    <t>Generación de residuos aprovechables por actividades operativas y de limpieza.</t>
  </si>
  <si>
    <t>Generación de residuos postconsumo por desarrollo de actividades operativas.(luminarias, pilas, baterias)</t>
  </si>
  <si>
    <t xml:space="preserve">
1. Fortalecimiento de cultura ambiental. 
2.1 Jornadas de sensibilización y concientización de cultura ambiental
2. Separación e identificación de residuos peligrosos químicos.
3. Inspecciones ambientales.</t>
  </si>
  <si>
    <t>2. Contrato con gestor externo avalado por autoridad ambiental para el transporte, recolección y disposición de residuos peligrosos.</t>
  </si>
  <si>
    <t>Generación de residuos peligrosos (envases de sustancias químicas, pinturas, grasas y aceites) por desarrollo de actividades operativas.</t>
  </si>
  <si>
    <t>1. Instalación de Kits de derrames.
2. Fortalecimiento de cultura ambiental. 
2.1 Jornadas de sensibilización y concientización de cultura ambiental
3. Separación e identificación de residuos peligrosos químicos.
4. Inspecciones ambientales</t>
  </si>
  <si>
    <t>Generación de RAEE por actividades operativas.</t>
  </si>
  <si>
    <t>1. Fortalecimiento de cultura ambiental. 
1.1 Jornadas de sensibilización y concientización de cultura ambiental
2. Separación e identificación de residuos peligrosos.
3. Inspecciones ambientales</t>
  </si>
  <si>
    <t xml:space="preserve">Consumo de materiales de construcción por mantenimientos locativos. </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</si>
  <si>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</si>
  <si>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1. Fortalecimiento de cultura ambiental. 
1.1 Jornadas de sensibilización y concientización de cultura ambiental
2. Separación e identificación de residuos peligrosos.
3. Inspecciones ambientales.</t>
  </si>
  <si>
    <t>1.  Disposición final correcta de los RCD</t>
  </si>
  <si>
    <t>Consumo de combustibles fósiles por utilización de  vehiculos pertenecientes a la universidad de cundinamarca (en actividades de traslado y transporte)</t>
  </si>
  <si>
    <t>Emisión de GEI contribuyendo al cambio climático.
Contaminación atmosférica (NOₓ, SO₂, PM).
Extracción y transporte de combustibles fósiles que alteran ecosistemas</t>
  </si>
  <si>
    <t xml:space="preserve">1. Mantenimiento de de vehiculos
1.1. Tecnomecanicas de vehiculos                    
                                 </t>
  </si>
  <si>
    <t xml:space="preserve">1.1 1. Participación de jornadas de siembra de árboles y conservación de los ecosistemas para captura de CO2.       </t>
  </si>
  <si>
    <t>Consumo de combustible por utilización de equipos de combustión asociados a actividades operativas (motosierra, guadaña)</t>
  </si>
  <si>
    <t>1. Mantenimiento  de equipos de combustion (motosierra, guadaña)
2. Planificacion de actividades para eficiencia de funcionamiento de equipos</t>
  </si>
  <si>
    <t xml:space="preserve">1.Combustible eficientes
1.1. Compra de combustibles con mayor eficiencia energetica </t>
  </si>
  <si>
    <t>Generación de ruido por uso de maquinaria en actividades operativas ( mantenimiento o contratacion)</t>
  </si>
  <si>
    <t>Afectación a la salud y bienestar de la comunidad universitaria
Contaminación sonora en el entorno</t>
  </si>
  <si>
    <t>1. Coordianacion y programacion de actividades operativas en horarios de poca actividad.
2.Capacitacion de manejo de equipos y herraminetas
2.1. Utilizacion de EPPs
2.2. Señalizacion de areas de trabajo
2.3. Manejo de areas ( Cierre de ventanas y puertas )</t>
  </si>
  <si>
    <t>1. Mantenimineto y limpieza de equipos (Disminucion de ruidos en maquinaria a compustion)
2. Utilizacion de maquinaria  de tipo electrico
3. Compra de equipos con mayor eficiencia y menor genaracion de ruido</t>
  </si>
  <si>
    <t xml:space="preserve">
1. Participacion y apoyo en proyectos ambientales universitarios
- Botellitas de Amor
- Jornada siembra de arboles</t>
  </si>
  <si>
    <t>Derrames de sustancias químicas o combustibles en la realización de actividades operativas.</t>
  </si>
  <si>
    <t xml:space="preserve">Contaminación del suelo y agua.
Pérdida de biodiversidad.
Riesgos para la salud humana.
Alteración de la cadena alimentaria. </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</si>
  <si>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</si>
  <si>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3. RECUROS FISICOS -CONTRATISTAS PERMANENTE: VIGILANCIA-CAFETERIA-RESTAURANTE</t>
  </si>
  <si>
    <t>Consumo de gas por desarrollo de actividades en restaurante contratistas permanentes</t>
  </si>
  <si>
    <t>Emisión de GEI contribuyendo al cambio climático.
Contaminación atmosférica (NOₓ, SO₂, PM).
Extracción y transporte de combustibles fósiles que alteran ecosistemas.</t>
  </si>
  <si>
    <t xml:space="preserve">1 .Mantenimiento y limpieza de fogones y  tuberia de gas.
2. Cierre de valvulas en finalizacion de actividades.
3. Capacitacion ambientales a contratistas pemanenetes </t>
  </si>
  <si>
    <t>1.Instalación de Extintores y uso de EPPs</t>
  </si>
  <si>
    <t xml:space="preserve">                 
1. Participación de jornadas de siembra.</t>
  </si>
  <si>
    <t>Generacion de residuos liquidos por actividades de contratacion de servicio de alimentacion (contratacion de Restaurante)</t>
  </si>
  <si>
    <t>Afectación de los sistemas de alcantarillado sanitario
Generación de malos olores
Contaminacion del recurso hidrico
Atracción de vectores biológicos</t>
  </si>
  <si>
    <t>1. Fortalecimiento de cultura ambiental. 
1.1 Capacitar al personal del restaurante en el uso eficiente del agua y en prácticas de cocina sostenible para reducir el vertimiento..
2. Plan de saneamiento
2.1. Programa de limpieza y desinfccion, seguimiento de generacion de residuos liquidos, gneracion de grasas</t>
  </si>
  <si>
    <t>1. intalacion y mantenimieminto de trampagrasas
1.1.Limpieza y mantenimiento de trampa grasas periodico de acuerdo con su programa de limpieza y desinfeccion
1.2. seguimiento de  generacion de residuos y formatos del contratista
2. vinculacion con gestor externo avalado por autoridad ambiental para el transporte, recolección y disposición de residuos de grasas y aceites</t>
  </si>
  <si>
    <t xml:space="preserve">
1. Programa de Ecopracticas eficientes
1.1.Participacion y apoyo en proyectos ambientales universitarios
- Botellitas de Amor</t>
  </si>
  <si>
    <t>1. Cumplimiento de politicas públicas
2. Entrega de residuos de grasas y aceites a gestor avalado con su respectiva certificacion convencionales No aprovechables al operador local
3. contratacion, notas tecnicas compromiso de reducción de residuos líquidos y control y responsabiliad de las grasas y aceites generados durante su actividad cumpliendo con la legislacion vigente</t>
  </si>
  <si>
    <t>Generacion de residuso de aceite usados de cocina por actividades de contratacion de  alimentacion  (contratacion de Restaurante)</t>
  </si>
  <si>
    <t>1. Definición de criterios / obligaciones y/o notas técnicas en los contratos.
2. Inscripción  como generador ACU</t>
  </si>
  <si>
    <t>1. Gestión de aceites con gestor autorizado por la CAR</t>
  </si>
  <si>
    <t>Consumo de energía eléctrica por desarrollo de actividades de contratistas permanentes dentro de las instalaciones de la Universidad. (cafeterías, restaurante y vigilancia)</t>
  </si>
  <si>
    <t>Consumo de materiales por desarrollo de actividades de contratistas permanentes dentro de las instalaciones de la Universidad. (Cafeterías, restaurante y vigilancia)</t>
  </si>
  <si>
    <t xml:space="preserve">
1. Fortalecimiento de cultura ambiental.                     
2. Implementación de buenas prácticas de consumo de materiales                                                                            
3. Inspecciones ambientales.</t>
  </si>
  <si>
    <t>Consumo de agua por desarrollo de actividades de contratistas permanentes dentro de las instalaciones de la Universidad (cafeterías y vigilancia)</t>
  </si>
  <si>
    <t>1. RECUROS FISICOS -CONTRATISTAS OCASIONALES</t>
  </si>
  <si>
    <t>Generación de RCD por ampliación o remodelación de espacios, asociados a actividades operativas y por parte de contratistas ocasionales.</t>
  </si>
  <si>
    <t xml:space="preserve">Ocupación de espacio en rellenos sanitarios
Emisión de polvo y partículas en suspensión.
Degradación de paisajes urbanos y naturales.
Consumo innecesario de nuevos recursos si no se reciclan los RCD. </t>
  </si>
  <si>
    <t>1, Entrega de residuos espaciales y peligrosos a un gestor autorizado por parte del contratista.</t>
  </si>
  <si>
    <t>Generación de RAEES asociados a actividades operativas y Contratistas permanentes y ocasionales dentro de las instalaciones de la Universidad.</t>
  </si>
  <si>
    <t xml:space="preserve">Contaminación del suelo y agua por metales pesados y otros contaminantes. </t>
  </si>
  <si>
    <t>1. Fortalecimiento de cultura ambiental. 
2. Separación e identificación de residuos peligrosos.
3. Inspecciones ambientales</t>
  </si>
  <si>
    <t>Generación de residuos peligrosos y especiales por desarrollo de actividades de contratistas ocasionales dentro de las instalaciones de la Universidad.</t>
  </si>
  <si>
    <t>1. Inspecciones ambientales</t>
  </si>
  <si>
    <t>Consumo de energía eléctrica por desarrollo de actividades de contratistas ocasionales dentro de las instalaciones de la Universidad.</t>
  </si>
  <si>
    <t>Degradación de hábitats naturales por infraestructura energética</t>
  </si>
  <si>
    <t>Consumo de agua por desarrollo de actividades de contratistas ocasionales dentro de las instalaciones de la Universidad.</t>
  </si>
  <si>
    <t>Consumo de materiales (papel y otros insumos)  por desarrollo de actividades de contratistas ocasionales dentro de las instalaciones de la Universidad.</t>
  </si>
  <si>
    <t>aída de árboles, daños estructurales, dispersión de residuos y afectación paisajística.</t>
  </si>
  <si>
    <t>Emisión de humo y gases contaminantes, generación de residuos y deterioro de la calidad ambiental</t>
  </si>
  <si>
    <t xml:space="preserve">GESTIÓN DOCUMENTAL </t>
  </si>
  <si>
    <t>Generación de agua condensada proveniente de la operación de deshumidificadores utilizados para el control de humedad y la conservación documental en el Archivo Central.</t>
  </si>
  <si>
    <t>Fomento de la economía circular y uso sostenible de recursos.</t>
  </si>
  <si>
    <t>1. Reutilización del agua generada.</t>
  </si>
  <si>
    <t>Generación de residuos peligrosos sólidos por limpieza, desinfección y desodorización de archivo (contratista)</t>
  </si>
  <si>
    <t xml:space="preserve">Consumo de combustible por desplazamientos de administrativos y archivo a otras unidades regionales </t>
  </si>
  <si>
    <t xml:space="preserve">Elige Etiqueta </t>
  </si>
  <si>
    <t>Activo de informacion tipo Informacion IN</t>
  </si>
  <si>
    <t xml:space="preserve">CONFIDENCIAL </t>
  </si>
  <si>
    <t>Información Pública reservada (ALTA)</t>
  </si>
  <si>
    <t>Información Pública Clasificada (MEDIA)</t>
  </si>
  <si>
    <t>PÚBLICO</t>
  </si>
  <si>
    <t>Información Pública (BAJA)</t>
  </si>
  <si>
    <t>FINANCIERA</t>
  </si>
  <si>
    <t>Consumo de energía eléctrica derivado del desarrollo de prácticas académicas</t>
  </si>
  <si>
    <t xml:space="preserve">1.Jornadas de sensibilización y concientización de cultura ambiental.                    
2 Campañas de uso eficiente y ahorro de energía.                                                                    
3. Inspecciones ambientales.  </t>
  </si>
  <si>
    <t>Consumo de agua por el desarrollo de prácticas académicas</t>
  </si>
  <si>
    <t>SISTEMAS Y TECNOLOGÍA</t>
  </si>
  <si>
    <t>Consumo de gas refrigerante por el uso de aires acondicionados en centros de datos y cuartos de telecomunicaciones.</t>
  </si>
  <si>
    <t>1. Fortalecimiento de cultura ambiental.  
1.1 Jornadas de sensibilización y concientización de cultura ambiental
2. Inspecciones ambientales</t>
  </si>
  <si>
    <t>Consumo de equipos electricos y electronicos para suplir las necesidades administrativas.</t>
  </si>
  <si>
    <t>Aumento en la huella de carbono
Generación de residuos peligrosos (RAEE)
Aumento en el consumo de energía</t>
  </si>
  <si>
    <t>1. Adquirir equipos con alta eficiencia energética (Energy Star o equivalente)</t>
  </si>
  <si>
    <t>1. Definición de criterios / obligaciones y/o notas técnicas en los contratos</t>
  </si>
  <si>
    <t>TALENTO HUMANO</t>
  </si>
  <si>
    <t>CONTROL DISCIPLINARIO</t>
  </si>
  <si>
    <t>Consumo de energía eléctrica por desarrollo de eventos administrativos tales como: conversatorios y otros</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</si>
  <si>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 "</t>
  </si>
  <si>
    <t>Consumo de Combustible (gasolina)  por desplazaminto de administrativos para el desarrollo de eventos</t>
  </si>
  <si>
    <t>Consumo de agua por desarrollo de eventos administrativos tales como: conversatorios y otros</t>
  </si>
  <si>
    <t>Generación de residuos aprovechables por actividades y eventos administrativos</t>
  </si>
  <si>
    <t>Generación de residuos orgánicos por actividades y eventos administrativos.</t>
  </si>
  <si>
    <t>Generación de residuos peligrosos (tóner y cartuchos) por el uso de impresoras en la gestión documental</t>
  </si>
  <si>
    <t>Generación de RAEE por actividades administrativas.</t>
  </si>
  <si>
    <t>Consumo de papel por la elaboración de expedientes físicos, impresiones y archivo documental</t>
  </si>
  <si>
    <t>PROYECTOS ESPECIALES Y RELACIONES INTERINSTITUCIONALES</t>
  </si>
  <si>
    <t>Consumo de energía eléctrica por desarrollo de actividades administrativas.</t>
  </si>
  <si>
    <t>Consumo de Combustibles (gasolina)  por actividades de transporte por desarrollo de actividades administrativas</t>
  </si>
  <si>
    <t xml:space="preserve">1. Definición de criterios ambientales / obligaciones y/o notas técnicas en los contratos </t>
  </si>
  <si>
    <t>Consumo de gas natural por el uso de calentadores en las áreas administrativas</t>
  </si>
  <si>
    <t>Consumo de agua por desarrollo de actividades administrativas</t>
  </si>
  <si>
    <t>Generación de residuos sólidos no aprovechabes por actividades administrativas</t>
  </si>
  <si>
    <t>Generación de residuos sólidos  aprovechabes por actividades administrativas</t>
  </si>
  <si>
    <t>Generación de residuos sólidos  orgánicos por actividades administrativas</t>
  </si>
  <si>
    <t>RECURSOS FÍSICOS</t>
  </si>
  <si>
    <t xml:space="preserve">Consumo de energía eléctrica por desarrollo de actividades de contratistas permanentes dentro de las instalaciones de la Universidad. </t>
  </si>
  <si>
    <t xml:space="preserve">Consumo de agua por desarrollo de actividades de contratistas permanentes dentro de las instalaciones de la Universidad </t>
  </si>
  <si>
    <t>Generación de residuos aprovechables por desarrollo de actividades de contratistas permanentes y ocasionales dentro de las instalaciones de la Universidad.</t>
  </si>
  <si>
    <t>Generación de residuos no aprovechables por desarrollo de actividades de contratistas permanentes y ocasionales dentro de las instalaciones de la Universidad.</t>
  </si>
  <si>
    <t>Generación de residuos orgánicos por desarrollo de actividades de contratistas permanentes y ocasionales dentro de las instalaciones de la Universidad.</t>
  </si>
  <si>
    <t>Generación de RCD por ampliación o remodelación de espacios, por parte de contratistas ocasionales.</t>
  </si>
  <si>
    <t>Generación de RAEES por desarrollo de actividades permanentes y ocasionales como contratistas dentro de las instalaciones de la Universidad.</t>
  </si>
  <si>
    <t>Consumo de productos o sustancias con características especiales o peligrosas, en actividades de contratistas ocasionales dentro de las instalaciones de la Universidad.</t>
  </si>
  <si>
    <t>1. Definición de criterios ambientales / obligaciones y/o notas técnicas en los contratos</t>
  </si>
  <si>
    <t>Consumo de Combustibles (gasolina y gas)  por actividades de transporte por desarrollo de actividades de contratistas ocasionales dentro de las instalaciones de la Universidad.</t>
  </si>
  <si>
    <t xml:space="preserve">CÓDIGO: ESG-SGA-r002		</t>
  </si>
  <si>
    <t>PÁGINA: 2 de 4</t>
  </si>
  <si>
    <t xml:space="preserve">COMPONENTE </t>
  </si>
  <si>
    <t>N. DE  ÍTEM</t>
  </si>
  <si>
    <t>DESCRIPCIÓN</t>
  </si>
  <si>
    <t>PARÁMETRO</t>
  </si>
  <si>
    <t>Identificar y registrar a cuál de los 4 macroprocesos pertenece el proceso/ área/ dependencia a evaluar.</t>
  </si>
  <si>
    <t>1. Estratégico, 2. Misional, 3. Apoyo, 4. Seguimiento, medición, análisis y evaluación 5. Todos</t>
  </si>
  <si>
    <t>Describa el área, oficina o dependencia que corresponda al proceso a evaluar.</t>
  </si>
  <si>
    <t>Área, unidad o proceso institucional responsable de la actividad específica que genera directamente el aspecto ambiental identificado</t>
  </si>
  <si>
    <t>Seleccione con qué etapa(s) del ciclo de vida se relaciona el aspecto ambiental.</t>
  </si>
  <si>
    <r>
      <rPr>
        <b/>
        <sz val="11"/>
        <color rgb="FF000000"/>
        <rFont val="Arial"/>
        <family val="2"/>
      </rPr>
      <t>Estrategia</t>
    </r>
    <r>
      <rPr>
        <sz val="11"/>
        <color rgb="FF000000"/>
        <rFont val="Arial"/>
        <family val="2"/>
      </rPr>
      <t>: define la perspectiva, posición, patrones y planes que la Ucundinamarca es capaz de implementar para satisfacer los resultados y las necesidades institucionales, así como la coordinación de los recursos necesarios. (generalmente asociado al macroproceso estratégico)</t>
    </r>
  </si>
  <si>
    <r>
      <rPr>
        <b/>
        <sz val="11"/>
        <color rgb="FF000000"/>
        <rFont val="Arial"/>
        <family val="2"/>
      </rPr>
      <t>Diseño</t>
    </r>
    <r>
      <rPr>
        <sz val="11"/>
        <color rgb="FF000000"/>
        <rFont val="Arial"/>
        <family val="2"/>
      </rPr>
      <t>: crea los servicios de formación, aprendizaje, interacción social universitaria, ciencia, tecnología e innovación de la Universidad de Cundinamarca. Esta fase contribuye a garantizar que el servicio propuesto es adecuado para su propósito y uso, y se diseña teniendo en cuenta al usuario final y el valor institucional. (generalmente asociada al macroproceso misional). De igual forma aplica cuando la selección del macroproceso es TODOS</t>
    </r>
  </si>
  <si>
    <r>
      <rPr>
        <b/>
        <sz val="11"/>
        <color rgb="FF000000"/>
        <rFont val="Arial"/>
        <family val="2"/>
      </rPr>
      <t>Operación</t>
    </r>
    <r>
      <rPr>
        <sz val="11"/>
        <color rgb="FF000000"/>
        <rFont val="Arial"/>
        <family val="2"/>
      </rPr>
      <t>: coordina y lleva a cabo las actividades y procesos requeridos para prestar y gestionar los servicios a las partes interesadas, así como el uso de los recursos. (generalmente asociada al macroproceso de apoyo)</t>
    </r>
  </si>
  <si>
    <r>
      <rPr>
        <b/>
        <sz val="11"/>
        <color rgb="FF000000"/>
        <rFont val="Arial"/>
        <family val="2"/>
      </rPr>
      <t>Mejora continua:</t>
    </r>
    <r>
      <rPr>
        <sz val="11"/>
        <color rgb="FF000000"/>
        <rFont val="Arial"/>
        <family val="2"/>
      </rPr>
      <t xml:space="preserve"> alinea los servicios con las necesidades cambiantes del negocio, identificando y adoptando mejoras en dichas prestaciones que dan soporte a los procesos de la Ucundinamarca (generalmente asociada al macroproceso de seguimiento y evaluación).
No aplica. Solo para situaciones de emergencia. </t>
    </r>
  </si>
  <si>
    <t>NOTA: El ciclo de vida DISEÑO refleja la misionalidad de la Ucundinamarca, en este sentido el macropoceso TODOS deberá alinearse asi.</t>
  </si>
  <si>
    <t>Elemento de las actividades, productos o servicios de su proceso que interactúan o pueden interactuar con el ambiente.</t>
  </si>
  <si>
    <t>De acuerdo con la tabla anexa (HOJA: ASO_IMP), se menciona el aspecto y se debe  describir la actividad específica. Ejemplo: 1. Consumo de agua por usos de baños en oficinas y áreas admninistrativas. 2) Consumo de agua por desarrrollo de prácticas de laboratorio 3) Generación de residuos convencionales orgánicos por consumo de alimentos.</t>
  </si>
  <si>
    <t>5. CONDICIÓN</t>
  </si>
  <si>
    <t>Seleccione la condición en la que se genera el aspecto ambiental. Este criterio permite identificar el estado operativo en el que ocurre la actividad o situación que origina el aspecto ambiental.</t>
  </si>
  <si>
    <r>
      <rPr>
        <b/>
        <sz val="11"/>
        <color rgb="FF000000"/>
        <rFont val="Arial"/>
        <family val="2"/>
      </rPr>
      <t>Normal:</t>
    </r>
    <r>
      <rPr>
        <sz val="11"/>
        <color rgb="FF000000"/>
        <rFont val="Arial"/>
        <family val="2"/>
      </rPr>
      <t xml:space="preserve"> Hace referencia a actividades propias para la prestación y operación de servicios.</t>
    </r>
  </si>
  <si>
    <r>
      <rPr>
        <b/>
        <sz val="11"/>
        <color rgb="FF000000"/>
        <rFont val="Arial"/>
        <family val="2"/>
      </rPr>
      <t>Anormal</t>
    </r>
    <r>
      <rPr>
        <sz val="11"/>
        <color rgb="FF000000"/>
        <rFont val="Arial"/>
        <family val="2"/>
      </rPr>
      <t>: Actividades que se desarrollan de manera eventual y que no hacen parte de la misionalidad (adecuaciones, obras, etc).</t>
    </r>
  </si>
  <si>
    <r>
      <rPr>
        <b/>
        <sz val="11"/>
        <color rgb="FF000000"/>
        <rFont val="Arial"/>
        <family val="2"/>
      </rPr>
      <t>Emergencia</t>
    </r>
    <r>
      <rPr>
        <sz val="11"/>
        <color rgb="FF000000"/>
        <rFont val="Arial"/>
        <family val="2"/>
      </rPr>
      <t>: Situaciones ocasionadas por fenómenos naturales y antrópicos.</t>
    </r>
  </si>
  <si>
    <t xml:space="preserve">III. VALORACIÓN DEL ASPECTO AMBIENTAL </t>
  </si>
  <si>
    <t>6. ALCANCE (A)</t>
  </si>
  <si>
    <t>Determina la extensión o cobertura del impacto ambiental generado por una actividad, considerando el área o espacio en el cual se manifiesta el aspecto ambiental dentro o fuera de la organización.</t>
  </si>
  <si>
    <t>ALCANCE (A)</t>
  </si>
  <si>
    <t>CALIFICACIÓN</t>
  </si>
  <si>
    <t>El impacto ambiental puede afectar una gran parte de la institución o trascender fuera de las instalaciones, afectando el entorno externo.</t>
  </si>
  <si>
    <t>El impacto ambiental se extiende a varias áreas o dependencias dentro de la institución.</t>
  </si>
  <si>
    <t>El impacto ambiental se limita a un área puntual o a un espacio específico dentro de una dependencia o actividad.</t>
  </si>
  <si>
    <t>7. PARTES INTERESADAS (G)</t>
  </si>
  <si>
    <t>Grado en que el aspecto ambiental puede afectar o generar interés en actores internos o externos, tales como colaboradores, estudiantes, comunidad, autoridades ambientales u otras organizaciones.</t>
  </si>
  <si>
    <t>PARTES INTERESADAS (G)</t>
  </si>
  <si>
    <t>La gestión con las partes interesadas no es satisfactoria o existen inconformidades, requerimientos, quejas o riesgos de conflicto asociados al aspecto ambiental, o no se han establecido mecanismos claros de articulación o respuesta.</t>
  </si>
  <si>
    <t>La gestión con las partes interesadas está en proceso de implementación, La gestión con las partes interesadas se encuentra en proceso de desarrollo o implementación, existiendo acciones, acuerdos o mecanismos de articulación en curso, aún sin consolidación o resultados plenamente evidenciables</t>
  </si>
  <si>
    <t>La gestión con las partes interesadas es satisfactoria, existen acuerdos, mecanismos de comunicación o gestión establecidos y vigentes</t>
  </si>
  <si>
    <t>8. OBLIGACION DE CUMPLIMIENTO (C)</t>
  </si>
  <si>
    <t>Evalúa la existencia y el nivel de exigencia de requisitos legales, reglamentarios u otros compromisos aplicables al aspecto ambiental, cuyo incumplimiento podría generar sanciones o responsabilidades para la Universidad.</t>
  </si>
  <si>
    <t>OBLIGACIÓN DE CUMPLIMIENTO (C)</t>
  </si>
  <si>
    <t>Existen requisitos legales o regulatorios estrictos cuyo incumplimiento puede generar sanciones administrativas, legales o económicas.</t>
  </si>
  <si>
    <t>Existen lineamientos normativos o compromisos institucionales relacionados con el aspecto ambiental.</t>
  </si>
  <si>
    <t>No existen requisitos legales específicos aplicables al aspecto ambiental o su exigencia normativa es mínima.</t>
  </si>
  <si>
    <t>9. FRECUENCIA (F)</t>
  </si>
  <si>
    <t>Corresponde a la periodicidad con la que se presenta la actividad o situación que genera el aspecto ambiental, considerando si ocurre de forma ocasional, periódica o permanente</t>
  </si>
  <si>
    <t>FRECUENCIA (F)</t>
  </si>
  <si>
    <t>Diario/Semanal. Se genera de manera continua o permanente en la operación.</t>
  </si>
  <si>
    <t>Mensual/Bimensual/Trimestral. Se presenta periódicamente durante el desarrollo de las actividades.</t>
  </si>
  <si>
    <t>Semestral/Anual. Se presenta de forma ocasional o esporádica.</t>
  </si>
  <si>
    <t>10. PORCENTAJE PERSONAL (PP)</t>
  </si>
  <si>
    <t>Indica la proporción de personas que participan en la actividad o proceso que genera el aspecto ambiental, en relación con la población total de la organización o del área evaluada, permitiendo estimar el nivel de exposición o involucramiento de la comunidad frente al aspecto identificado.</t>
  </si>
  <si>
    <t>PORCENTAJE PERSONAL</t>
  </si>
  <si>
    <t>Participa o se ve involucrado más del 5 % de la población del área, proceso o comunidad universitaria</t>
  </si>
  <si>
    <t>Participa o se ve involucrado entre el 1 % y el 5 % de la comunidad univeristaria</t>
  </si>
  <si>
    <t>Participa o se ve involucrado hasta el 0,1 % de la población de la comunidad universitaria</t>
  </si>
  <si>
    <t>11. IMPACTO 
AMBIENTAL</t>
  </si>
  <si>
    <t>Cambio en el medio ambiente, ya sea adverso o beneficioso, como resultado parcial de los aspectos ambientales de una organización.</t>
  </si>
  <si>
    <t>ASP_IMP</t>
  </si>
  <si>
    <t>De acuerdo con las tablas relacionadas en la hoja ASP_IMP del Formato ESG-SGA-F002</t>
  </si>
  <si>
    <t>12. NATURALEZA</t>
  </si>
  <si>
    <t>Es el tipo de resultado o impacto esperado por la ejecución de la actividad o causal, la naturaleza puede ser positiva (+) en caso de que la alteración generada por la actividad no represente perturbación al ambiente; en caso contrario, negativo (-) cuando la alteración derivada de la ejecución de la causal representa una perturbación a los componentes del ambiente.</t>
  </si>
  <si>
    <t xml:space="preserve">POSITIVO O NEGATIVO </t>
  </si>
  <si>
    <t>13. SIGNIFICANCIA (S)</t>
  </si>
  <si>
    <t>SIGNIFICANCIA (S)</t>
  </si>
  <si>
    <t>PARAMETRO</t>
  </si>
  <si>
    <t>RESULTADO</t>
  </si>
  <si>
    <t>0-40</t>
  </si>
  <si>
    <t>BAJO</t>
  </si>
  <si>
    <t>No se considera significativo. Se deben mantener los controles y prácticas actuales, asegurando su continuidad y seguimiento para prevenir la generación de impactos.</t>
  </si>
  <si>
    <t>41-83</t>
  </si>
  <si>
    <t>MEDIO</t>
  </si>
  <si>
    <t>Se considera significativo. Requiere la implementación o fortalecimiento de medidas de control sobre el aspecto ambiental, con el fin de reducir o mitigar los impactos asociados</t>
  </si>
  <si>
    <t>84-125</t>
  </si>
  <si>
    <t>ALTO</t>
  </si>
  <si>
    <t>Es altamente significativo. Demanda atención prioritaria e inmediata, así como el diseño, implementación y seguimiento de medidas de intervención para el control del aspecto ambiental y sus impactos</t>
  </si>
  <si>
    <t xml:space="preserve">Las medidas de intervención deben orientarse al control del aspecto ambiental, es importante que la definición se enfoque en actuar sobre la causa que genera el aspecto, y no solo sobre el impacto.
Las medidas de intervención se pueden implementar de manera individual o en conjunto, según las necesidades. De igual forma, la aplicación de los programas se puede realizar de manera transversal sobre más de un aspecto ambiental. </t>
  </si>
  <si>
    <t>Las medidas de intervención pueden implementarse de manera individual o conjunta, y aplicarse de forma transversal a uno o varios aspectos ambientales. Corresponde a acciones anticipadas orientadas a evitar la generación del aspecto ambiental, mediante el control de las actividades, procesos o condiciones que lo originan. Su propósito es eliminar o reducir desde el inicio las causas que pueden producir impactos ambientales.</t>
  </si>
  <si>
    <t>15. MITIGACIÓN</t>
  </si>
  <si>
    <t>Conjunto de acciones dirigidas a controlar o reducir la magnitud del aspecto ambiental generado durante el desarrollo de las actividades, disminuyendo así la intensidad o alcance de los impactos negativos asociados.</t>
  </si>
  <si>
    <t>16. COMPENSACIÓN</t>
  </si>
  <si>
    <t>Medidas orientadas a equilibrar o resarcir los efectos ambientales generados por un aspecto que no pudo ser prevenido o mitigado completamente, mediante acciones que contribuyan a la recuperación, conservación o fortalecimiento de los recursos naturales afectados.</t>
  </si>
  <si>
    <t>Acciones y ajustes en procesos, prácticas o infraestructura institucional orientados a reducir la vulnerabilidad de las actividades frente a las condiciones ambientales y climáticas, permitiendo que la gestión del aspecto ambiental se realice de manera resiliente ante cambios o eventos climáticos presentes o futuros.</t>
  </si>
  <si>
    <t>Información de elaboración / actualización</t>
  </si>
  <si>
    <t>Participantes en la elaboración</t>
  </si>
  <si>
    <t>Identificar el equipo que participa en el diligenciamiento de  la  elaboración o actualización de la Matriz AIA y la fecha.</t>
  </si>
  <si>
    <t>Se identifica el Líder del Proceso, el Director Administrativo en el caso de las Seccionales o Extensiones, equipo del Sistema de Gestión Ambiental y participantes de procesos, áreas o dependencias.
Se registra la fecha y el periodo académico en el que se lleva acabo el diligenciamiento.
Se cuenta con espacio para observaciones, en el cual se puede relacionar información complementaria como listas de asistencia en los ejercicios de construcción colectiva de la Matriz.</t>
  </si>
  <si>
    <t>PÁGINA: 3 de 4</t>
  </si>
  <si>
    <t>Tabla 1. Aspectos e impactos en condiciones de operación normal y anormal</t>
  </si>
  <si>
    <t>Tabla 2.  Aspectos e impactos reales y potenciales en condiciones de emergencia por eventos naturales</t>
  </si>
  <si>
    <t xml:space="preserve">Tabla 3.  Aspectos e impactos reales y potenciales en condiciones de emergencia antropicos </t>
  </si>
  <si>
    <t>Tabla 4. Aspectos e impactos ambientales analizados desde el evento climatico</t>
  </si>
  <si>
    <t>Tabla 5. Aspectos e impactos ambientales analizados desde el impacto metereologico, producto del evento climatico</t>
  </si>
  <si>
    <t>ASPECTO POTENCIAL</t>
  </si>
  <si>
    <t>IMPACTO POTENCIAL</t>
  </si>
  <si>
    <t>Evento climático</t>
  </si>
  <si>
    <t>Impactos ambientales potenciales</t>
  </si>
  <si>
    <t>Impacto meteorológico / hidrometeorológico</t>
  </si>
  <si>
    <t>Análisis de impacto ambiental</t>
  </si>
  <si>
    <t>Consumo de agua</t>
  </si>
  <si>
    <t>Almacenamiento prolongado o interrupción en la recolección de RESPEL</t>
  </si>
  <si>
    <t>Acumulación de residuos peligrosos, riesgo de fugas o derrames, contaminación del suelo y agua y generación de olores ofensivos</t>
  </si>
  <si>
    <t>Lluvias intensas</t>
  </si>
  <si>
    <t>Incremento de escorrentías, contaminación de fuentes hídricas, afectación de drenajes y deterioro de ecosistemas.</t>
  </si>
  <si>
    <t>Crecientes súbitas</t>
  </si>
  <si>
    <t>Alteración de cauces, erosión de riberas y arrastre de sedimentos y contaminantes.</t>
  </si>
  <si>
    <t>Vertimiento al suelo</t>
  </si>
  <si>
    <t>Contaminación del suelo y agua subterránea.
Pérdida de fertilidad del suelo.
Alteración de la biodiversidad del suelo.
Bioacumulación de contaminantes en la cadena alimentaria.
Riesgo para la salud humana y animal.</t>
  </si>
  <si>
    <t>Contaminación del suelo, agua y aire, afectación de ecosistemas y riesgos para la salud humana.</t>
  </si>
  <si>
    <t>Lluvias prolongadas</t>
  </si>
  <si>
    <t>Saturación del suelo, proliferación de hongos y vectores, deterioro de la calidad del agua y afectación de ecosistemas ribereños.</t>
  </si>
  <si>
    <t>Deslizamientos y movimientos en masa</t>
  </si>
  <si>
    <t>Pérdida de suelo fértil, sedimentación de cuerpos hídricos y deterioro ecosistémico y paisajístico.</t>
  </si>
  <si>
    <t>Consumo de materiales Madera - Papel</t>
  </si>
  <si>
    <t>Fugas de sustancias o gases</t>
  </si>
  <si>
    <t>Contaminación atmosférica, riesgo de explosión o incendio y afectación a personas y ecosistemas</t>
  </si>
  <si>
    <t>Granizadas</t>
  </si>
  <si>
    <t>Daño a vegetación, afectación de cultivos y compactación del suelo.</t>
  </si>
  <si>
    <t>Erosión del suelo</t>
  </si>
  <si>
    <t>Pérdida de nutrientes y cobertura vegetal y disminución de capacidad productiva del suelo.</t>
  </si>
  <si>
    <t>Consumo de Energía eléctrica</t>
  </si>
  <si>
    <t>Incendios forestales</t>
  </si>
  <si>
    <t>Emisión de gases contaminantes y material particulado, pérdida de biodiversidad, afectación de fauna y deterioro de la calidad del aire.</t>
  </si>
  <si>
    <t>Tormentas eléctricas</t>
  </si>
  <si>
    <t>Interrupciones eléctricas, caída de árboles y contaminación por cenizas y material particulado.</t>
  </si>
  <si>
    <t>Saturación del suelo</t>
  </si>
  <si>
    <t>Inestabilidad del terreno, afectación de vegetación y deterioro de drenajes.</t>
  </si>
  <si>
    <t>Deterioro de infraestructura, contaminación del agua y generación de residuos.</t>
  </si>
  <si>
    <t>Vientos fuertes</t>
  </si>
  <si>
    <t>Dispersión de residuos, afectación paisajística y daños a ecosistemas e infraestructura.</t>
  </si>
  <si>
    <t>Sedimentación de cuerpos hídricos</t>
  </si>
  <si>
    <t>Incremento de turbidez y afectación de ecosistemas acuáticos y capacidad hidráulica.</t>
  </si>
  <si>
    <t>Consumo de Sustancias químicas</t>
  </si>
  <si>
    <t>Olas de calor</t>
  </si>
  <si>
    <t>Estrés hídrico, disminución de caudales y deterioro de la calidad del aire.</t>
  </si>
  <si>
    <t>Consumo de Materiales de construcción</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</si>
  <si>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</si>
  <si>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Olas de frío</t>
  </si>
  <si>
    <t>Alteración de ciclos biológicos y afectación de fauna y flora.</t>
  </si>
  <si>
    <t>Desertificación</t>
  </si>
  <si>
    <t>Degradación progresiva del suelo y pérdida de cobertura vegetal y biodiversidad.</t>
  </si>
  <si>
    <t>Generación residuos No aprovechables</t>
  </si>
  <si>
    <t>Heladas</t>
  </si>
  <si>
    <t>Congelamiento de cultivos y vegetación y afectación de microorganismos del suelo.</t>
  </si>
  <si>
    <t>Compactación y congelamiento del suelo</t>
  </si>
  <si>
    <t>Alteración de la permeabilidad e infiltración del suelo y afectación de vegetación y microorganismos.</t>
  </si>
  <si>
    <t>Generación residuos Aprovechables</t>
  </si>
  <si>
    <t>Sequía</t>
  </si>
  <si>
    <t>Escasez hídrica, degradación del suelo y pérdida de biodiversidad.</t>
  </si>
  <si>
    <t>Evaporación acelerada</t>
  </si>
  <si>
    <t>Reducción de humedad y disponibilidad hídrica en suelos y cuerpos de agua.</t>
  </si>
  <si>
    <t>Generación de RESPEL</t>
  </si>
  <si>
    <t>Proliferación de plagas y vectores</t>
  </si>
  <si>
    <t>Desequilibrios ecológicos y aumento de riesgos sanitarios.</t>
  </si>
  <si>
    <t>Generación de RAEE</t>
  </si>
  <si>
    <t>Contaminación atmosférica por material particulado y cenizas</t>
  </si>
  <si>
    <t>Deterioro de la calidad del aire y afectación de ecosistemas y salud humana.</t>
  </si>
  <si>
    <t>Generación de RCD</t>
  </si>
  <si>
    <t>Afectación de drenajes y alcantarillado</t>
  </si>
  <si>
    <t>Acumulación de residuos, contaminación hídrica y disminución de funcionalidad hidráulica.</t>
  </si>
  <si>
    <t xml:space="preserve">Consumo de gases refrigerantes </t>
  </si>
  <si>
    <t>Reduce la disponibilidad hídrica en fuentes superficiales y suelos, favoreciendo procesos de sequía, pérdida de humedad y afectación de ecosistemas.</t>
  </si>
  <si>
    <t>Uso del bosque secundario como zona alterna para actividades deportivas y eventos</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</si>
  <si>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Riesgo de incendios forestales por uso inadecuado de fogatas o colillas.
Conflicto de uso entre conservación y recreación.
Vulnerabilidad del bosque frente al cambio climático.</t>
  </si>
  <si>
    <t>Genera desequilibrios ecológicos y riesgos sanitarios asociados al aumento de organismos transmisores de enfermedades, especialmente en condiciones de humedad o calor extremo.</t>
  </si>
  <si>
    <t>Deteriora la calidad del aire, afecta ecosistemas y salud humana y puede generar deposición de contaminantes sobre suelo y cuerpos de agua.</t>
  </si>
  <si>
    <t>Favorece inundaciones, acumulación de residuos y contaminación hídrica y del suelo, afectando la funcionalidad de la infraestructura urbana y ambiental.</t>
  </si>
  <si>
    <t>PÁGINA: 4 de 4</t>
  </si>
  <si>
    <t>Impacto hidrometeorológico</t>
  </si>
  <si>
    <t>ASPECTOS DEL TERRITORIO</t>
  </si>
  <si>
    <t>Ecosistemas y biodiversidad</t>
  </si>
  <si>
    <t>Agua y recursos hídricos</t>
  </si>
  <si>
    <t>Seguridad alimentaria</t>
  </si>
  <si>
    <t>Salud humana</t>
  </si>
  <si>
    <t>Cultura</t>
  </si>
  <si>
    <t>Inundaciones, crecientes súbitas, arrastre de sedimentos, erosión del suelo, deslizamientos</t>
  </si>
  <si>
    <t>Alteración y fragmentación de hábitats, pérdida de cobertura vegetal, mortalidad de fauna, degradación de ecosistemas acuáticos</t>
  </si>
  <si>
    <t>Contaminación y turbidez del agua, sedimentación de ríos, desbordamiento de cauces, afectación de nacimientos de agua</t>
  </si>
  <si>
    <t>Pérdida de cultivos, degradación de suelos, afectación de suelos agrícolas</t>
  </si>
  <si>
    <t>Lesiones, desplazamientos, riesgos sanitarios</t>
  </si>
  <si>
    <t>Daños en infraestructura, afectación de vías, impacto en actividades rurales y productivas</t>
  </si>
  <si>
    <t>Saturación del suelo, desbordamiento de ríos, humedad persistente</t>
  </si>
  <si>
    <t>Alteración de ecosistemas terrestres y ribereños, proliferación de hongos, pérdida de hábitats</t>
  </si>
  <si>
    <t>Inundación de acuíferos, aumento de caudales extremos, deterioro de calidad del agua</t>
  </si>
  <si>
    <t>Reducción de productividad agrícola, daños en cultivos</t>
  </si>
  <si>
    <t>Enfermedades respiratorias, riesgo de inundaciones</t>
  </si>
  <si>
    <t>Afectación de viviendas, poblados y prácticas agrícolas</t>
  </si>
  <si>
    <t>Daño a vegetación, compactación del suelo</t>
  </si>
  <si>
    <t>Pérdida de cobertura vegetal, alteración de microhábitats</t>
  </si>
  <si>
    <t>Alteración de drenajes, escorrentía superficial</t>
  </si>
  <si>
    <t>Destrucción de cultivos, reducción de producción agrícola</t>
  </si>
  <si>
    <t>Lesiones físicas, afectaciones económicas</t>
  </si>
  <si>
    <t>Pérdida de cosechas tradicionales, impacto en prácticas agrícolas</t>
  </si>
  <si>
    <t>Incendios, caída de árboles, interrupciones eléctricas</t>
  </si>
  <si>
    <t>Pérdida de biodiversidad, fragmentación de ecosistemas, alteración de fauna</t>
  </si>
  <si>
    <t>Contaminación por cenizas, obstrucción de cauces, fallas en sistemas de bombeo</t>
  </si>
  <si>
    <t>Daños en cultivos y agroecosistemas, pérdida de almacenamiento de alimentos</t>
  </si>
  <si>
    <t>Problemas respiratorios, riesgo por caída de árboles, riesgo hospitalario</t>
  </si>
  <si>
    <t>Daños en infraestructura, afectación de servicios y actividades sociales</t>
  </si>
  <si>
    <t>Caída de árboles, dispersión de residuos, daño estructural</t>
  </si>
  <si>
    <t>Alteración de ecosistemas, contaminación de hábitats, pérdida de refugios de fauna</t>
  </si>
  <si>
    <t>Bloqueo de drenajes, contaminación y afectación de fuentes hídricas</t>
  </si>
  <si>
    <t>Daños en cultivos y suelos agrícolas, afectación de infraestructura agrícola</t>
  </si>
  <si>
    <t>Lesiones, riesgos sanitarios</t>
  </si>
  <si>
    <t>Daños en infraestructura, impacto paisajístico y patrimonio cultural</t>
  </si>
  <si>
    <t>Estrés térmico, incendios forestales, evaporación acelerada, proliferación de plagas</t>
  </si>
  <si>
    <t>Mortalidad de especies, pérdida de biodiversidad, reducción de humedales, alteración de ecosistemas</t>
  </si>
  <si>
    <t>Disminución de caudales y reservas, mayor demanda hídrica, contaminación por cenizas</t>
  </si>
  <si>
    <t>Reducción de productividad agrícola, pérdidas agrícolas</t>
  </si>
  <si>
    <t>Golpes de calor, deshidratación, problemas respiratorios</t>
  </si>
  <si>
    <t>Cambios en hábitos, afectación de economías rurales y actividades sociales</t>
  </si>
  <si>
    <t>Alteración de ciclos biológicos, mortalidad de fauna</t>
  </si>
  <si>
    <t>Reducción de biodiversidad, afectación de especies</t>
  </si>
  <si>
    <t>Disminución de disponibilidad hídrica, congelamiento de agua superficial</t>
  </si>
  <si>
    <t>Daños en cultivos, reducción de producción agrícola</t>
  </si>
  <si>
    <t>Enfermedades respiratorias, hipotermia</t>
  </si>
  <si>
    <t>Impactos en comunidades rurales</t>
  </si>
  <si>
    <t>Congelamiento de vegetación y suelo</t>
  </si>
  <si>
    <t>Pérdida de cobertura vegetal, alteración de microorganismos</t>
  </si>
  <si>
    <t>Afectación de sistemas de riego, reducción de infiltración</t>
  </si>
  <si>
    <t>Pérdida de cultivos, afectación a la producción agrícola</t>
  </si>
  <si>
    <t>Enfermedades respiratorias, afectación alimentaria</t>
  </si>
  <si>
    <t>Impactos económicos rurales, pérdida de prácticas agrícolas</t>
  </si>
  <si>
    <t>Escasez hídrica, desertificación, incendios forestales, estrés hídrico</t>
  </si>
  <si>
    <t>Degradación de ecosistemas, pérdida de biodiversidad, reducción de vegetación</t>
  </si>
  <si>
    <t>Disminución de caudales, agotamiento de acuíferos, sobreexplotación de fuentes</t>
  </si>
  <si>
    <t>Crisis alimentaria, reducción de producción agrícola, pérdida de suelos</t>
  </si>
  <si>
    <t>Desnutrición, problemas respiratorios, riesgos sanitarios</t>
  </si>
  <si>
    <t>Conflictos por el agua, migración rural, pérdida de medios de vida y cambios culturales</t>
  </si>
  <si>
    <t>GENERAL</t>
  </si>
  <si>
    <t xml:space="preserve">Tormentas eléctricas </t>
  </si>
  <si>
    <t>Caída de árboles, daños estructurales, dispersión de residuos y afectación paisajística.</t>
  </si>
  <si>
    <t>Incendio forestal</t>
  </si>
  <si>
    <t>Derrames de sustancias quimicas o combustibles</t>
  </si>
  <si>
    <t xml:space="preserve">1. Fortalecimiento de cultura ambiental.                      
1.1 Jornadas de sensibilización y concientización de cultura ambiental. (capacitaciones, conmemoraciones ambientales, entre otros etc.)                   
2. Inspecciones ambientales. </t>
  </si>
  <si>
    <t>INGENIERIA DE SOFTWARE</t>
  </si>
  <si>
    <t>Consumo de energía eléctrica asociado al uso de Laboratorio y experiencias formativas.</t>
  </si>
  <si>
    <t>Consumo de agua sociado al uso de baños, Laboratorio y experiencias formativas.</t>
  </si>
  <si>
    <t>Consumo de materiales (papel y otros insumos)  por desarrollo de actividades academicas</t>
  </si>
  <si>
    <t>Consumo de combustibles (gasolina) asociado al desarrollo de experiencias formativas</t>
  </si>
  <si>
    <t>Generación de residuos sólidos no aprovechables por actividades y eventos academicos</t>
  </si>
  <si>
    <t>Generación de residuos aprovechables por actividades y eventos academicos</t>
  </si>
  <si>
    <t>Generación de residuos orgánicos por actividades y eventos academicos.</t>
  </si>
  <si>
    <t>Generación de RAEES por desarrollo de experiencias formativas</t>
  </si>
  <si>
    <t>Generación de residuos posconsumo por desarrollo de experiencias formativas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</si>
</sst>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b/>
      <sz val="9"/>
      <name val="Arial"/>
      <family val="2"/>
    </font>
    <font>
      <b/>
      <sz val="10"/>
      <color theme="1"/>
      <name val="Arial"/>
      <family val="2"/>
    </font>
    <font>
      <b/>
      <sz val="9"/>
      <color theme="1"/>
      <name val="Arial"/>
      <family val="2"/>
    </font>
    <font>
      <sz val="11"/>
      <color theme="1"/>
      <name val="Arial"/>
      <family val="2"/>
    </font>
    <font>
      <b/>
      <sz val="11"/>
      <color theme="1"/>
      <name val="Arial"/>
      <family val="2"/>
    </font>
    <font>
      <b/>
      <sz val="11"/>
      <color theme="0"/>
      <name val="Arial"/>
      <family val="2"/>
    </font>
    <font>
      <b/>
      <sz val="11"/>
      <name val="Arial"/>
      <family val="2"/>
    </font>
    <font>
      <b/>
      <sz val="11"/>
      <color rgb="FFFFFFFF"/>
      <name val="Arial"/>
      <family val="2"/>
    </font>
    <font>
      <sz val="11"/>
      <color rgb="FF000000"/>
      <name val="Arial"/>
      <family val="2"/>
    </font>
    <font>
      <b/>
      <sz val="11"/>
      <color rgb="FF000000"/>
      <name val="Arial"/>
      <family val="2"/>
    </font>
    <font>
      <b/>
      <sz val="9"/>
      <color indexed="81"/>
      <name val="Tahoma"/>
      <family val="2"/>
    </font>
    <font>
      <sz val="9"/>
      <color indexed="81"/>
      <name val="Tahoma"/>
      <family val="2"/>
    </font>
    <font>
      <sz val="11"/>
      <color rgb="FFFFFFFF"/>
      <name val="Calibri"/>
      <family val="2"/>
      <scheme val="minor"/>
    </font>
    <font>
      <sz val="11"/>
      <color rgb="FF000000"/>
      <name val="Calibri"/>
      <family val="2"/>
      <scheme val="minor"/>
    </font>
    <font>
      <i/>
      <sz val="8"/>
      <color theme="1"/>
      <name val="Arial"/>
      <family val="2"/>
    </font>
    <font>
      <sz val="11"/>
      <color rgb="FFFF0000"/>
      <name val="Arial"/>
      <family val="2"/>
    </font>
    <font>
      <sz val="11"/>
      <name val="Arial"/>
      <family val="2"/>
    </font>
    <font>
      <i/>
      <sz val="11"/>
      <color theme="1"/>
      <name val="Arial"/>
      <family val="2"/>
    </font>
    <font>
      <sz val="11"/>
      <color theme="1" tint="0.499984740745262"/>
      <name val="Calibri"/>
      <family val="2"/>
      <scheme val="minor"/>
    </font>
    <font>
      <b/>
      <sz val="10"/>
      <color rgb="FF000000"/>
      <name val="Arial"/>
      <family val="2"/>
    </font>
    <font>
      <sz val="11"/>
      <color rgb="FFFFFFFF"/>
      <name val="Calibri"/>
      <family val="2"/>
      <charset val="1"/>
    </font>
    <font>
      <sz val="8"/>
      <color rgb="FF000000"/>
      <name val="Arial"/>
      <family val="2"/>
    </font>
    <font>
      <sz val="11"/>
      <color theme="0"/>
      <name val="Calibri"/>
      <family val="2"/>
      <scheme val="minor"/>
    </font>
    <font>
      <sz val="10"/>
      <color theme="1"/>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20"/>
      <color theme="0"/>
      <name val="Calibri"/>
      <family val="2"/>
      <scheme val="minor"/>
    </font>
    <font>
      <sz val="11"/>
      <name val="Calibri"/>
      <family val="2"/>
      <scheme val="minor"/>
    </font>
    <font>
      <sz val="11"/>
      <color theme="1"/>
      <name val="Arial"/>
      <family val="2"/>
      <charset val="1"/>
    </font>
    <font>
      <b/>
      <sz val="11"/>
      <color theme="1"/>
      <name val="Arial"/>
      <family val="2"/>
      <charset val="1"/>
    </font>
    <font>
      <sz val="10"/>
      <color theme="1"/>
      <name val="Arial"/>
      <family val="2"/>
      <charset val="1"/>
    </font>
    <font>
      <sz val="11"/>
      <color rgb="FF000000"/>
      <name val="Arial"/>
      <family val="2"/>
      <charset val="1"/>
    </font>
    <font>
      <b/>
      <sz val="11"/>
      <color rgb="FFFFFFFF"/>
      <name val="Arial"/>
      <family val="2"/>
      <charset val="1"/>
    </font>
    <font>
      <sz val="11"/>
      <color theme="1"/>
      <name val="Calibri"/>
      <family val="2"/>
      <charset val="1"/>
    </font>
    <font>
      <sz val="10"/>
      <name val="Arial"/>
      <family val="2"/>
      <charset val="1"/>
    </font>
    <font>
      <sz val="9"/>
      <color rgb="FF000000"/>
      <name val="Arial"/>
      <family val="2"/>
    </font>
    <font>
      <sz val="11"/>
      <color rgb="FF000000"/>
      <name val="Calibri"/>
      <family val="2"/>
      <charset val="1"/>
    </font>
    <font>
      <sz val="10"/>
      <color rgb="FF000000"/>
      <name val="Arial"/>
      <family val="2"/>
      <charset val="1"/>
    </font>
    <font>
      <b/>
      <sz val="11"/>
      <color rgb="FF000000"/>
      <name val="Arial"/>
      <family val="2"/>
      <charset val="1"/>
    </font>
    <font>
      <sz val="11"/>
      <name val="Arial"/>
      <family val="2"/>
      <charset val="1"/>
    </font>
    <font>
      <sz val="11"/>
      <color theme="1"/>
      <name val="Calibri"/>
      <family val="2"/>
      <scheme val="minor"/>
    </font>
    <font>
      <sz val="11"/>
      <color rgb="FF000000"/>
      <name val="Arial"/>
      <family val="2"/>
    </font>
    <font>
      <sz val="11"/>
      <color theme="1"/>
      <name val="Arial"/>
      <family val="2"/>
    </font>
    <font>
      <sz val="9"/>
      <color rgb="FF000000"/>
      <name val="Arial"/>
      <family val="2"/>
    </font>
    <font>
      <sz val="9"/>
      <color rgb="FF000000"/>
      <name val="Calibri"/>
      <family val="2"/>
      <scheme val="minor"/>
    </font>
    <font>
      <b/>
      <sz val="11"/>
      <color theme="0"/>
      <name val="Arial"/>
      <family val="2"/>
      <charset val="1"/>
    </font>
  </fonts>
  <fills count="19">
    <fill>
      <patternFill patternType="none"/>
    </fill>
    <fill>
      <patternFill patternType="gray125"/>
    </fill>
    <fill>
      <patternFill patternType="solid">
        <fgColor rgb="FF00482B"/>
        <bgColor indexed="64"/>
      </patternFill>
    </fill>
    <fill>
      <patternFill patternType="solid">
        <fgColor rgb="FFFFFFFF"/>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D5CA3D"/>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FF"/>
        <bgColor rgb="FF000000"/>
      </patternFill>
    </fill>
    <fill>
      <patternFill patternType="solid">
        <fgColor theme="0"/>
        <bgColor rgb="FFFFFFCC"/>
      </patternFill>
    </fill>
    <fill>
      <patternFill patternType="solid">
        <fgColor rgb="FFDAAA00"/>
        <bgColor rgb="FFD5CA3D"/>
      </patternFill>
    </fill>
    <fill>
      <patternFill patternType="solid">
        <fgColor theme="5" tint="0.79998168889431442"/>
        <bgColor rgb="FF000000"/>
      </patternFill>
    </fill>
    <fill>
      <patternFill patternType="solid">
        <fgColor rgb="FFD5CA3D"/>
        <bgColor rgb="FFDAAA00"/>
      </patternFill>
    </fill>
    <fill>
      <patternFill patternType="solid">
        <fgColor theme="7" tint="0.59987182226020086"/>
        <bgColor rgb="FFFFFFCC"/>
      </patternFill>
    </fill>
    <fill>
      <patternFill patternType="solid">
        <fgColor rgb="FFFFFFFF"/>
        <bgColor rgb="FFFFFFFF"/>
      </patternFill>
    </fill>
    <fill>
      <patternFill patternType="solid">
        <fgColor rgb="FF00482B"/>
        <bgColor rgb="FF003366"/>
      </patternFill>
    </fill>
  </fills>
  <borders count="8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808080"/>
      </left>
      <right style="thin">
        <color rgb="FF000000"/>
      </right>
      <top style="thin">
        <color rgb="FF808080"/>
      </top>
      <bottom/>
      <diagonal/>
    </border>
    <border>
      <left style="thin">
        <color rgb="FF808080"/>
      </left>
      <right style="thin">
        <color rgb="FF000000"/>
      </right>
      <top/>
      <bottom/>
      <diagonal/>
    </border>
    <border>
      <left style="thin">
        <color rgb="FF808080"/>
      </left>
      <right style="thin">
        <color rgb="FF000000"/>
      </right>
      <top/>
      <bottom style="thin">
        <color rgb="FF808080"/>
      </bottom>
      <diagonal/>
    </border>
    <border>
      <left style="thin">
        <color rgb="FF808080"/>
      </left>
      <right/>
      <top style="thin">
        <color rgb="FF000000"/>
      </top>
      <bottom style="thin">
        <color rgb="FF000000"/>
      </bottom>
      <diagonal/>
    </border>
    <border>
      <left/>
      <right style="thin">
        <color rgb="FF80808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top style="thin">
        <color rgb="FF000000"/>
      </top>
      <bottom style="thin">
        <color rgb="FF80808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bottom style="medium">
        <color indexed="64"/>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rgb="FF000000"/>
      </right>
      <top style="medium">
        <color indexed="64"/>
      </top>
      <bottom/>
      <diagonal/>
    </border>
    <border>
      <left style="thin">
        <color rgb="FF000000"/>
      </left>
      <right/>
      <top/>
      <bottom style="thin">
        <color rgb="FF000000"/>
      </bottom>
      <diagonal/>
    </border>
    <border>
      <left/>
      <right style="thin">
        <color rgb="FF000000"/>
      </right>
      <top style="medium">
        <color rgb="FF000000"/>
      </top>
      <bottom style="thin">
        <color rgb="FF000000"/>
      </bottom>
      <diagonal/>
    </border>
    <border>
      <left style="thin">
        <color indexed="64"/>
      </left>
      <right style="thin">
        <color rgb="FF000000"/>
      </right>
      <top/>
      <bottom/>
      <diagonal/>
    </border>
    <border>
      <left style="thin">
        <color indexed="64"/>
      </left>
      <right style="thin">
        <color rgb="FF000000"/>
      </right>
      <top/>
      <bottom style="medium">
        <color indexed="64"/>
      </bottom>
      <diagonal/>
    </border>
    <border>
      <left style="thin">
        <color rgb="FF000000"/>
      </left>
      <right/>
      <top/>
      <bottom style="medium">
        <color rgb="FF000000"/>
      </bottom>
      <diagonal/>
    </border>
    <border>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s>
  <cellStyleXfs count="4">
    <xf numFmtId="0" fontId="0" fillId="0" borderId="0"/>
    <xf numFmtId="0" fontId="27" fillId="0" borderId="0" applyNumberFormat="0" applyFill="0" applyBorder="0" applyAlignment="0" applyProtection="0"/>
    <xf numFmtId="0" fontId="36" fillId="0" borderId="0"/>
    <xf numFmtId="0" fontId="43" fillId="0" borderId="0"/>
  </cellStyleXfs>
  <cellXfs count="419">
    <xf numFmtId="0" fontId="0" fillId="0" borderId="0" xfId="0"/>
    <xf numFmtId="0" fontId="4" fillId="0" borderId="0" xfId="0" applyFont="1"/>
    <xf numFmtId="0" fontId="4" fillId="0" borderId="0" xfId="0" applyFont="1" applyAlignment="1">
      <alignment horizontal="center"/>
    </xf>
    <xf numFmtId="0" fontId="5" fillId="3" borderId="0" xfId="0" applyFont="1" applyFill="1" applyAlignment="1" applyProtection="1">
      <alignment horizontal="center" vertical="center"/>
      <protection locked="0"/>
    </xf>
    <xf numFmtId="0" fontId="5" fillId="3" borderId="0" xfId="0" applyFont="1" applyFill="1" applyAlignment="1" applyProtection="1">
      <alignment horizontal="center"/>
      <protection locked="0"/>
    </xf>
    <xf numFmtId="0" fontId="0" fillId="0" borderId="0" xfId="0" applyProtection="1">
      <protection locked="0"/>
    </xf>
    <xf numFmtId="0" fontId="4" fillId="0" borderId="0" xfId="0" applyFont="1" applyProtection="1">
      <protection locked="0"/>
    </xf>
    <xf numFmtId="0" fontId="4" fillId="0" borderId="0" xfId="0" applyFont="1" applyAlignment="1" applyProtection="1">
      <alignment horizontal="center"/>
      <protection locked="0"/>
    </xf>
    <xf numFmtId="49" fontId="4" fillId="0" borderId="0" xfId="0" applyNumberFormat="1" applyFont="1" applyAlignment="1" applyProtection="1">
      <alignment horizontal="left"/>
      <protection locked="0"/>
    </xf>
    <xf numFmtId="0" fontId="6" fillId="2" borderId="3" xfId="0" applyFont="1" applyFill="1" applyBorder="1" applyAlignment="1">
      <alignment horizontal="center" vertical="center" wrapText="1"/>
    </xf>
    <xf numFmtId="0" fontId="15" fillId="0" borderId="0" xfId="0" applyFont="1" applyAlignment="1">
      <alignment horizontal="right" vertical="center" indent="5"/>
    </xf>
    <xf numFmtId="0" fontId="4" fillId="0" borderId="11" xfId="0" applyFont="1" applyBorder="1" applyAlignment="1">
      <alignment horizontal="center"/>
    </xf>
    <xf numFmtId="0" fontId="6" fillId="2" borderId="10" xfId="0" applyFont="1" applyFill="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3" borderId="0" xfId="0" applyFont="1" applyFill="1"/>
    <xf numFmtId="0" fontId="4" fillId="3" borderId="0" xfId="0" applyFont="1" applyFill="1" applyAlignment="1" applyProtection="1">
      <alignment horizontal="center" vertical="center"/>
      <protection locked="0"/>
    </xf>
    <xf numFmtId="0" fontId="16" fillId="3" borderId="0" xfId="0" applyFont="1" applyFill="1" applyProtection="1">
      <protection locked="0"/>
    </xf>
    <xf numFmtId="0" fontId="4" fillId="0" borderId="0" xfId="0" applyFont="1" applyAlignment="1">
      <alignment horizontal="center" vertical="center"/>
    </xf>
    <xf numFmtId="0" fontId="18" fillId="0" borderId="0" xfId="0" applyFont="1" applyAlignment="1">
      <alignment horizontal="right" vertical="center" indent="5"/>
    </xf>
    <xf numFmtId="0" fontId="3" fillId="0" borderId="7" xfId="0" applyFont="1" applyBorder="1" applyAlignment="1">
      <alignment horizontal="center" vertical="center"/>
    </xf>
    <xf numFmtId="0" fontId="3" fillId="0" borderId="7" xfId="0" applyFont="1" applyBorder="1" applyAlignment="1">
      <alignment horizontal="center"/>
    </xf>
    <xf numFmtId="0" fontId="5" fillId="0" borderId="0" xfId="0" applyFont="1" applyAlignment="1" applyProtection="1">
      <alignment horizontal="center" vertical="center"/>
      <protection locked="0"/>
    </xf>
    <xf numFmtId="0" fontId="14" fillId="0" borderId="0" xfId="0" applyFont="1"/>
    <xf numFmtId="0" fontId="19" fillId="0" borderId="0" xfId="0" applyFont="1"/>
    <xf numFmtId="0" fontId="5" fillId="0" borderId="0" xfId="0" applyFont="1" applyAlignment="1">
      <alignment vertical="center"/>
    </xf>
    <xf numFmtId="0" fontId="2" fillId="0" borderId="0" xfId="0" applyFont="1"/>
    <xf numFmtId="0" fontId="13" fillId="0" borderId="0" xfId="0" applyFont="1"/>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4" fillId="3" borderId="0" xfId="0" applyFont="1" applyFill="1" applyAlignment="1">
      <alignment horizontal="center" vertical="center"/>
    </xf>
    <xf numFmtId="0" fontId="10" fillId="0" borderId="0" xfId="0" applyFont="1" applyAlignment="1">
      <alignment vertical="center"/>
    </xf>
    <xf numFmtId="0" fontId="20" fillId="0" borderId="0" xfId="0" applyFont="1"/>
    <xf numFmtId="0" fontId="14" fillId="4" borderId="0" xfId="0" applyFont="1" applyFill="1"/>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13" fillId="4" borderId="0" xfId="0" applyFont="1" applyFill="1"/>
    <xf numFmtId="0" fontId="21" fillId="0" borderId="0" xfId="0" applyFont="1"/>
    <xf numFmtId="0" fontId="0" fillId="4" borderId="0" xfId="0" applyFill="1"/>
    <xf numFmtId="0" fontId="22" fillId="4" borderId="0" xfId="0" applyFont="1" applyFill="1"/>
    <xf numFmtId="0" fontId="22" fillId="0" borderId="0" xfId="0" applyFont="1" applyAlignment="1">
      <alignment vertical="center" wrapText="1"/>
    </xf>
    <xf numFmtId="0" fontId="22" fillId="0" borderId="0" xfId="0" applyFont="1" applyAlignment="1">
      <alignment wrapText="1"/>
    </xf>
    <xf numFmtId="0" fontId="23" fillId="0" borderId="0" xfId="0" applyFont="1"/>
    <xf numFmtId="0" fontId="24" fillId="0" borderId="38" xfId="0" applyFont="1" applyBorder="1" applyAlignment="1">
      <alignment horizontal="center" vertical="center" wrapText="1"/>
    </xf>
    <xf numFmtId="0" fontId="5" fillId="0" borderId="24" xfId="0" applyFont="1" applyBorder="1" applyAlignment="1">
      <alignment horizontal="center" vertical="center"/>
    </xf>
    <xf numFmtId="0" fontId="10" fillId="0" borderId="22" xfId="0" applyFont="1" applyBorder="1" applyAlignment="1">
      <alignment horizontal="center" vertical="center"/>
    </xf>
    <xf numFmtId="14" fontId="3" fillId="0" borderId="7" xfId="0" applyNumberFormat="1" applyFont="1" applyBorder="1" applyAlignment="1">
      <alignment horizontal="center"/>
    </xf>
    <xf numFmtId="0" fontId="5" fillId="0" borderId="23" xfId="0" applyFont="1" applyBorder="1" applyAlignment="1">
      <alignment horizontal="center" vertical="center" wrapText="1"/>
    </xf>
    <xf numFmtId="0" fontId="8" fillId="2" borderId="37" xfId="0" applyFont="1" applyFill="1" applyBorder="1" applyAlignment="1">
      <alignment horizontal="center" vertical="center" wrapText="1"/>
    </xf>
    <xf numFmtId="0" fontId="5" fillId="0" borderId="11" xfId="0" applyFont="1" applyBorder="1" applyAlignment="1">
      <alignment horizontal="center"/>
    </xf>
    <xf numFmtId="0" fontId="4" fillId="0" borderId="11" xfId="0" applyFont="1" applyBorder="1"/>
    <xf numFmtId="0" fontId="16" fillId="0" borderId="0" xfId="0" applyFont="1"/>
    <xf numFmtId="0" fontId="16" fillId="3" borderId="0" xfId="0" applyFont="1" applyFill="1"/>
    <xf numFmtId="0" fontId="25" fillId="4" borderId="0" xfId="0" applyFont="1" applyFill="1"/>
    <xf numFmtId="0" fontId="16" fillId="0" borderId="0" xfId="0" applyFont="1" applyAlignment="1">
      <alignment horizontal="center" vertical="center"/>
    </xf>
    <xf numFmtId="0" fontId="25" fillId="0" borderId="0" xfId="0" applyFont="1"/>
    <xf numFmtId="0" fontId="0" fillId="0" borderId="0" xfId="0" applyAlignment="1">
      <alignment horizontal="center" vertical="center"/>
    </xf>
    <xf numFmtId="0" fontId="24"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24" fillId="0" borderId="51" xfId="0" applyFont="1" applyBorder="1" applyAlignment="1">
      <alignment horizontal="center" vertical="center" wrapText="1"/>
    </xf>
    <xf numFmtId="0" fontId="24" fillId="0" borderId="16" xfId="0" applyFont="1" applyBorder="1" applyAlignment="1">
      <alignment horizontal="center" vertical="center" wrapText="1"/>
    </xf>
    <xf numFmtId="0" fontId="0" fillId="0" borderId="0" xfId="0" applyAlignment="1">
      <alignment horizontal="center" vertical="center" wrapText="1"/>
    </xf>
    <xf numFmtId="0" fontId="24" fillId="0" borderId="53" xfId="0" applyFont="1" applyBorder="1" applyAlignment="1">
      <alignment horizontal="center" vertical="center" wrapText="1"/>
    </xf>
    <xf numFmtId="0" fontId="8" fillId="0" borderId="0" xfId="0" applyFont="1" applyAlignment="1">
      <alignment horizontal="center" vertical="center" wrapText="1"/>
    </xf>
    <xf numFmtId="0" fontId="8" fillId="2" borderId="55" xfId="0" applyFont="1" applyFill="1" applyBorder="1" applyAlignment="1">
      <alignment horizontal="center" vertical="center" wrapText="1"/>
    </xf>
    <xf numFmtId="0" fontId="0" fillId="0" borderId="0" xfId="0" applyAlignment="1">
      <alignment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0" fillId="0" borderId="51" xfId="0" applyBorder="1" applyAlignment="1">
      <alignment vertical="center" wrapText="1"/>
    </xf>
    <xf numFmtId="0" fontId="0" fillId="0" borderId="60" xfId="0" applyBorder="1" applyAlignment="1">
      <alignment vertical="center" wrapText="1"/>
    </xf>
    <xf numFmtId="0" fontId="26" fillId="0" borderId="52" xfId="0" applyFont="1" applyBorder="1" applyAlignment="1">
      <alignment vertical="center" wrapText="1"/>
    </xf>
    <xf numFmtId="0" fontId="0" fillId="0" borderId="16" xfId="0" applyBorder="1" applyAlignment="1">
      <alignment vertical="center" wrapText="1"/>
    </xf>
    <xf numFmtId="0" fontId="0" fillId="0" borderId="11" xfId="0" applyBorder="1" applyAlignment="1">
      <alignment vertical="center" wrapText="1"/>
    </xf>
    <xf numFmtId="0" fontId="26" fillId="0" borderId="15" xfId="0" applyFont="1" applyBorder="1" applyAlignment="1">
      <alignment vertical="center" wrapText="1"/>
    </xf>
    <xf numFmtId="0" fontId="0" fillId="0" borderId="53" xfId="0" applyBorder="1" applyAlignment="1">
      <alignment vertical="center" wrapText="1"/>
    </xf>
    <xf numFmtId="0" fontId="0" fillId="0" borderId="43" xfId="0" applyBorder="1" applyAlignment="1">
      <alignment vertical="center" wrapText="1"/>
    </xf>
    <xf numFmtId="0" fontId="26" fillId="0" borderId="54" xfId="0" applyFont="1" applyBorder="1" applyAlignment="1">
      <alignment vertical="center" wrapText="1"/>
    </xf>
    <xf numFmtId="0" fontId="26" fillId="0" borderId="51" xfId="0" applyFont="1" applyBorder="1" applyAlignment="1">
      <alignment horizontal="center" vertical="center" wrapText="1"/>
    </xf>
    <xf numFmtId="0" fontId="26" fillId="0" borderId="60" xfId="0" applyFont="1" applyBorder="1" applyAlignment="1">
      <alignment horizontal="center" vertical="center" wrapText="1"/>
    </xf>
    <xf numFmtId="0" fontId="28" fillId="0" borderId="54" xfId="0" applyFont="1" applyBorder="1" applyAlignment="1">
      <alignment horizontal="center" vertical="center" wrapText="1"/>
    </xf>
    <xf numFmtId="0" fontId="28" fillId="0" borderId="53"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52" xfId="0" applyFont="1" applyBorder="1" applyAlignment="1">
      <alignment horizontal="center" vertical="center" wrapText="1"/>
    </xf>
    <xf numFmtId="0" fontId="28" fillId="0" borderId="51"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9" fillId="0" borderId="11"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30" fillId="0" borderId="0" xfId="0" applyFont="1"/>
    <xf numFmtId="0" fontId="4" fillId="3" borderId="64" xfId="0" applyFont="1" applyFill="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4" fillId="0" borderId="11" xfId="0" applyFont="1" applyBorder="1" applyAlignment="1" applyProtection="1">
      <alignment horizontal="left" vertical="center" wrapText="1"/>
      <protection locked="0"/>
    </xf>
    <xf numFmtId="0" fontId="0" fillId="8" borderId="11" xfId="0" applyFill="1" applyBorder="1" applyAlignment="1" applyProtection="1">
      <alignment horizontal="center" vertical="center"/>
      <protection locked="0"/>
    </xf>
    <xf numFmtId="0" fontId="31" fillId="12" borderId="11"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7" fillId="0" borderId="11" xfId="0" applyFont="1" applyBorder="1" applyAlignment="1" applyProtection="1">
      <alignment vertical="center" wrapText="1"/>
      <protection locked="0"/>
    </xf>
    <xf numFmtId="0" fontId="33" fillId="0" borderId="11" xfId="0" applyFont="1" applyBorder="1" applyAlignment="1">
      <alignment horizontal="center" vertical="center" wrapText="1"/>
    </xf>
    <xf numFmtId="0" fontId="34" fillId="0" borderId="11" xfId="0" applyFont="1" applyBorder="1" applyAlignment="1">
      <alignment horizontal="center" vertical="center" wrapText="1"/>
    </xf>
    <xf numFmtId="0" fontId="32" fillId="12" borderId="11" xfId="0" applyFont="1" applyFill="1" applyBorder="1" applyAlignment="1" applyProtection="1">
      <alignment horizontal="center" vertical="center" wrapText="1"/>
      <protection locked="0"/>
    </xf>
    <xf numFmtId="0" fontId="34" fillId="12" borderId="11" xfId="0" applyFont="1" applyFill="1" applyBorder="1" applyAlignment="1">
      <alignment horizontal="center" vertical="center" wrapText="1"/>
    </xf>
    <xf numFmtId="0" fontId="9" fillId="0" borderId="11" xfId="2" applyFont="1" applyBorder="1" applyAlignment="1">
      <alignment horizontal="center" vertical="center" wrapText="1"/>
    </xf>
    <xf numFmtId="0" fontId="28" fillId="0" borderId="11" xfId="0" applyFont="1" applyBorder="1" applyAlignment="1">
      <alignment horizontal="center" vertical="center" wrapText="1"/>
    </xf>
    <xf numFmtId="0" fontId="38" fillId="0" borderId="11" xfId="0" applyFont="1" applyBorder="1" applyAlignment="1">
      <alignment horizontal="center" vertical="center" wrapText="1"/>
    </xf>
    <xf numFmtId="0" fontId="4" fillId="3" borderId="29" xfId="0" applyFont="1" applyFill="1" applyBorder="1" applyAlignment="1" applyProtection="1">
      <alignment horizontal="center" vertical="center" wrapText="1"/>
      <protection locked="0"/>
    </xf>
    <xf numFmtId="0" fontId="31" fillId="0" borderId="11" xfId="0" applyFont="1" applyBorder="1" applyAlignment="1">
      <alignment horizontal="center" vertical="center"/>
    </xf>
    <xf numFmtId="0" fontId="0" fillId="15" borderId="11" xfId="0" applyFill="1" applyBorder="1" applyAlignment="1" applyProtection="1">
      <alignment horizontal="center" vertical="center"/>
      <protection locked="0"/>
    </xf>
    <xf numFmtId="0" fontId="39" fillId="0" borderId="11" xfId="0" applyFont="1" applyBorder="1" applyAlignment="1">
      <alignment horizontal="center" vertical="center"/>
    </xf>
    <xf numFmtId="0" fontId="34" fillId="0" borderId="11" xfId="0" applyFont="1" applyBorder="1" applyAlignment="1">
      <alignment vertical="center" wrapText="1"/>
    </xf>
    <xf numFmtId="0" fontId="32" fillId="12" borderId="11" xfId="2" applyFont="1" applyFill="1" applyBorder="1" applyAlignment="1" applyProtection="1">
      <alignment horizontal="center" vertical="center" wrapText="1"/>
      <protection locked="0"/>
    </xf>
    <xf numFmtId="0" fontId="31" fillId="12" borderId="11" xfId="2" applyFont="1" applyFill="1" applyBorder="1" applyAlignment="1" applyProtection="1">
      <alignment horizontal="center" vertical="center" wrapText="1"/>
      <protection locked="0"/>
    </xf>
    <xf numFmtId="0" fontId="36" fillId="15" borderId="11" xfId="2" applyFill="1" applyBorder="1" applyAlignment="1">
      <alignment horizontal="center" vertical="center"/>
    </xf>
    <xf numFmtId="0" fontId="31" fillId="0" borderId="11" xfId="2" applyFont="1" applyBorder="1" applyAlignment="1" applyProtection="1">
      <alignment horizontal="center" vertical="center" wrapText="1"/>
      <protection locked="0"/>
    </xf>
    <xf numFmtId="0" fontId="40" fillId="0" borderId="11" xfId="2" applyFont="1" applyBorder="1" applyAlignment="1">
      <alignment horizontal="center" vertical="center" wrapText="1"/>
    </xf>
    <xf numFmtId="0" fontId="36" fillId="15" borderId="11" xfId="2" applyFill="1" applyBorder="1" applyAlignment="1" applyProtection="1">
      <alignment horizontal="center" vertical="center"/>
      <protection locked="0"/>
    </xf>
    <xf numFmtId="0" fontId="31" fillId="16" borderId="11" xfId="2" applyFont="1" applyFill="1" applyBorder="1" applyAlignment="1" applyProtection="1">
      <alignment horizontal="center" vertical="center" wrapText="1"/>
      <protection locked="0"/>
    </xf>
    <xf numFmtId="0" fontId="41" fillId="12" borderId="11" xfId="2" applyFont="1" applyFill="1" applyBorder="1" applyAlignment="1">
      <alignment horizontal="center" vertical="center" wrapText="1"/>
    </xf>
    <xf numFmtId="0" fontId="34" fillId="12" borderId="11" xfId="2" applyFont="1" applyFill="1" applyBorder="1" applyAlignment="1">
      <alignment horizontal="center" vertical="center" wrapText="1"/>
    </xf>
    <xf numFmtId="0" fontId="34" fillId="0" borderId="11" xfId="2" applyFont="1" applyBorder="1" applyAlignment="1">
      <alignment horizontal="center" vertical="center" wrapText="1"/>
    </xf>
    <xf numFmtId="0" fontId="42" fillId="0" borderId="11" xfId="2" applyFont="1" applyBorder="1" applyAlignment="1">
      <alignment horizontal="center" vertical="center" wrapText="1"/>
    </xf>
    <xf numFmtId="0" fontId="33" fillId="0" borderId="11" xfId="2" applyFont="1" applyBorder="1" applyAlignment="1">
      <alignment horizontal="center" vertical="center" wrapText="1"/>
    </xf>
    <xf numFmtId="0" fontId="31" fillId="0" borderId="11" xfId="2" applyFont="1" applyBorder="1" applyAlignment="1" applyProtection="1">
      <alignment horizontal="left" vertical="center" wrapText="1"/>
      <protection locked="0"/>
    </xf>
    <xf numFmtId="0" fontId="34" fillId="0" borderId="11" xfId="2" applyFont="1" applyBorder="1" applyAlignment="1">
      <alignment vertical="center" wrapText="1"/>
    </xf>
    <xf numFmtId="0" fontId="37" fillId="0" borderId="11" xfId="2" applyFont="1" applyBorder="1" applyAlignment="1">
      <alignment horizontal="center" vertical="center" wrapText="1"/>
    </xf>
    <xf numFmtId="0" fontId="0" fillId="0" borderId="29" xfId="0" applyBorder="1" applyAlignment="1" applyProtection="1">
      <alignment horizontal="center" vertical="center"/>
      <protection locked="0"/>
    </xf>
    <xf numFmtId="0" fontId="45" fillId="0" borderId="11" xfId="3" applyFont="1" applyBorder="1" applyAlignment="1">
      <alignment horizontal="left" vertical="center" wrapText="1"/>
    </xf>
    <xf numFmtId="0" fontId="44" fillId="0" borderId="1" xfId="0" applyFont="1" applyBorder="1" applyAlignment="1">
      <alignment vertical="center" wrapText="1"/>
    </xf>
    <xf numFmtId="0" fontId="44" fillId="17" borderId="1" xfId="0" applyFont="1" applyFill="1" applyBorder="1" applyAlignment="1">
      <alignment vertical="center" wrapText="1"/>
    </xf>
    <xf numFmtId="0" fontId="44" fillId="0" borderId="1" xfId="0" applyFont="1" applyBorder="1" applyAlignment="1">
      <alignment horizontal="left" vertical="center" wrapText="1"/>
    </xf>
    <xf numFmtId="0" fontId="4" fillId="3" borderId="67" xfId="0" applyFont="1" applyFill="1" applyBorder="1" applyAlignment="1" applyProtection="1">
      <alignment horizontal="center" vertical="center" wrapText="1"/>
      <protection locked="0"/>
    </xf>
    <xf numFmtId="0" fontId="4" fillId="3" borderId="70" xfId="0" applyFont="1" applyFill="1" applyBorder="1" applyAlignment="1" applyProtection="1">
      <alignment horizontal="center" vertical="center" wrapText="1"/>
      <protection locked="0"/>
    </xf>
    <xf numFmtId="0" fontId="5" fillId="3" borderId="29" xfId="0" applyFont="1" applyFill="1" applyBorder="1" applyAlignment="1" applyProtection="1">
      <alignment horizontal="center" vertical="center" wrapText="1"/>
      <protection locked="0"/>
    </xf>
    <xf numFmtId="0" fontId="44" fillId="0" borderId="47" xfId="0" applyFont="1" applyBorder="1" applyAlignment="1">
      <alignment vertical="center" wrapText="1"/>
    </xf>
    <xf numFmtId="0" fontId="44" fillId="17" borderId="47" xfId="0" applyFont="1" applyFill="1" applyBorder="1" applyAlignment="1">
      <alignment vertical="center" wrapText="1"/>
    </xf>
    <xf numFmtId="0" fontId="4" fillId="3" borderId="72" xfId="0" applyFont="1" applyFill="1" applyBorder="1" applyAlignment="1" applyProtection="1">
      <alignment horizontal="center" vertical="center" wrapText="1"/>
      <protection locked="0"/>
    </xf>
    <xf numFmtId="0" fontId="44" fillId="0" borderId="4" xfId="0" applyFont="1" applyBorder="1" applyAlignment="1">
      <alignment horizontal="left" vertical="center" wrapText="1"/>
    </xf>
    <xf numFmtId="0" fontId="44" fillId="0" borderId="73" xfId="0" applyFont="1" applyBorder="1" applyAlignment="1">
      <alignment horizontal="left" vertical="center" wrapText="1"/>
    </xf>
    <xf numFmtId="0" fontId="44" fillId="0" borderId="30" xfId="0" applyFont="1" applyBorder="1" applyAlignment="1">
      <alignment vertical="center" wrapText="1"/>
    </xf>
    <xf numFmtId="0" fontId="44" fillId="0" borderId="30" xfId="0" applyFont="1" applyBorder="1" applyAlignment="1">
      <alignment horizontal="left" vertical="center" wrapText="1"/>
    </xf>
    <xf numFmtId="0" fontId="44" fillId="0" borderId="0" xfId="0" applyFont="1" applyAlignment="1">
      <alignment horizontal="left" vertical="center" wrapText="1"/>
    </xf>
    <xf numFmtId="0" fontId="44" fillId="0" borderId="47" xfId="0" applyFont="1" applyBorder="1" applyAlignment="1">
      <alignment horizontal="left" vertical="center" wrapText="1"/>
    </xf>
    <xf numFmtId="0" fontId="44" fillId="0" borderId="29" xfId="0" applyFont="1" applyBorder="1" applyAlignment="1">
      <alignment horizontal="left" vertical="center" wrapText="1"/>
    </xf>
    <xf numFmtId="0" fontId="44" fillId="0" borderId="45" xfId="0" applyFont="1" applyBorder="1" applyAlignment="1">
      <alignment horizontal="left" vertical="center" wrapText="1"/>
    </xf>
    <xf numFmtId="0" fontId="44" fillId="17" borderId="29" xfId="0" applyFont="1" applyFill="1" applyBorder="1" applyAlignment="1">
      <alignment vertical="center" wrapText="1"/>
    </xf>
    <xf numFmtId="0" fontId="44" fillId="17" borderId="31" xfId="0" applyFont="1" applyFill="1" applyBorder="1" applyAlignment="1">
      <alignment vertical="center" wrapText="1"/>
    </xf>
    <xf numFmtId="0" fontId="4" fillId="3" borderId="31" xfId="0" applyFont="1" applyFill="1" applyBorder="1" applyAlignment="1" applyProtection="1">
      <alignment horizontal="center" vertical="center" wrapText="1"/>
      <protection locked="0"/>
    </xf>
    <xf numFmtId="0" fontId="0" fillId="0" borderId="31" xfId="0" applyBorder="1" applyAlignment="1" applyProtection="1">
      <alignment horizontal="center" vertical="center"/>
      <protection locked="0"/>
    </xf>
    <xf numFmtId="0" fontId="44" fillId="0" borderId="3" xfId="0" applyFont="1" applyBorder="1" applyAlignment="1">
      <alignment horizontal="left" vertical="center" wrapText="1"/>
    </xf>
    <xf numFmtId="0" fontId="5" fillId="3" borderId="76" xfId="0" applyFont="1" applyFill="1" applyBorder="1" applyAlignment="1" applyProtection="1">
      <alignment horizontal="center" vertical="center" wrapText="1"/>
      <protection locked="0"/>
    </xf>
    <xf numFmtId="0" fontId="44" fillId="0" borderId="11" xfId="0" applyFont="1" applyBorder="1" applyAlignment="1">
      <alignment vertical="center" wrapText="1"/>
    </xf>
    <xf numFmtId="0" fontId="44" fillId="17" borderId="11" xfId="0" applyFont="1" applyFill="1" applyBorder="1" applyAlignment="1">
      <alignment vertical="center" wrapText="1"/>
    </xf>
    <xf numFmtId="0" fontId="0" fillId="0" borderId="11" xfId="0" applyBorder="1" applyAlignment="1" applyProtection="1">
      <alignment horizontal="center" vertical="center"/>
      <protection locked="0"/>
    </xf>
    <xf numFmtId="0" fontId="44" fillId="0" borderId="11" xfId="0" applyFont="1" applyBorder="1" applyAlignment="1">
      <alignment horizontal="left" vertical="center" wrapText="1"/>
    </xf>
    <xf numFmtId="0" fontId="44" fillId="0" borderId="29" xfId="0" applyFont="1" applyBorder="1" applyAlignment="1">
      <alignment vertical="center" wrapText="1"/>
    </xf>
    <xf numFmtId="0" fontId="44" fillId="17" borderId="29" xfId="0" applyFont="1" applyFill="1" applyBorder="1" applyAlignment="1">
      <alignment wrapText="1"/>
    </xf>
    <xf numFmtId="0" fontId="44" fillId="17" borderId="1" xfId="0" applyFont="1" applyFill="1" applyBorder="1" applyAlignment="1">
      <alignment wrapText="1"/>
    </xf>
    <xf numFmtId="0" fontId="46" fillId="0" borderId="31" xfId="0" applyFont="1" applyBorder="1" applyAlignment="1">
      <alignment horizontal="left" vertical="center" wrapText="1"/>
    </xf>
    <xf numFmtId="0" fontId="44" fillId="0" borderId="2" xfId="0" applyFont="1" applyBorder="1" applyAlignment="1">
      <alignment horizontal="left" vertical="center" wrapText="1"/>
    </xf>
    <xf numFmtId="0" fontId="44" fillId="0" borderId="72" xfId="0" applyFont="1" applyBorder="1" applyAlignment="1">
      <alignment horizontal="left" vertical="center" wrapText="1"/>
    </xf>
    <xf numFmtId="0" fontId="5" fillId="3" borderId="70" xfId="0" applyFont="1" applyFill="1" applyBorder="1" applyAlignment="1" applyProtection="1">
      <alignment horizontal="center" vertical="center" wrapText="1"/>
      <protection locked="0"/>
    </xf>
    <xf numFmtId="0" fontId="44" fillId="0" borderId="70" xfId="0" applyFont="1" applyBorder="1" applyAlignment="1">
      <alignment vertical="center" wrapText="1"/>
    </xf>
    <xf numFmtId="0" fontId="44" fillId="17" borderId="70" xfId="0" applyFont="1" applyFill="1" applyBorder="1" applyAlignment="1">
      <alignment wrapText="1"/>
    </xf>
    <xf numFmtId="0" fontId="44" fillId="0" borderId="5" xfId="0" applyFont="1" applyBorder="1" applyAlignment="1">
      <alignment horizontal="left" vertical="center" wrapText="1"/>
    </xf>
    <xf numFmtId="0" fontId="44" fillId="0" borderId="70" xfId="0" applyFont="1" applyBorder="1" applyAlignment="1">
      <alignment horizontal="left" vertical="center" wrapText="1"/>
    </xf>
    <xf numFmtId="0" fontId="5" fillId="3" borderId="46" xfId="0" applyFont="1" applyFill="1" applyBorder="1" applyAlignment="1" applyProtection="1">
      <alignment horizontal="center" vertical="center" wrapText="1"/>
      <protection locked="0"/>
    </xf>
    <xf numFmtId="0" fontId="44" fillId="0" borderId="66" xfId="0" applyFont="1" applyBorder="1" applyAlignment="1">
      <alignment vertical="center" wrapText="1"/>
    </xf>
    <xf numFmtId="0" fontId="4" fillId="3" borderId="47" xfId="0" applyFont="1" applyFill="1" applyBorder="1" applyAlignment="1" applyProtection="1">
      <alignment horizontal="center" vertical="center" wrapText="1"/>
      <protection locked="0"/>
    </xf>
    <xf numFmtId="0" fontId="44" fillId="17" borderId="66" xfId="0" applyFont="1" applyFill="1" applyBorder="1" applyAlignment="1">
      <alignment wrapText="1"/>
    </xf>
    <xf numFmtId="0" fontId="4" fillId="3" borderId="46" xfId="0" applyFont="1" applyFill="1" applyBorder="1" applyAlignment="1" applyProtection="1">
      <alignment horizontal="center" vertical="center" wrapText="1"/>
      <protection locked="0"/>
    </xf>
    <xf numFmtId="0" fontId="44" fillId="0" borderId="66" xfId="0" applyFont="1" applyBorder="1" applyAlignment="1">
      <alignment horizontal="left" vertical="center" wrapText="1"/>
    </xf>
    <xf numFmtId="0" fontId="5" fillId="3" borderId="5" xfId="0" applyFont="1" applyFill="1" applyBorder="1" applyAlignment="1" applyProtection="1">
      <alignment horizontal="center" vertical="center" wrapText="1"/>
      <protection locked="0"/>
    </xf>
    <xf numFmtId="0" fontId="44" fillId="17" borderId="31" xfId="0" applyFont="1" applyFill="1" applyBorder="1" applyAlignment="1">
      <alignment wrapText="1"/>
    </xf>
    <xf numFmtId="0" fontId="4" fillId="3" borderId="5" xfId="0" applyFont="1" applyFill="1" applyBorder="1" applyAlignment="1" applyProtection="1">
      <alignment horizontal="center" vertical="center" wrapText="1"/>
      <protection locked="0"/>
    </xf>
    <xf numFmtId="0" fontId="44" fillId="0" borderId="31" xfId="0" applyFont="1" applyBorder="1" applyAlignment="1">
      <alignment vertical="center" wrapText="1"/>
    </xf>
    <xf numFmtId="0" fontId="44" fillId="0" borderId="46" xfId="0" applyFont="1" applyBorder="1" applyAlignment="1">
      <alignment horizontal="left" vertical="center" wrapText="1"/>
    </xf>
    <xf numFmtId="0" fontId="5" fillId="3" borderId="77" xfId="0" applyFont="1" applyFill="1" applyBorder="1" applyAlignment="1" applyProtection="1">
      <alignment horizontal="center" vertical="center" wrapText="1"/>
      <protection locked="0"/>
    </xf>
    <xf numFmtId="0" fontId="4" fillId="3" borderId="69" xfId="0" applyFont="1" applyFill="1" applyBorder="1" applyAlignment="1" applyProtection="1">
      <alignment horizontal="center" vertical="center" wrapText="1"/>
      <protection locked="0"/>
    </xf>
    <xf numFmtId="0" fontId="4" fillId="3" borderId="78" xfId="0" applyFont="1" applyFill="1" applyBorder="1" applyAlignment="1" applyProtection="1">
      <alignment horizontal="center" vertical="center" wrapText="1"/>
      <protection locked="0"/>
    </xf>
    <xf numFmtId="0" fontId="4" fillId="3" borderId="76" xfId="0" applyFont="1" applyFill="1" applyBorder="1" applyAlignment="1" applyProtection="1">
      <alignment horizontal="center" vertical="center" wrapText="1"/>
      <protection locked="0"/>
    </xf>
    <xf numFmtId="0" fontId="44" fillId="17" borderId="78" xfId="0" applyFont="1" applyFill="1" applyBorder="1" applyAlignment="1">
      <alignment wrapText="1"/>
    </xf>
    <xf numFmtId="0" fontId="4" fillId="3" borderId="77" xfId="0" applyFont="1" applyFill="1" applyBorder="1" applyAlignment="1" applyProtection="1">
      <alignment horizontal="center" vertical="center" wrapText="1"/>
      <protection locked="0"/>
    </xf>
    <xf numFmtId="0" fontId="44" fillId="0" borderId="78" xfId="0" applyFont="1" applyBorder="1" applyAlignment="1">
      <alignment horizontal="left" vertical="center" wrapText="1"/>
    </xf>
    <xf numFmtId="0" fontId="44" fillId="0" borderId="69" xfId="0" applyFont="1" applyBorder="1" applyAlignment="1">
      <alignment horizontal="left" vertical="center" wrapText="1"/>
    </xf>
    <xf numFmtId="0" fontId="28" fillId="0" borderId="79" xfId="0" applyFont="1" applyBorder="1" applyAlignment="1">
      <alignment horizontal="center" vertical="center" wrapText="1"/>
    </xf>
    <xf numFmtId="0" fontId="28" fillId="0" borderId="80" xfId="0" applyFont="1" applyBorder="1" applyAlignment="1">
      <alignment horizontal="center" vertical="center" wrapText="1"/>
    </xf>
    <xf numFmtId="0" fontId="24" fillId="0" borderId="11" xfId="0" applyFont="1" applyBorder="1" applyAlignment="1">
      <alignment horizontal="center" vertical="center" wrapText="1"/>
    </xf>
    <xf numFmtId="0" fontId="28" fillId="0" borderId="7" xfId="0" applyFont="1" applyBorder="1" applyAlignment="1">
      <alignment horizontal="center" vertical="center" wrapText="1"/>
    </xf>
    <xf numFmtId="0" fontId="4" fillId="0" borderId="31" xfId="0" applyFont="1" applyBorder="1" applyAlignment="1" applyProtection="1">
      <alignment horizontal="left" vertical="center" wrapText="1"/>
      <protection locked="0"/>
    </xf>
    <xf numFmtId="0" fontId="47" fillId="0" borderId="11" xfId="0" applyFont="1" applyBorder="1" applyAlignment="1">
      <alignment horizontal="center" vertical="center" wrapText="1"/>
    </xf>
    <xf numFmtId="0" fontId="48" fillId="18" borderId="11" xfId="2" applyFont="1" applyFill="1" applyBorder="1" applyAlignment="1">
      <alignment horizontal="center" vertical="center" wrapText="1"/>
    </xf>
    <xf numFmtId="0" fontId="48" fillId="18" borderId="7" xfId="2" applyFont="1" applyFill="1" applyBorder="1" applyAlignment="1">
      <alignment horizontal="center" vertical="center" wrapText="1"/>
    </xf>
    <xf numFmtId="0" fontId="48" fillId="18" borderId="11" xfId="2" applyFont="1" applyFill="1" applyBorder="1" applyAlignment="1">
      <alignment vertical="center" wrapText="1"/>
    </xf>
    <xf numFmtId="0" fontId="41" fillId="12" borderId="7" xfId="2" applyFont="1" applyFill="1" applyBorder="1" applyAlignment="1" applyProtection="1">
      <alignment horizontal="center" vertical="center" wrapText="1"/>
      <protection locked="0"/>
    </xf>
    <xf numFmtId="0" fontId="41" fillId="12" borderId="11" xfId="2" applyFont="1" applyFill="1" applyBorder="1" applyAlignment="1" applyProtection="1">
      <alignment horizontal="center" vertical="center" wrapText="1"/>
      <protection locked="0"/>
    </xf>
    <xf numFmtId="14" fontId="41" fillId="12" borderId="7" xfId="2" applyNumberFormat="1"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xf>
    <xf numFmtId="0" fontId="5" fillId="0" borderId="11" xfId="0" applyFont="1" applyBorder="1" applyAlignment="1" applyProtection="1">
      <alignment horizontal="center" vertical="center" wrapText="1"/>
      <protection locked="0"/>
    </xf>
    <xf numFmtId="0" fontId="44" fillId="0" borderId="11" xfId="3" applyFont="1" applyBorder="1" applyAlignment="1">
      <alignment horizontal="left" vertical="center" wrapText="1"/>
    </xf>
    <xf numFmtId="0" fontId="44" fillId="17" borderId="11" xfId="3" applyFont="1" applyFill="1" applyBorder="1" applyAlignment="1">
      <alignment horizontal="left" vertical="center" wrapText="1"/>
    </xf>
    <xf numFmtId="0" fontId="44" fillId="0" borderId="11" xfId="3" applyFont="1" applyBorder="1" applyAlignment="1">
      <alignment horizontal="center" vertical="center" wrapText="1"/>
    </xf>
    <xf numFmtId="0" fontId="45" fillId="17" borderId="11" xfId="3" applyFont="1" applyFill="1" applyBorder="1" applyAlignment="1">
      <alignment horizontal="center" vertical="center" wrapText="1"/>
    </xf>
    <xf numFmtId="0" fontId="45" fillId="17" borderId="11" xfId="3" applyFont="1" applyFill="1" applyBorder="1" applyAlignment="1">
      <alignment horizontal="left" vertical="center" wrapText="1"/>
    </xf>
    <xf numFmtId="0" fontId="44" fillId="17" borderId="11" xfId="3" applyFont="1" applyFill="1" applyBorder="1" applyAlignment="1">
      <alignment horizontal="center" vertical="center" wrapText="1"/>
    </xf>
    <xf numFmtId="0" fontId="31" fillId="0" borderId="11" xfId="2" applyFont="1" applyBorder="1" applyAlignment="1">
      <alignment horizontal="center" vertical="center" wrapText="1"/>
    </xf>
    <xf numFmtId="0" fontId="5" fillId="0" borderId="0" xfId="0" applyFont="1" applyAlignment="1" applyProtection="1">
      <alignment horizontal="center" vertical="center" wrapText="1"/>
      <protection locked="0"/>
    </xf>
    <xf numFmtId="0" fontId="10" fillId="11" borderId="0" xfId="2" applyFont="1" applyFill="1" applyAlignment="1">
      <alignment horizontal="center" vertical="center" wrapText="1"/>
    </xf>
    <xf numFmtId="0" fontId="9" fillId="0" borderId="0" xfId="2" applyFont="1" applyAlignment="1">
      <alignment horizontal="center" vertical="center" wrapText="1"/>
    </xf>
    <xf numFmtId="0" fontId="9" fillId="14" borderId="0" xfId="2" applyFont="1" applyFill="1" applyAlignment="1">
      <alignment horizontal="center" vertical="center" wrapText="1"/>
    </xf>
    <xf numFmtId="0" fontId="31" fillId="12" borderId="0" xfId="0" applyFont="1" applyFill="1" applyAlignment="1" applyProtection="1">
      <alignment horizontal="center" vertical="center" wrapText="1"/>
      <protection locked="0"/>
    </xf>
    <xf numFmtId="0" fontId="34" fillId="12" borderId="0" xfId="0" applyFont="1" applyFill="1" applyAlignment="1">
      <alignment horizontal="center" vertical="center" wrapText="1"/>
    </xf>
    <xf numFmtId="0" fontId="0" fillId="8" borderId="0" xfId="0" applyFill="1" applyAlignment="1" applyProtection="1">
      <alignment horizontal="center" vertical="center"/>
      <protection locked="0"/>
    </xf>
    <xf numFmtId="0" fontId="34" fillId="0" borderId="0" xfId="0" applyFont="1" applyAlignment="1">
      <alignment vertical="center" wrapText="1"/>
    </xf>
    <xf numFmtId="0" fontId="34" fillId="0" borderId="0" xfId="0" applyFont="1" applyAlignment="1">
      <alignment horizontal="center" vertical="center" wrapText="1"/>
    </xf>
    <xf numFmtId="0" fontId="32" fillId="0" borderId="11" xfId="2" applyFont="1" applyBorder="1" applyAlignment="1" applyProtection="1">
      <alignment horizontal="center" vertical="center" wrapText="1"/>
      <protection locked="0"/>
    </xf>
    <xf numFmtId="0" fontId="32" fillId="0" borderId="11" xfId="2" applyFont="1" applyBorder="1" applyAlignment="1" applyProtection="1">
      <alignment horizontal="center" vertical="center"/>
      <protection locked="0"/>
    </xf>
    <xf numFmtId="14" fontId="41" fillId="12" borderId="11" xfId="2" applyNumberFormat="1" applyFont="1" applyFill="1" applyBorder="1" applyAlignment="1" applyProtection="1">
      <alignment horizontal="center" vertical="center" wrapText="1"/>
      <protection locked="0"/>
    </xf>
    <xf numFmtId="0" fontId="17" fillId="0" borderId="11" xfId="0" applyFont="1" applyBorder="1" applyAlignment="1" applyProtection="1">
      <alignment horizontal="left" vertical="center" wrapText="1"/>
      <protection locked="0"/>
    </xf>
    <xf numFmtId="0" fontId="30" fillId="0" borderId="11" xfId="0" applyFont="1" applyBorder="1" applyAlignment="1" applyProtection="1">
      <alignment horizontal="center" vertical="center"/>
      <protection locked="0"/>
    </xf>
    <xf numFmtId="0" fontId="36" fillId="0" borderId="11" xfId="2" applyBorder="1" applyAlignment="1">
      <alignment horizontal="center" vertical="center" wrapText="1"/>
    </xf>
    <xf numFmtId="0" fontId="0" fillId="0" borderId="11" xfId="0" applyBorder="1" applyAlignment="1">
      <alignment horizontal="center" vertical="center" wrapText="1"/>
    </xf>
    <xf numFmtId="0" fontId="31" fillId="0" borderId="11" xfId="0" applyFont="1" applyBorder="1" applyAlignment="1" applyProtection="1">
      <alignment horizontal="left" vertical="center" wrapText="1"/>
      <protection locked="0"/>
    </xf>
    <xf numFmtId="0" fontId="0" fillId="8" borderId="17" xfId="0" applyFill="1" applyBorder="1" applyAlignment="1" applyProtection="1">
      <alignment horizontal="center" vertical="center"/>
      <protection locked="0"/>
    </xf>
    <xf numFmtId="0" fontId="5" fillId="3" borderId="17" xfId="0" applyFont="1" applyFill="1" applyBorder="1" applyAlignment="1" applyProtection="1">
      <alignment horizontal="center" vertical="center" wrapText="1"/>
      <protection locked="0"/>
    </xf>
    <xf numFmtId="0" fontId="4" fillId="0" borderId="17" xfId="0" applyFont="1" applyBorder="1" applyAlignment="1" applyProtection="1">
      <alignment horizontal="left" vertical="center" wrapText="1"/>
      <protection locked="0"/>
    </xf>
    <xf numFmtId="0" fontId="5" fillId="0" borderId="0" xfId="0" applyFont="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32" fillId="12" borderId="11" xfId="2" applyFont="1" applyFill="1" applyBorder="1" applyAlignment="1" applyProtection="1">
      <alignment horizontal="center" vertical="center" wrapText="1"/>
      <protection locked="0"/>
    </xf>
    <xf numFmtId="0" fontId="31" fillId="0"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7" fillId="3" borderId="43" xfId="0" applyFont="1" applyFill="1" applyBorder="1" applyAlignment="1" applyProtection="1">
      <alignment horizontal="center" vertical="center" wrapText="1"/>
      <protection locked="0"/>
    </xf>
    <xf numFmtId="0" fontId="17" fillId="3" borderId="47" xfId="0" applyFont="1" applyFill="1" applyBorder="1" applyAlignment="1" applyProtection="1">
      <alignment horizontal="center" vertical="center" wrapText="1"/>
      <protection locked="0"/>
    </xf>
    <xf numFmtId="0" fontId="17" fillId="3" borderId="29" xfId="0" applyFont="1" applyFill="1" applyBorder="1" applyAlignment="1" applyProtection="1">
      <alignment horizontal="center" vertical="center" wrapText="1"/>
      <protection locked="0"/>
    </xf>
    <xf numFmtId="0" fontId="17" fillId="0" borderId="47"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45" xfId="0" applyFont="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17" fillId="3" borderId="30" xfId="0" applyFont="1" applyFill="1" applyBorder="1" applyAlignment="1" applyProtection="1">
      <alignment horizontal="center" vertical="center" wrapText="1"/>
      <protection locked="0"/>
    </xf>
    <xf numFmtId="0" fontId="17" fillId="3" borderId="31"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28" fillId="0" borderId="43" xfId="0" applyFont="1" applyBorder="1" applyAlignment="1">
      <alignment horizontal="center" vertical="center" wrapText="1"/>
    </xf>
    <xf numFmtId="0" fontId="4" fillId="3" borderId="43"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1" fillId="12" borderId="7" xfId="2" applyFont="1" applyFill="1" applyBorder="1" applyAlignment="1" applyProtection="1">
      <alignment horizontal="center" vertical="center" wrapText="1"/>
      <protection locked="0"/>
    </xf>
    <xf numFmtId="0" fontId="41" fillId="12" borderId="11" xfId="2" applyFont="1" applyFill="1" applyBorder="1" applyAlignment="1" applyProtection="1">
      <alignment horizontal="center" vertical="center" wrapText="1"/>
      <protection locked="0"/>
    </xf>
    <xf numFmtId="0" fontId="48" fillId="18" borderId="17" xfId="2" applyFont="1" applyFill="1" applyBorder="1" applyAlignment="1">
      <alignment horizontal="center" vertical="center" wrapText="1"/>
    </xf>
    <xf numFmtId="0" fontId="41" fillId="12" borderId="65" xfId="2" applyFont="1" applyFill="1" applyBorder="1" applyAlignment="1" applyProtection="1">
      <alignment horizontal="center" vertical="center" wrapText="1"/>
      <protection locked="0"/>
    </xf>
    <xf numFmtId="0" fontId="22" fillId="0" borderId="0" xfId="0" applyFont="1" applyAlignment="1">
      <alignment horizontal="center" vertical="center" wrapText="1"/>
    </xf>
    <xf numFmtId="0" fontId="22" fillId="0" borderId="0" xfId="0" applyFont="1" applyAlignment="1">
      <alignment horizontal="right" wrapText="1"/>
    </xf>
    <xf numFmtId="0" fontId="32" fillId="12" borderId="11" xfId="0" applyFont="1" applyFill="1" applyBorder="1" applyAlignment="1" applyProtection="1">
      <alignment horizontal="center" vertical="center" wrapText="1"/>
      <protection locked="0"/>
    </xf>
    <xf numFmtId="0" fontId="35" fillId="13" borderId="11" xfId="0" applyFont="1" applyFill="1" applyBorder="1" applyAlignment="1" applyProtection="1">
      <alignment horizontal="center" vertical="center" wrapText="1"/>
      <protection locked="0"/>
    </xf>
    <xf numFmtId="0" fontId="48" fillId="18" borderId="11" xfId="2"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7" fillId="9" borderId="5" xfId="0" applyFont="1" applyFill="1" applyBorder="1" applyAlignment="1">
      <alignment horizontal="center" vertical="center"/>
    </xf>
    <xf numFmtId="0" fontId="7" fillId="9"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10" borderId="3" xfId="0" applyFont="1" applyFill="1" applyBorder="1" applyAlignment="1" applyProtection="1">
      <alignment horizontal="center" vertical="center" wrapText="1"/>
      <protection locked="0"/>
    </xf>
    <xf numFmtId="0" fontId="8" fillId="10" borderId="31" xfId="0" applyFont="1" applyFill="1" applyBorder="1" applyAlignment="1" applyProtection="1">
      <alignment horizontal="center" vertical="center" wrapText="1"/>
      <protection locked="0"/>
    </xf>
    <xf numFmtId="0" fontId="4" fillId="0" borderId="17"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7" fillId="0" borderId="11" xfId="0" applyFont="1" applyBorder="1" applyAlignment="1" applyProtection="1">
      <alignment horizontal="center" vertical="center" wrapText="1"/>
      <protection locked="0"/>
    </xf>
    <xf numFmtId="0" fontId="22" fillId="0" borderId="43" xfId="0" applyFont="1" applyBorder="1" applyAlignment="1">
      <alignment horizontal="right" wrapText="1"/>
    </xf>
    <xf numFmtId="0" fontId="22" fillId="0" borderId="11" xfId="0" applyFont="1" applyBorder="1" applyAlignment="1">
      <alignment horizontal="right" wrapText="1"/>
    </xf>
    <xf numFmtId="0" fontId="8" fillId="0" borderId="63" xfId="0" applyFont="1" applyBorder="1" applyAlignment="1" applyProtection="1">
      <alignment horizontal="center" vertical="center" wrapText="1"/>
      <protection locked="0"/>
    </xf>
    <xf numFmtId="0" fontId="8" fillId="0" borderId="62" xfId="0" applyFont="1" applyBorder="1" applyAlignment="1" applyProtection="1">
      <alignment horizontal="center" vertical="center" wrapText="1"/>
      <protection locked="0"/>
    </xf>
    <xf numFmtId="0" fontId="7" fillId="0" borderId="63" xfId="0" applyFont="1" applyBorder="1" applyAlignment="1" applyProtection="1">
      <alignment horizontal="center" vertical="center" wrapText="1"/>
      <protection locked="0"/>
    </xf>
    <xf numFmtId="0" fontId="7" fillId="0" borderId="62" xfId="0" applyFont="1" applyBorder="1" applyAlignment="1" applyProtection="1">
      <alignment horizontal="center" vertical="center" wrapText="1"/>
      <protection locked="0"/>
    </xf>
    <xf numFmtId="0" fontId="32" fillId="12" borderId="11" xfId="2" applyFont="1" applyFill="1" applyBorder="1" applyAlignment="1" applyProtection="1">
      <alignment horizontal="center" vertical="center" wrapText="1"/>
      <protection locked="0"/>
    </xf>
    <xf numFmtId="0" fontId="35" fillId="13" borderId="11" xfId="2" applyFont="1" applyFill="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5" fillId="0" borderId="11" xfId="0" applyFont="1" applyFill="1" applyBorder="1" applyAlignment="1" applyProtection="1">
      <alignment horizontal="center" vertical="center" wrapText="1"/>
      <protection locked="0"/>
    </xf>
    <xf numFmtId="0" fontId="5" fillId="3" borderId="74" xfId="0" applyFont="1" applyFill="1" applyBorder="1" applyAlignment="1" applyProtection="1">
      <alignment horizontal="center" vertical="center" wrapText="1"/>
      <protection locked="0"/>
    </xf>
    <xf numFmtId="0" fontId="5" fillId="3" borderId="75" xfId="0" applyFont="1" applyFill="1" applyBorder="1" applyAlignment="1" applyProtection="1">
      <alignment horizontal="center" vertical="center" wrapText="1"/>
      <protection locked="0"/>
    </xf>
    <xf numFmtId="0" fontId="5" fillId="3" borderId="71" xfId="0" applyFont="1" applyFill="1" applyBorder="1" applyAlignment="1" applyProtection="1">
      <alignment horizontal="center" vertical="center" wrapText="1"/>
      <protection locked="0"/>
    </xf>
    <xf numFmtId="0" fontId="5" fillId="3" borderId="42" xfId="0" applyFont="1" applyFill="1" applyBorder="1" applyAlignment="1" applyProtection="1">
      <alignment horizontal="center" vertical="center" wrapText="1"/>
      <protection locked="0"/>
    </xf>
    <xf numFmtId="0" fontId="5" fillId="3" borderId="68" xfId="0" applyFont="1" applyFill="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18"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1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9" fillId="0" borderId="35"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22" fillId="4" borderId="0" xfId="0" applyFont="1" applyFill="1" applyAlignment="1">
      <alignment horizontal="right" wrapText="1"/>
    </xf>
    <xf numFmtId="0" fontId="9" fillId="0" borderId="10"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5" borderId="47" xfId="0" applyFont="1" applyFill="1" applyBorder="1" applyAlignment="1">
      <alignment horizontal="center" vertical="center"/>
    </xf>
    <xf numFmtId="0" fontId="4" fillId="5" borderId="29"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1" xfId="0" applyFont="1" applyFill="1" applyBorder="1" applyAlignment="1">
      <alignment horizontal="center" vertical="center"/>
    </xf>
    <xf numFmtId="0" fontId="5" fillId="0" borderId="11" xfId="0" applyFont="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6" fillId="2" borderId="0" xfId="0" applyFont="1" applyFill="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9" fillId="3" borderId="10" xfId="0" applyFont="1" applyFill="1" applyBorder="1" applyAlignment="1" applyProtection="1">
      <alignment horizontal="center" vertical="center" wrapText="1"/>
      <protection locked="0"/>
    </xf>
    <xf numFmtId="0" fontId="5" fillId="0" borderId="22" xfId="0"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27" fillId="0" borderId="50" xfId="1" applyBorder="1" applyAlignment="1">
      <alignment horizontal="center" vertical="center"/>
    </xf>
    <xf numFmtId="0" fontId="27" fillId="0" borderId="48" xfId="1" applyBorder="1" applyAlignment="1">
      <alignment horizontal="center" vertical="center"/>
    </xf>
    <xf numFmtId="0" fontId="9" fillId="3" borderId="50" xfId="0" applyFont="1" applyFill="1" applyBorder="1" applyAlignment="1" applyProtection="1">
      <alignment horizontal="center" vertical="center" wrapText="1"/>
      <protection locked="0"/>
    </xf>
    <xf numFmtId="0" fontId="9" fillId="3" borderId="49" xfId="0" applyFont="1" applyFill="1" applyBorder="1" applyAlignment="1" applyProtection="1">
      <alignment horizontal="center" vertical="center" wrapText="1"/>
      <protection locked="0"/>
    </xf>
    <xf numFmtId="0" fontId="9" fillId="3" borderId="48" xfId="0" applyFont="1" applyFill="1" applyBorder="1" applyAlignment="1" applyProtection="1">
      <alignment horizontal="center" vertical="center" wrapText="1"/>
      <protection locked="0"/>
    </xf>
    <xf numFmtId="0" fontId="9" fillId="0" borderId="32"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27" xfId="0" applyFont="1" applyFill="1" applyBorder="1" applyAlignment="1" applyProtection="1">
      <alignment horizontal="left" vertical="center" wrapText="1"/>
      <protection locked="0"/>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3" borderId="0" xfId="0" applyFont="1" applyFill="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9" fillId="3" borderId="25" xfId="0" applyFont="1" applyFill="1" applyBorder="1" applyAlignment="1" applyProtection="1">
      <alignment horizontal="center" vertical="center" wrapText="1"/>
      <protection locked="0"/>
    </xf>
    <xf numFmtId="0" fontId="9" fillId="3" borderId="26" xfId="0" applyFont="1" applyFill="1" applyBorder="1" applyAlignment="1" applyProtection="1">
      <alignment horizontal="center" vertical="center" wrapText="1"/>
      <protection locked="0"/>
    </xf>
    <xf numFmtId="0" fontId="9" fillId="3" borderId="27" xfId="0" applyFont="1" applyFill="1" applyBorder="1" applyAlignment="1" applyProtection="1">
      <alignment horizontal="center" vertical="center" wrapText="1"/>
      <protection locked="0"/>
    </xf>
    <xf numFmtId="0" fontId="9" fillId="4" borderId="10" xfId="0" applyFont="1" applyFill="1" applyBorder="1" applyAlignment="1" applyProtection="1">
      <alignment horizontal="center" vertical="center"/>
      <protection locked="0"/>
    </xf>
    <xf numFmtId="0" fontId="10" fillId="4" borderId="1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protection locked="0"/>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0" fillId="0" borderId="0" xfId="0" applyAlignment="1">
      <alignment horizontal="center"/>
    </xf>
    <xf numFmtId="0" fontId="5" fillId="0" borderId="59" xfId="0" applyFont="1" applyBorder="1" applyAlignment="1">
      <alignment horizontal="center" vertical="center" wrapText="1"/>
    </xf>
    <xf numFmtId="0" fontId="5" fillId="0" borderId="58" xfId="0" applyFont="1" applyBorder="1" applyAlignment="1">
      <alignment horizontal="center" vertical="center" wrapText="1"/>
    </xf>
    <xf numFmtId="0" fontId="0" fillId="0" borderId="39" xfId="0" applyBorder="1" applyAlignment="1">
      <alignment horizont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6"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60" xfId="0" applyFont="1" applyBorder="1" applyAlignment="1">
      <alignment horizontal="center" vertical="center" wrapText="1"/>
    </xf>
    <xf numFmtId="0" fontId="29" fillId="2" borderId="13" xfId="0" applyFont="1" applyFill="1" applyBorder="1" applyAlignment="1">
      <alignment horizontal="center"/>
    </xf>
    <xf numFmtId="0" fontId="29" fillId="2" borderId="14" xfId="0" applyFont="1" applyFill="1" applyBorder="1" applyAlignment="1">
      <alignment horizontal="center"/>
    </xf>
    <xf numFmtId="0" fontId="26" fillId="0" borderId="11" xfId="0" applyFont="1" applyBorder="1" applyAlignment="1">
      <alignment horizontal="center" vertical="center"/>
    </xf>
    <xf numFmtId="0" fontId="4" fillId="0" borderId="6" xfId="0" applyFont="1" applyBorder="1" applyAlignment="1">
      <alignment horizontal="center"/>
    </xf>
    <xf numFmtId="0" fontId="4" fillId="0" borderId="63" xfId="0" applyFont="1" applyBorder="1" applyAlignment="1">
      <alignment horizontal="center"/>
    </xf>
    <xf numFmtId="0" fontId="4" fillId="0" borderId="8" xfId="0" applyFont="1" applyBorder="1" applyAlignment="1">
      <alignment horizontal="center"/>
    </xf>
    <xf numFmtId="0" fontId="4" fillId="0" borderId="62" xfId="0" applyFont="1" applyBorder="1" applyAlignment="1">
      <alignment horizontal="center"/>
    </xf>
    <xf numFmtId="0" fontId="4" fillId="0" borderId="9" xfId="0" applyFont="1" applyBorder="1" applyAlignment="1">
      <alignment horizontal="center"/>
    </xf>
    <xf numFmtId="0" fontId="4" fillId="0" borderId="61" xfId="0" applyFont="1" applyBorder="1" applyAlignment="1">
      <alignment horizontal="center"/>
    </xf>
    <xf numFmtId="0" fontId="4" fillId="0" borderId="11" xfId="3" applyFont="1" applyFill="1" applyBorder="1" applyAlignment="1">
      <alignment horizontal="center" vertical="center" wrapText="1"/>
    </xf>
    <xf numFmtId="0" fontId="34" fillId="0" borderId="11" xfId="2" applyFont="1" applyFill="1" applyBorder="1" applyAlignment="1">
      <alignment horizontal="center" vertical="center" wrapText="1"/>
    </xf>
    <xf numFmtId="0" fontId="31" fillId="0" borderId="11" xfId="2" applyFont="1" applyFill="1" applyBorder="1" applyAlignment="1" applyProtection="1">
      <alignment horizontal="left" vertical="center" wrapText="1"/>
      <protection locked="0"/>
    </xf>
    <xf numFmtId="0" fontId="9" fillId="17" borderId="11" xfId="3" applyFont="1" applyFill="1" applyBorder="1" applyAlignment="1">
      <alignment horizontal="center" vertical="center" wrapText="1"/>
    </xf>
    <xf numFmtId="0" fontId="9" fillId="0" borderId="11" xfId="3" applyFont="1" applyBorder="1" applyAlignment="1">
      <alignment horizontal="left" vertical="center" wrapText="1"/>
    </xf>
    <xf numFmtId="0" fontId="4" fillId="0" borderId="11" xfId="3" applyFont="1" applyBorder="1" applyAlignment="1">
      <alignment horizontal="left" vertical="center" wrapText="1"/>
    </xf>
    <xf numFmtId="0" fontId="9" fillId="0" borderId="11" xfId="3" applyFont="1" applyBorder="1" applyAlignment="1">
      <alignment horizontal="center" vertical="center" wrapText="1"/>
    </xf>
    <xf numFmtId="0" fontId="9" fillId="17" borderId="11" xfId="3" applyFont="1" applyFill="1" applyBorder="1" applyAlignment="1">
      <alignment horizontal="left" vertical="center" wrapText="1"/>
    </xf>
    <xf numFmtId="0" fontId="4" fillId="17" borderId="11" xfId="3" applyFont="1" applyFill="1" applyBorder="1" applyAlignment="1">
      <alignment horizontal="center" vertical="center" wrapText="1"/>
    </xf>
    <xf numFmtId="0" fontId="4" fillId="17" borderId="11" xfId="3" applyFont="1" applyFill="1" applyBorder="1" applyAlignment="1">
      <alignment horizontal="left" vertical="center" wrapText="1"/>
    </xf>
  </cellXfs>
  <cellStyles count="4">
    <cellStyle name="Hipervínculo" xfId="1" builtinId="8"/>
    <cellStyle name="Normal" xfId="0" builtinId="0"/>
    <cellStyle name="Normal 2" xfId="2" xr:uid="{6BB6E108-C518-4EA1-9762-61FC344534AD}"/>
    <cellStyle name="Normal 3" xfId="3" xr:uid="{B77AFCFC-97BB-4E2A-894A-65A065EB8A37}"/>
  </cellStyles>
  <dxfs count="96">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FBE122"/>
      <color rgb="FFDAAA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1D43E-7589-495D-9EC9-F49274FEC912}">
  <dimension ref="A1:AI85"/>
  <sheetViews>
    <sheetView showGridLines="0" view="pageBreakPreview" topLeftCell="A40" zoomScale="20" zoomScaleNormal="70" zoomScaleSheetLayoutView="20" workbookViewId="0">
      <selection activeCell="C43" sqref="C43:C58"/>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254" t="s">
        <v>32</v>
      </c>
      <c r="C15" s="266" t="s">
        <v>33</v>
      </c>
      <c r="D15" s="109" t="s">
        <v>34</v>
      </c>
      <c r="E15" s="104" t="s">
        <v>35</v>
      </c>
      <c r="F15" s="104" t="s">
        <v>36</v>
      </c>
      <c r="G15" s="104">
        <v>5</v>
      </c>
      <c r="H15" s="104">
        <v>1</v>
      </c>
      <c r="I15" s="104">
        <v>3</v>
      </c>
      <c r="J15" s="104">
        <v>5</v>
      </c>
      <c r="K15" s="104">
        <v>1</v>
      </c>
      <c r="L15" s="107" t="s">
        <v>37</v>
      </c>
      <c r="M15" s="104" t="s">
        <v>38</v>
      </c>
      <c r="N15" s="103">
        <f>(G15+H15+(I15*2)+J15)*K15</f>
        <v>17</v>
      </c>
      <c r="O15" s="108" t="s">
        <v>39</v>
      </c>
      <c r="P15" s="108" t="s">
        <v>40</v>
      </c>
      <c r="Q15" s="108" t="s">
        <v>41</v>
      </c>
      <c r="R15" s="108" t="s">
        <v>42</v>
      </c>
      <c r="U15" s="95" t="s">
        <v>43</v>
      </c>
      <c r="W15" s="95" t="s">
        <v>44</v>
      </c>
      <c r="Z15" s="95" t="s">
        <v>32</v>
      </c>
      <c r="AB15" s="95" t="s">
        <v>45</v>
      </c>
    </row>
    <row r="16" spans="1:29" ht="252.75" customHeight="1" x14ac:dyDescent="0.25">
      <c r="A16" s="23"/>
      <c r="B16" s="255"/>
      <c r="C16" s="267"/>
      <c r="D16" s="109" t="s">
        <v>34</v>
      </c>
      <c r="E16" s="104" t="s">
        <v>46</v>
      </c>
      <c r="F16" s="104" t="s">
        <v>36</v>
      </c>
      <c r="G16" s="104">
        <v>5</v>
      </c>
      <c r="H16" s="104">
        <v>1</v>
      </c>
      <c r="I16" s="104">
        <v>3</v>
      </c>
      <c r="J16" s="104">
        <v>5</v>
      </c>
      <c r="K16" s="104">
        <v>1</v>
      </c>
      <c r="L16" s="107" t="s">
        <v>47</v>
      </c>
      <c r="M16" s="104" t="s">
        <v>38</v>
      </c>
      <c r="N16" s="103">
        <f t="shared" ref="N16:N58" si="0">(G16+H16+(I16*2)+J16)*K16</f>
        <v>17</v>
      </c>
      <c r="O16" s="108" t="s">
        <v>48</v>
      </c>
      <c r="P16" s="108" t="s">
        <v>49</v>
      </c>
      <c r="Q16" s="108" t="s">
        <v>50</v>
      </c>
      <c r="R16" s="108" t="s">
        <v>51</v>
      </c>
      <c r="U16" s="39" t="s">
        <v>52</v>
      </c>
      <c r="V16" s="28"/>
      <c r="W16" s="25" t="s">
        <v>53</v>
      </c>
      <c r="Z16" s="24" t="s">
        <v>54</v>
      </c>
    </row>
    <row r="17" spans="1:26" ht="252.75" customHeight="1" x14ac:dyDescent="0.25">
      <c r="A17" s="23"/>
      <c r="B17" s="255"/>
      <c r="C17" s="267"/>
      <c r="D17" s="109" t="s">
        <v>34</v>
      </c>
      <c r="E17" s="104" t="s">
        <v>55</v>
      </c>
      <c r="F17" s="104" t="s">
        <v>36</v>
      </c>
      <c r="G17" s="104">
        <v>3</v>
      </c>
      <c r="H17" s="104">
        <v>3</v>
      </c>
      <c r="I17" s="104">
        <v>3</v>
      </c>
      <c r="J17" s="104">
        <v>5</v>
      </c>
      <c r="K17" s="104">
        <v>1</v>
      </c>
      <c r="L17" s="107" t="s">
        <v>56</v>
      </c>
      <c r="M17" s="104" t="s">
        <v>38</v>
      </c>
      <c r="N17" s="103">
        <f t="shared" si="0"/>
        <v>17</v>
      </c>
      <c r="O17" s="108" t="s">
        <v>57</v>
      </c>
      <c r="P17" s="108" t="s">
        <v>58</v>
      </c>
      <c r="Q17" s="108" t="s">
        <v>59</v>
      </c>
      <c r="R17" s="108" t="s">
        <v>60</v>
      </c>
      <c r="U17" s="39" t="s">
        <v>61</v>
      </c>
      <c r="V17" s="28"/>
      <c r="W17" s="25" t="s">
        <v>34</v>
      </c>
      <c r="Z17" s="24" t="s">
        <v>62</v>
      </c>
    </row>
    <row r="18" spans="1:26" ht="252.75" customHeight="1" x14ac:dyDescent="0.25">
      <c r="A18" s="23"/>
      <c r="B18" s="255"/>
      <c r="C18" s="267"/>
      <c r="D18" s="109" t="s">
        <v>34</v>
      </c>
      <c r="E18" s="104" t="s">
        <v>63</v>
      </c>
      <c r="F18" s="104" t="s">
        <v>36</v>
      </c>
      <c r="G18" s="104">
        <v>5</v>
      </c>
      <c r="H18" s="104">
        <v>3</v>
      </c>
      <c r="I18" s="104">
        <v>5</v>
      </c>
      <c r="J18" s="104">
        <v>5</v>
      </c>
      <c r="K18" s="104">
        <v>1</v>
      </c>
      <c r="L18" s="107" t="s">
        <v>64</v>
      </c>
      <c r="M18" s="104" t="s">
        <v>38</v>
      </c>
      <c r="N18" s="103">
        <f t="shared" si="0"/>
        <v>23</v>
      </c>
      <c r="O18" s="108" t="s">
        <v>65</v>
      </c>
      <c r="P18" s="108" t="s">
        <v>66</v>
      </c>
      <c r="Q18" s="108" t="s">
        <v>67</v>
      </c>
      <c r="R18" s="108" t="s">
        <v>68</v>
      </c>
      <c r="U18" s="39" t="s">
        <v>69</v>
      </c>
      <c r="V18" s="28"/>
      <c r="W18" s="25" t="s">
        <v>70</v>
      </c>
      <c r="Z18" s="24" t="s">
        <v>71</v>
      </c>
    </row>
    <row r="19" spans="1:26" ht="328.15" customHeight="1" x14ac:dyDescent="0.25">
      <c r="A19" s="23"/>
      <c r="B19" s="255"/>
      <c r="C19" s="267"/>
      <c r="D19" s="109" t="s">
        <v>34</v>
      </c>
      <c r="E19" s="104" t="s">
        <v>72</v>
      </c>
      <c r="F19" s="104" t="s">
        <v>36</v>
      </c>
      <c r="G19" s="104">
        <v>5</v>
      </c>
      <c r="H19" s="104">
        <v>3</v>
      </c>
      <c r="I19" s="104">
        <v>5</v>
      </c>
      <c r="J19" s="104">
        <v>5</v>
      </c>
      <c r="K19" s="104">
        <v>1</v>
      </c>
      <c r="L19" s="107" t="s">
        <v>73</v>
      </c>
      <c r="M19" s="104" t="s">
        <v>74</v>
      </c>
      <c r="N19" s="103">
        <f t="shared" si="0"/>
        <v>23</v>
      </c>
      <c r="O19" s="108" t="s">
        <v>75</v>
      </c>
      <c r="P19" s="108" t="s">
        <v>66</v>
      </c>
      <c r="Q19" s="108" t="s">
        <v>76</v>
      </c>
      <c r="R19" s="108" t="s">
        <v>77</v>
      </c>
      <c r="U19" s="39"/>
      <c r="V19" s="28"/>
    </row>
    <row r="20" spans="1:26" ht="332.45" customHeight="1" x14ac:dyDescent="0.25">
      <c r="A20" s="23"/>
      <c r="B20" s="255"/>
      <c r="C20" s="267"/>
      <c r="D20" s="109" t="s">
        <v>34</v>
      </c>
      <c r="E20" s="104" t="s">
        <v>78</v>
      </c>
      <c r="F20" s="104" t="s">
        <v>36</v>
      </c>
      <c r="G20" s="104">
        <v>5</v>
      </c>
      <c r="H20" s="104">
        <v>3</v>
      </c>
      <c r="I20" s="104">
        <v>5</v>
      </c>
      <c r="J20" s="104">
        <v>3</v>
      </c>
      <c r="K20" s="104">
        <v>1</v>
      </c>
      <c r="L20" s="107" t="s">
        <v>79</v>
      </c>
      <c r="M20" s="104" t="s">
        <v>38</v>
      </c>
      <c r="N20" s="103">
        <f t="shared" si="0"/>
        <v>21</v>
      </c>
      <c r="O20" s="108" t="s">
        <v>80</v>
      </c>
      <c r="P20" s="108" t="s">
        <v>81</v>
      </c>
      <c r="Q20" s="108" t="s">
        <v>82</v>
      </c>
      <c r="R20" s="108" t="s">
        <v>83</v>
      </c>
      <c r="U20" s="39"/>
      <c r="V20" s="28"/>
    </row>
    <row r="21" spans="1:26" ht="337.15" customHeight="1" x14ac:dyDescent="0.25">
      <c r="A21" s="23"/>
      <c r="B21" s="255"/>
      <c r="C21" s="267"/>
      <c r="D21" s="109" t="s">
        <v>34</v>
      </c>
      <c r="E21" s="104" t="s">
        <v>84</v>
      </c>
      <c r="F21" s="104" t="s">
        <v>36</v>
      </c>
      <c r="G21" s="104">
        <v>5</v>
      </c>
      <c r="H21" s="104">
        <v>1</v>
      </c>
      <c r="I21" s="104">
        <v>3</v>
      </c>
      <c r="J21" s="104">
        <v>1</v>
      </c>
      <c r="K21" s="104">
        <v>1</v>
      </c>
      <c r="L21" s="107" t="s">
        <v>85</v>
      </c>
      <c r="M21" s="104" t="s">
        <v>38</v>
      </c>
      <c r="N21" s="103">
        <f t="shared" si="0"/>
        <v>13</v>
      </c>
      <c r="O21" s="108" t="s">
        <v>86</v>
      </c>
      <c r="P21" s="108" t="s">
        <v>81</v>
      </c>
      <c r="Q21" s="108" t="s">
        <v>82</v>
      </c>
      <c r="R21" s="108" t="s">
        <v>83</v>
      </c>
      <c r="U21" s="39"/>
      <c r="V21" s="28"/>
    </row>
    <row r="22" spans="1:26" ht="337.15" customHeight="1" x14ac:dyDescent="0.25">
      <c r="A22" s="23"/>
      <c r="B22" s="255"/>
      <c r="C22" s="267"/>
      <c r="D22" s="109" t="s">
        <v>34</v>
      </c>
      <c r="E22" s="104" t="s">
        <v>87</v>
      </c>
      <c r="F22" s="104" t="s">
        <v>36</v>
      </c>
      <c r="G22" s="104">
        <v>5</v>
      </c>
      <c r="H22" s="104">
        <v>3</v>
      </c>
      <c r="I22" s="104">
        <v>5</v>
      </c>
      <c r="J22" s="104">
        <v>3</v>
      </c>
      <c r="K22" s="104">
        <v>1</v>
      </c>
      <c r="L22" s="107" t="s">
        <v>79</v>
      </c>
      <c r="M22" s="104" t="s">
        <v>38</v>
      </c>
      <c r="N22" s="103">
        <f t="shared" si="0"/>
        <v>21</v>
      </c>
      <c r="O22" s="108" t="s">
        <v>80</v>
      </c>
      <c r="P22" s="108" t="s">
        <v>88</v>
      </c>
      <c r="Q22" s="108" t="s">
        <v>82</v>
      </c>
      <c r="R22" s="108" t="s">
        <v>83</v>
      </c>
      <c r="U22" s="39"/>
      <c r="V22" s="28"/>
    </row>
    <row r="23" spans="1:26" ht="337.15" customHeight="1" x14ac:dyDescent="0.25">
      <c r="A23" s="23"/>
      <c r="B23" s="255"/>
      <c r="C23" s="267"/>
      <c r="D23" s="109" t="s">
        <v>34</v>
      </c>
      <c r="E23" s="110" t="s">
        <v>89</v>
      </c>
      <c r="F23" s="104" t="s">
        <v>36</v>
      </c>
      <c r="G23" s="104">
        <v>3</v>
      </c>
      <c r="H23" s="104">
        <v>5</v>
      </c>
      <c r="I23" s="104">
        <v>5</v>
      </c>
      <c r="J23" s="104">
        <v>5</v>
      </c>
      <c r="K23" s="104">
        <v>1</v>
      </c>
      <c r="L23" s="107" t="s">
        <v>90</v>
      </c>
      <c r="M23" s="104" t="s">
        <v>38</v>
      </c>
      <c r="N23" s="103">
        <f t="shared" si="0"/>
        <v>23</v>
      </c>
      <c r="O23" s="108"/>
      <c r="P23" s="108" t="s">
        <v>91</v>
      </c>
      <c r="Q23" s="108" t="s">
        <v>92</v>
      </c>
      <c r="R23" s="108" t="s">
        <v>93</v>
      </c>
      <c r="U23" s="39"/>
      <c r="V23" s="28"/>
    </row>
    <row r="24" spans="1:26" ht="337.15" customHeight="1" x14ac:dyDescent="0.25">
      <c r="A24" s="23"/>
      <c r="B24" s="255"/>
      <c r="C24" s="266" t="s">
        <v>94</v>
      </c>
      <c r="D24" s="109" t="s">
        <v>34</v>
      </c>
      <c r="E24" s="104" t="s">
        <v>35</v>
      </c>
      <c r="F24" s="104" t="s">
        <v>36</v>
      </c>
      <c r="G24" s="104">
        <v>5</v>
      </c>
      <c r="H24" s="104">
        <v>1</v>
      </c>
      <c r="I24" s="104">
        <v>3</v>
      </c>
      <c r="J24" s="104">
        <v>5</v>
      </c>
      <c r="K24" s="104">
        <v>1</v>
      </c>
      <c r="L24" s="107" t="s">
        <v>37</v>
      </c>
      <c r="M24" s="104" t="s">
        <v>38</v>
      </c>
      <c r="N24" s="103">
        <f t="shared" si="0"/>
        <v>17</v>
      </c>
      <c r="O24" s="108" t="s">
        <v>39</v>
      </c>
      <c r="P24" s="108" t="s">
        <v>40</v>
      </c>
      <c r="Q24" s="108" t="s">
        <v>41</v>
      </c>
      <c r="R24" s="108" t="s">
        <v>42</v>
      </c>
      <c r="U24" s="39"/>
      <c r="V24" s="28"/>
    </row>
    <row r="25" spans="1:26" ht="337.15" customHeight="1" x14ac:dyDescent="0.25">
      <c r="A25" s="23"/>
      <c r="B25" s="255"/>
      <c r="C25" s="267"/>
      <c r="D25" s="109" t="s">
        <v>34</v>
      </c>
      <c r="E25" s="104" t="s">
        <v>95</v>
      </c>
      <c r="F25" s="104" t="s">
        <v>36</v>
      </c>
      <c r="G25" s="104">
        <v>5</v>
      </c>
      <c r="H25" s="104">
        <v>1</v>
      </c>
      <c r="I25" s="104">
        <v>3</v>
      </c>
      <c r="J25" s="104">
        <v>5</v>
      </c>
      <c r="K25" s="104">
        <v>1</v>
      </c>
      <c r="L25" s="107" t="s">
        <v>47</v>
      </c>
      <c r="M25" s="104" t="s">
        <v>38</v>
      </c>
      <c r="N25" s="103">
        <f t="shared" si="0"/>
        <v>17</v>
      </c>
      <c r="O25" s="108" t="s">
        <v>48</v>
      </c>
      <c r="P25" s="108" t="s">
        <v>49</v>
      </c>
      <c r="Q25" s="108" t="s">
        <v>50</v>
      </c>
      <c r="R25" s="108" t="s">
        <v>51</v>
      </c>
      <c r="U25" s="39"/>
      <c r="V25" s="28"/>
    </row>
    <row r="26" spans="1:26" ht="337.15" customHeight="1" x14ac:dyDescent="0.25">
      <c r="A26" s="23"/>
      <c r="B26" s="255"/>
      <c r="C26" s="267"/>
      <c r="D26" s="109" t="s">
        <v>34</v>
      </c>
      <c r="E26" s="104" t="s">
        <v>55</v>
      </c>
      <c r="F26" s="104" t="s">
        <v>36</v>
      </c>
      <c r="G26" s="104">
        <v>3</v>
      </c>
      <c r="H26" s="104">
        <v>3</v>
      </c>
      <c r="I26" s="104">
        <v>3</v>
      </c>
      <c r="J26" s="104">
        <v>5</v>
      </c>
      <c r="K26" s="104">
        <v>1</v>
      </c>
      <c r="L26" s="107" t="s">
        <v>56</v>
      </c>
      <c r="M26" s="104" t="s">
        <v>38</v>
      </c>
      <c r="N26" s="103">
        <f t="shared" si="0"/>
        <v>17</v>
      </c>
      <c r="O26" s="108" t="s">
        <v>57</v>
      </c>
      <c r="P26" s="108" t="s">
        <v>58</v>
      </c>
      <c r="Q26" s="108" t="s">
        <v>59</v>
      </c>
      <c r="R26" s="108" t="s">
        <v>60</v>
      </c>
      <c r="U26" s="39"/>
      <c r="V26" s="28"/>
    </row>
    <row r="27" spans="1:26" ht="337.15" customHeight="1" x14ac:dyDescent="0.25">
      <c r="A27" s="23"/>
      <c r="B27" s="255"/>
      <c r="C27" s="267"/>
      <c r="D27" s="109" t="s">
        <v>34</v>
      </c>
      <c r="E27" s="104" t="s">
        <v>63</v>
      </c>
      <c r="F27" s="104" t="s">
        <v>36</v>
      </c>
      <c r="G27" s="104">
        <v>5</v>
      </c>
      <c r="H27" s="104">
        <v>3</v>
      </c>
      <c r="I27" s="104">
        <v>5</v>
      </c>
      <c r="J27" s="104">
        <v>5</v>
      </c>
      <c r="K27" s="104">
        <v>1</v>
      </c>
      <c r="L27" s="107" t="s">
        <v>64</v>
      </c>
      <c r="M27" s="104" t="s">
        <v>38</v>
      </c>
      <c r="N27" s="103">
        <f t="shared" si="0"/>
        <v>23</v>
      </c>
      <c r="O27" s="108" t="s">
        <v>65</v>
      </c>
      <c r="P27" s="108" t="s">
        <v>66</v>
      </c>
      <c r="Q27" s="108" t="s">
        <v>67</v>
      </c>
      <c r="R27" s="108" t="s">
        <v>68</v>
      </c>
      <c r="U27" s="39"/>
      <c r="V27" s="28"/>
    </row>
    <row r="28" spans="1:26" ht="337.15" customHeight="1" x14ac:dyDescent="0.25">
      <c r="A28" s="23"/>
      <c r="B28" s="255"/>
      <c r="C28" s="267"/>
      <c r="D28" s="109" t="s">
        <v>34</v>
      </c>
      <c r="E28" s="104" t="s">
        <v>72</v>
      </c>
      <c r="F28" s="104" t="s">
        <v>36</v>
      </c>
      <c r="G28" s="104">
        <v>5</v>
      </c>
      <c r="H28" s="104">
        <v>3</v>
      </c>
      <c r="I28" s="104">
        <v>5</v>
      </c>
      <c r="J28" s="104">
        <v>5</v>
      </c>
      <c r="K28" s="104">
        <v>1</v>
      </c>
      <c r="L28" s="107" t="s">
        <v>73</v>
      </c>
      <c r="M28" s="104" t="s">
        <v>38</v>
      </c>
      <c r="N28" s="103">
        <f t="shared" si="0"/>
        <v>23</v>
      </c>
      <c r="O28" s="108" t="s">
        <v>75</v>
      </c>
      <c r="P28" s="108" t="s">
        <v>66</v>
      </c>
      <c r="Q28" s="108" t="s">
        <v>76</v>
      </c>
      <c r="R28" s="108" t="s">
        <v>77</v>
      </c>
      <c r="U28" s="39"/>
      <c r="V28" s="28"/>
    </row>
    <row r="29" spans="1:26" ht="337.15" customHeight="1" x14ac:dyDescent="0.25">
      <c r="A29" s="23"/>
      <c r="B29" s="255"/>
      <c r="C29" s="267"/>
      <c r="D29" s="109" t="s">
        <v>34</v>
      </c>
      <c r="E29" s="104" t="s">
        <v>78</v>
      </c>
      <c r="F29" s="104" t="s">
        <v>36</v>
      </c>
      <c r="G29" s="104">
        <v>5</v>
      </c>
      <c r="H29" s="104">
        <v>3</v>
      </c>
      <c r="I29" s="104">
        <v>5</v>
      </c>
      <c r="J29" s="104">
        <v>3</v>
      </c>
      <c r="K29" s="104">
        <v>1</v>
      </c>
      <c r="L29" s="107" t="s">
        <v>79</v>
      </c>
      <c r="M29" s="104" t="s">
        <v>38</v>
      </c>
      <c r="N29" s="103">
        <f t="shared" si="0"/>
        <v>21</v>
      </c>
      <c r="O29" s="108" t="s">
        <v>80</v>
      </c>
      <c r="P29" s="108" t="s">
        <v>81</v>
      </c>
      <c r="Q29" s="108" t="s">
        <v>82</v>
      </c>
      <c r="R29" s="108" t="s">
        <v>83</v>
      </c>
      <c r="U29" s="39"/>
      <c r="V29" s="28"/>
    </row>
    <row r="30" spans="1:26" ht="269.25" customHeight="1" x14ac:dyDescent="0.25">
      <c r="A30" s="23"/>
      <c r="B30" s="255"/>
      <c r="C30" s="267"/>
      <c r="D30" s="109" t="s">
        <v>34</v>
      </c>
      <c r="E30" s="104" t="s">
        <v>84</v>
      </c>
      <c r="F30" s="104" t="s">
        <v>36</v>
      </c>
      <c r="G30" s="104">
        <v>5</v>
      </c>
      <c r="H30" s="104">
        <v>1</v>
      </c>
      <c r="I30" s="104">
        <v>3</v>
      </c>
      <c r="J30" s="104">
        <v>1</v>
      </c>
      <c r="K30" s="104">
        <v>1</v>
      </c>
      <c r="L30" s="107" t="s">
        <v>85</v>
      </c>
      <c r="M30" s="104" t="s">
        <v>38</v>
      </c>
      <c r="N30" s="103">
        <f t="shared" si="0"/>
        <v>13</v>
      </c>
      <c r="O30" s="108" t="s">
        <v>86</v>
      </c>
      <c r="P30" s="108" t="s">
        <v>81</v>
      </c>
      <c r="Q30" s="108" t="s">
        <v>82</v>
      </c>
      <c r="R30" s="108" t="s">
        <v>83</v>
      </c>
      <c r="U30" s="40" t="s">
        <v>96</v>
      </c>
      <c r="V30" s="28"/>
      <c r="W30" s="25" t="s">
        <v>97</v>
      </c>
      <c r="Z30" s="24" t="s">
        <v>98</v>
      </c>
    </row>
    <row r="31" spans="1:26" ht="269.25" customHeight="1" x14ac:dyDescent="0.25">
      <c r="A31" s="23"/>
      <c r="B31" s="255"/>
      <c r="C31" s="267"/>
      <c r="D31" s="109" t="s">
        <v>34</v>
      </c>
      <c r="E31" s="104" t="s">
        <v>99</v>
      </c>
      <c r="F31" s="104" t="s">
        <v>36</v>
      </c>
      <c r="G31" s="104">
        <v>5</v>
      </c>
      <c r="H31" s="104">
        <v>3</v>
      </c>
      <c r="I31" s="104">
        <v>5</v>
      </c>
      <c r="J31" s="104">
        <v>3</v>
      </c>
      <c r="K31" s="104">
        <v>1</v>
      </c>
      <c r="L31" s="107" t="s">
        <v>79</v>
      </c>
      <c r="M31" s="104" t="s">
        <v>38</v>
      </c>
      <c r="N31" s="103">
        <f t="shared" si="0"/>
        <v>21</v>
      </c>
      <c r="O31" s="108" t="s">
        <v>80</v>
      </c>
      <c r="P31" s="108" t="s">
        <v>88</v>
      </c>
      <c r="Q31" s="108" t="s">
        <v>82</v>
      </c>
      <c r="R31" s="108" t="s">
        <v>83</v>
      </c>
      <c r="U31" s="40"/>
      <c r="V31" s="28"/>
    </row>
    <row r="32" spans="1:26" ht="269.25" customHeight="1" x14ac:dyDescent="0.25">
      <c r="A32" s="23"/>
      <c r="B32" s="255"/>
      <c r="C32" s="267"/>
      <c r="D32" s="109" t="s">
        <v>34</v>
      </c>
      <c r="E32" s="110" t="s">
        <v>89</v>
      </c>
      <c r="F32" s="104" t="s">
        <v>36</v>
      </c>
      <c r="G32" s="104">
        <v>3</v>
      </c>
      <c r="H32" s="104">
        <v>5</v>
      </c>
      <c r="I32" s="104">
        <v>5</v>
      </c>
      <c r="J32" s="104">
        <v>5</v>
      </c>
      <c r="K32" s="104">
        <v>1</v>
      </c>
      <c r="L32" s="107" t="s">
        <v>90</v>
      </c>
      <c r="M32" s="104" t="s">
        <v>38</v>
      </c>
      <c r="N32" s="103">
        <f t="shared" si="0"/>
        <v>23</v>
      </c>
      <c r="O32" s="108"/>
      <c r="P32" s="108" t="s">
        <v>91</v>
      </c>
      <c r="Q32" s="108" t="s">
        <v>92</v>
      </c>
      <c r="R32" s="108" t="s">
        <v>93</v>
      </c>
      <c r="U32" s="40"/>
      <c r="V32" s="28"/>
    </row>
    <row r="33" spans="1:35" ht="269.25" customHeight="1" x14ac:dyDescent="0.25">
      <c r="A33" s="23"/>
      <c r="B33" s="255"/>
      <c r="C33" s="267"/>
      <c r="D33" s="109" t="s">
        <v>34</v>
      </c>
      <c r="E33" s="104" t="s">
        <v>100</v>
      </c>
      <c r="F33" s="104" t="s">
        <v>36</v>
      </c>
      <c r="G33" s="104">
        <v>5</v>
      </c>
      <c r="H33" s="104">
        <v>1</v>
      </c>
      <c r="I33" s="104">
        <v>3</v>
      </c>
      <c r="J33" s="104">
        <v>5</v>
      </c>
      <c r="K33" s="104">
        <v>1</v>
      </c>
      <c r="L33" s="107" t="s">
        <v>37</v>
      </c>
      <c r="M33" s="104" t="s">
        <v>38</v>
      </c>
      <c r="N33" s="103">
        <f t="shared" si="0"/>
        <v>17</v>
      </c>
      <c r="O33" s="108" t="s">
        <v>39</v>
      </c>
      <c r="P33" s="108" t="s">
        <v>40</v>
      </c>
      <c r="Q33" s="108" t="s">
        <v>41</v>
      </c>
      <c r="R33" s="108" t="s">
        <v>42</v>
      </c>
      <c r="U33" s="40"/>
      <c r="V33" s="28"/>
    </row>
    <row r="34" spans="1:35" ht="269.25" customHeight="1" x14ac:dyDescent="0.25">
      <c r="A34" s="23"/>
      <c r="B34" s="255"/>
      <c r="C34" s="266" t="s">
        <v>101</v>
      </c>
      <c r="D34" s="109" t="s">
        <v>34</v>
      </c>
      <c r="E34" s="104" t="s">
        <v>35</v>
      </c>
      <c r="F34" s="104" t="s">
        <v>36</v>
      </c>
      <c r="G34" s="104">
        <v>5</v>
      </c>
      <c r="H34" s="104">
        <v>1</v>
      </c>
      <c r="I34" s="104">
        <v>3</v>
      </c>
      <c r="J34" s="104">
        <v>5</v>
      </c>
      <c r="K34" s="104">
        <v>1</v>
      </c>
      <c r="L34" s="107" t="s">
        <v>37</v>
      </c>
      <c r="M34" s="104" t="s">
        <v>38</v>
      </c>
      <c r="N34" s="103">
        <f t="shared" si="0"/>
        <v>17</v>
      </c>
      <c r="O34" s="108" t="s">
        <v>39</v>
      </c>
      <c r="P34" s="108" t="s">
        <v>40</v>
      </c>
      <c r="Q34" s="108" t="s">
        <v>41</v>
      </c>
      <c r="R34" s="108" t="s">
        <v>42</v>
      </c>
      <c r="U34" s="40"/>
      <c r="V34" s="28"/>
    </row>
    <row r="35" spans="1:35" ht="269.25" customHeight="1" x14ac:dyDescent="0.25">
      <c r="A35" s="23"/>
      <c r="B35" s="255"/>
      <c r="C35" s="267"/>
      <c r="D35" s="109" t="s">
        <v>34</v>
      </c>
      <c r="E35" s="104" t="s">
        <v>95</v>
      </c>
      <c r="F35" s="104" t="s">
        <v>36</v>
      </c>
      <c r="G35" s="104">
        <v>5</v>
      </c>
      <c r="H35" s="104">
        <v>1</v>
      </c>
      <c r="I35" s="104">
        <v>3</v>
      </c>
      <c r="J35" s="104">
        <v>5</v>
      </c>
      <c r="K35" s="104">
        <v>1</v>
      </c>
      <c r="L35" s="107" t="s">
        <v>47</v>
      </c>
      <c r="M35" s="104" t="s">
        <v>38</v>
      </c>
      <c r="N35" s="103">
        <f t="shared" si="0"/>
        <v>17</v>
      </c>
      <c r="O35" s="108" t="s">
        <v>48</v>
      </c>
      <c r="P35" s="108" t="s">
        <v>49</v>
      </c>
      <c r="Q35" s="108" t="s">
        <v>50</v>
      </c>
      <c r="R35" s="108" t="s">
        <v>51</v>
      </c>
      <c r="U35" s="40"/>
      <c r="V35" s="28"/>
    </row>
    <row r="36" spans="1:35" ht="269.25" customHeight="1" x14ac:dyDescent="0.25">
      <c r="A36" s="23"/>
      <c r="B36" s="255"/>
      <c r="C36" s="267"/>
      <c r="D36" s="109" t="s">
        <v>34</v>
      </c>
      <c r="E36" s="104" t="s">
        <v>55</v>
      </c>
      <c r="F36" s="104" t="s">
        <v>36</v>
      </c>
      <c r="G36" s="104">
        <v>3</v>
      </c>
      <c r="H36" s="104">
        <v>3</v>
      </c>
      <c r="I36" s="104">
        <v>3</v>
      </c>
      <c r="J36" s="104">
        <v>5</v>
      </c>
      <c r="K36" s="104">
        <v>1</v>
      </c>
      <c r="L36" s="107" t="s">
        <v>56</v>
      </c>
      <c r="M36" s="104" t="s">
        <v>38</v>
      </c>
      <c r="N36" s="103">
        <f t="shared" si="0"/>
        <v>17</v>
      </c>
      <c r="O36" s="108" t="s">
        <v>57</v>
      </c>
      <c r="P36" s="108" t="s">
        <v>58</v>
      </c>
      <c r="Q36" s="108" t="s">
        <v>59</v>
      </c>
      <c r="R36" s="108" t="s">
        <v>60</v>
      </c>
      <c r="U36" s="40"/>
      <c r="V36" s="28"/>
    </row>
    <row r="37" spans="1:35" s="25" customFormat="1" ht="269.25" customHeight="1" x14ac:dyDescent="0.25">
      <c r="A37" s="23"/>
      <c r="B37" s="255"/>
      <c r="C37" s="267"/>
      <c r="D37" s="109" t="s">
        <v>34</v>
      </c>
      <c r="E37" s="104" t="s">
        <v>63</v>
      </c>
      <c r="F37" s="104" t="s">
        <v>36</v>
      </c>
      <c r="G37" s="104">
        <v>5</v>
      </c>
      <c r="H37" s="104">
        <v>3</v>
      </c>
      <c r="I37" s="104">
        <v>5</v>
      </c>
      <c r="J37" s="104">
        <v>5</v>
      </c>
      <c r="K37" s="104">
        <v>1</v>
      </c>
      <c r="L37" s="107" t="s">
        <v>64</v>
      </c>
      <c r="M37" s="104" t="s">
        <v>38</v>
      </c>
      <c r="N37" s="103">
        <f t="shared" si="0"/>
        <v>23</v>
      </c>
      <c r="O37" s="108" t="s">
        <v>65</v>
      </c>
      <c r="P37" s="108" t="s">
        <v>66</v>
      </c>
      <c r="Q37" s="108" t="s">
        <v>67</v>
      </c>
      <c r="R37" s="108" t="s">
        <v>68</v>
      </c>
      <c r="S37"/>
      <c r="T37" s="24"/>
      <c r="U37" s="40"/>
      <c r="V37" s="28"/>
      <c r="X37" s="24"/>
      <c r="Y37" s="24"/>
      <c r="Z37" s="24"/>
      <c r="AA37" s="24"/>
      <c r="AB37" s="24"/>
      <c r="AC37" s="24"/>
      <c r="AD37"/>
      <c r="AE37"/>
      <c r="AF37"/>
      <c r="AG37"/>
      <c r="AH37"/>
      <c r="AI37"/>
    </row>
    <row r="38" spans="1:35" s="25" customFormat="1" ht="269.25" customHeight="1" x14ac:dyDescent="0.25">
      <c r="A38" s="23"/>
      <c r="B38" s="255"/>
      <c r="C38" s="267"/>
      <c r="D38" s="109" t="s">
        <v>34</v>
      </c>
      <c r="E38" s="104" t="s">
        <v>72</v>
      </c>
      <c r="F38" s="104" t="s">
        <v>36</v>
      </c>
      <c r="G38" s="104">
        <v>5</v>
      </c>
      <c r="H38" s="104">
        <v>3</v>
      </c>
      <c r="I38" s="104">
        <v>5</v>
      </c>
      <c r="J38" s="104">
        <v>5</v>
      </c>
      <c r="K38" s="104">
        <v>1</v>
      </c>
      <c r="L38" s="107" t="s">
        <v>73</v>
      </c>
      <c r="M38" s="104" t="s">
        <v>38</v>
      </c>
      <c r="N38" s="103">
        <f t="shared" si="0"/>
        <v>23</v>
      </c>
      <c r="O38" s="108" t="s">
        <v>75</v>
      </c>
      <c r="P38" s="108" t="s">
        <v>66</v>
      </c>
      <c r="Q38" s="108" t="s">
        <v>76</v>
      </c>
      <c r="R38" s="108" t="s">
        <v>77</v>
      </c>
      <c r="S38"/>
      <c r="T38" s="24"/>
      <c r="U38" s="40"/>
      <c r="V38" s="28"/>
      <c r="X38" s="24"/>
      <c r="Y38" s="24"/>
      <c r="Z38" s="24"/>
      <c r="AA38" s="24"/>
      <c r="AB38" s="24"/>
      <c r="AC38" s="24"/>
      <c r="AD38"/>
      <c r="AE38"/>
      <c r="AF38"/>
      <c r="AG38"/>
      <c r="AH38"/>
      <c r="AI38"/>
    </row>
    <row r="39" spans="1:35" s="25" customFormat="1" ht="269.25" customHeight="1" x14ac:dyDescent="0.25">
      <c r="A39" s="23"/>
      <c r="B39" s="255"/>
      <c r="C39" s="267"/>
      <c r="D39" s="109" t="s">
        <v>34</v>
      </c>
      <c r="E39" s="104" t="s">
        <v>78</v>
      </c>
      <c r="F39" s="104" t="s">
        <v>36</v>
      </c>
      <c r="G39" s="104">
        <v>5</v>
      </c>
      <c r="H39" s="104">
        <v>3</v>
      </c>
      <c r="I39" s="104">
        <v>5</v>
      </c>
      <c r="J39" s="104">
        <v>3</v>
      </c>
      <c r="K39" s="104">
        <v>1</v>
      </c>
      <c r="L39" s="107" t="s">
        <v>79</v>
      </c>
      <c r="M39" s="104" t="s">
        <v>38</v>
      </c>
      <c r="N39" s="103">
        <f t="shared" si="0"/>
        <v>21</v>
      </c>
      <c r="O39" s="108" t="s">
        <v>80</v>
      </c>
      <c r="P39" s="108" t="s">
        <v>81</v>
      </c>
      <c r="Q39" s="108" t="s">
        <v>82</v>
      </c>
      <c r="R39" s="108" t="s">
        <v>83</v>
      </c>
      <c r="S39"/>
      <c r="T39" s="24"/>
      <c r="U39" s="40"/>
      <c r="V39" s="28"/>
      <c r="X39" s="24"/>
      <c r="Y39" s="24"/>
      <c r="Z39" s="24"/>
      <c r="AA39" s="24"/>
      <c r="AB39" s="24"/>
      <c r="AC39" s="24"/>
      <c r="AD39"/>
      <c r="AE39"/>
      <c r="AF39"/>
      <c r="AG39"/>
      <c r="AH39"/>
      <c r="AI39"/>
    </row>
    <row r="40" spans="1:35" s="25" customFormat="1" ht="269.25" customHeight="1" x14ac:dyDescent="0.25">
      <c r="A40" s="23"/>
      <c r="B40" s="255"/>
      <c r="C40" s="267"/>
      <c r="D40" s="109" t="s">
        <v>34</v>
      </c>
      <c r="E40" s="104" t="s">
        <v>84</v>
      </c>
      <c r="F40" s="104" t="s">
        <v>36</v>
      </c>
      <c r="G40" s="104">
        <v>5</v>
      </c>
      <c r="H40" s="104">
        <v>1</v>
      </c>
      <c r="I40" s="104">
        <v>3</v>
      </c>
      <c r="J40" s="104">
        <v>1</v>
      </c>
      <c r="K40" s="104">
        <v>1</v>
      </c>
      <c r="L40" s="107" t="s">
        <v>85</v>
      </c>
      <c r="M40" s="104" t="s">
        <v>38</v>
      </c>
      <c r="N40" s="103">
        <f t="shared" si="0"/>
        <v>13</v>
      </c>
      <c r="O40" s="108" t="s">
        <v>86</v>
      </c>
      <c r="P40" s="108" t="s">
        <v>81</v>
      </c>
      <c r="Q40" s="108" t="s">
        <v>82</v>
      </c>
      <c r="R40" s="108" t="s">
        <v>83</v>
      </c>
      <c r="S40"/>
      <c r="T40" s="24"/>
      <c r="U40" s="40"/>
      <c r="V40" s="28"/>
      <c r="X40" s="24"/>
      <c r="Y40" s="24"/>
      <c r="Z40" s="24"/>
      <c r="AA40" s="24"/>
      <c r="AB40" s="24"/>
      <c r="AC40" s="24"/>
      <c r="AD40"/>
      <c r="AE40"/>
      <c r="AF40"/>
      <c r="AG40"/>
      <c r="AH40"/>
      <c r="AI40"/>
    </row>
    <row r="41" spans="1:35" s="25" customFormat="1" ht="269.25" customHeight="1" x14ac:dyDescent="0.25">
      <c r="A41" s="23"/>
      <c r="B41" s="255"/>
      <c r="C41" s="267"/>
      <c r="D41" s="109" t="s">
        <v>34</v>
      </c>
      <c r="E41" s="110" t="s">
        <v>89</v>
      </c>
      <c r="F41" s="104" t="s">
        <v>36</v>
      </c>
      <c r="G41" s="104">
        <v>3</v>
      </c>
      <c r="H41" s="104">
        <v>5</v>
      </c>
      <c r="I41" s="104">
        <v>5</v>
      </c>
      <c r="J41" s="104">
        <v>5</v>
      </c>
      <c r="K41" s="104">
        <v>1</v>
      </c>
      <c r="L41" s="107" t="s">
        <v>90</v>
      </c>
      <c r="M41" s="104" t="s">
        <v>38</v>
      </c>
      <c r="N41" s="103">
        <f t="shared" si="0"/>
        <v>23</v>
      </c>
      <c r="O41" s="108" t="s">
        <v>80</v>
      </c>
      <c r="P41" s="108" t="s">
        <v>88</v>
      </c>
      <c r="Q41" s="108" t="s">
        <v>82</v>
      </c>
      <c r="R41" s="108" t="s">
        <v>83</v>
      </c>
      <c r="S41"/>
      <c r="T41" s="24"/>
      <c r="U41" s="40"/>
      <c r="V41" s="28"/>
      <c r="X41" s="24"/>
      <c r="Y41" s="24"/>
      <c r="Z41" s="24"/>
      <c r="AA41" s="24"/>
      <c r="AB41" s="24"/>
      <c r="AC41" s="24"/>
      <c r="AD41"/>
      <c r="AE41"/>
      <c r="AF41"/>
      <c r="AG41"/>
      <c r="AH41"/>
      <c r="AI41"/>
    </row>
    <row r="42" spans="1:35" s="25" customFormat="1" ht="269.25" customHeight="1" x14ac:dyDescent="0.25">
      <c r="A42" s="23"/>
      <c r="B42" s="255"/>
      <c r="C42" s="267"/>
      <c r="D42" s="109" t="s">
        <v>34</v>
      </c>
      <c r="E42" s="238" t="s">
        <v>102</v>
      </c>
      <c r="F42" s="238" t="s">
        <v>36</v>
      </c>
      <c r="G42" s="238">
        <v>1</v>
      </c>
      <c r="H42" s="104">
        <v>3</v>
      </c>
      <c r="I42" s="104">
        <v>5</v>
      </c>
      <c r="J42" s="104">
        <v>5</v>
      </c>
      <c r="K42" s="104">
        <v>1</v>
      </c>
      <c r="L42" s="107" t="s">
        <v>103</v>
      </c>
      <c r="M42" s="104" t="s">
        <v>38</v>
      </c>
      <c r="N42" s="103">
        <f t="shared" si="0"/>
        <v>19</v>
      </c>
      <c r="O42" s="108"/>
      <c r="P42" s="108" t="s">
        <v>91</v>
      </c>
      <c r="Q42" s="108" t="s">
        <v>92</v>
      </c>
      <c r="R42" s="108" t="s">
        <v>93</v>
      </c>
      <c r="S42"/>
      <c r="T42" s="24"/>
      <c r="U42" s="40"/>
      <c r="V42" s="28"/>
      <c r="X42" s="24"/>
      <c r="Y42" s="24"/>
      <c r="Z42" s="24"/>
      <c r="AA42" s="24"/>
      <c r="AB42" s="24"/>
      <c r="AC42" s="24"/>
      <c r="AD42"/>
      <c r="AE42"/>
      <c r="AF42"/>
      <c r="AG42"/>
      <c r="AH42"/>
      <c r="AI42"/>
    </row>
    <row r="43" spans="1:35" ht="114.75" customHeight="1" x14ac:dyDescent="0.25">
      <c r="A43" s="234"/>
      <c r="B43" s="255"/>
      <c r="C43" s="257" t="s">
        <v>799</v>
      </c>
      <c r="D43" s="240" t="s">
        <v>97</v>
      </c>
      <c r="E43" s="241" t="s">
        <v>156</v>
      </c>
      <c r="F43" s="241" t="s">
        <v>104</v>
      </c>
      <c r="G43" s="242">
        <v>5</v>
      </c>
      <c r="H43" s="242">
        <v>1</v>
      </c>
      <c r="I43" s="242">
        <v>3</v>
      </c>
      <c r="J43" s="242">
        <v>1</v>
      </c>
      <c r="K43" s="144">
        <v>1</v>
      </c>
      <c r="L43" s="112" t="s">
        <v>157</v>
      </c>
      <c r="M43" s="100" t="s">
        <v>38</v>
      </c>
      <c r="N43" s="161">
        <f t="shared" si="0"/>
        <v>13</v>
      </c>
      <c r="O43" s="253" t="s">
        <v>106</v>
      </c>
      <c r="P43" s="253"/>
      <c r="Q43" s="253"/>
      <c r="R43" s="253"/>
      <c r="U43" s="39"/>
      <c r="V43" s="28"/>
    </row>
    <row r="44" spans="1:35" ht="114.75" customHeight="1" x14ac:dyDescent="0.25">
      <c r="A44" s="234"/>
      <c r="B44" s="255"/>
      <c r="C44" s="257"/>
      <c r="D44" s="240" t="s">
        <v>97</v>
      </c>
      <c r="E44" s="243" t="s">
        <v>679</v>
      </c>
      <c r="F44" s="241" t="s">
        <v>104</v>
      </c>
      <c r="G44" s="242">
        <v>5</v>
      </c>
      <c r="H44" s="242">
        <v>1</v>
      </c>
      <c r="I44" s="242">
        <v>3</v>
      </c>
      <c r="J44" s="242">
        <v>1</v>
      </c>
      <c r="K44" s="144">
        <v>1</v>
      </c>
      <c r="L44" s="112" t="s">
        <v>680</v>
      </c>
      <c r="M44" s="100" t="s">
        <v>38</v>
      </c>
      <c r="N44" s="161">
        <f t="shared" si="0"/>
        <v>13</v>
      </c>
      <c r="O44" s="253" t="s">
        <v>106</v>
      </c>
      <c r="P44" s="253"/>
      <c r="Q44" s="253"/>
      <c r="R44" s="253"/>
      <c r="U44" s="39"/>
      <c r="V44" s="28"/>
    </row>
    <row r="45" spans="1:35" ht="63.75" customHeight="1" x14ac:dyDescent="0.25">
      <c r="A45" s="234"/>
      <c r="B45" s="255"/>
      <c r="C45" s="257"/>
      <c r="D45" s="240" t="s">
        <v>97</v>
      </c>
      <c r="E45" s="244" t="s">
        <v>800</v>
      </c>
      <c r="F45" s="241" t="s">
        <v>104</v>
      </c>
      <c r="G45" s="242">
        <v>5</v>
      </c>
      <c r="H45" s="242">
        <v>1</v>
      </c>
      <c r="I45" s="242">
        <v>3</v>
      </c>
      <c r="J45" s="242">
        <v>1</v>
      </c>
      <c r="K45" s="114">
        <v>1</v>
      </c>
      <c r="L45" s="193" t="s">
        <v>159</v>
      </c>
      <c r="M45" s="178" t="s">
        <v>38</v>
      </c>
      <c r="N45" s="134">
        <f t="shared" si="0"/>
        <v>13</v>
      </c>
      <c r="O45" s="258" t="s">
        <v>106</v>
      </c>
      <c r="P45" s="258"/>
      <c r="Q45" s="258"/>
      <c r="R45" s="258"/>
      <c r="U45" s="39"/>
      <c r="V45" s="28"/>
    </row>
    <row r="46" spans="1:35" ht="63.75" customHeight="1" x14ac:dyDescent="0.25">
      <c r="A46" s="234"/>
      <c r="B46" s="255"/>
      <c r="C46" s="257"/>
      <c r="D46" s="240" t="s">
        <v>97</v>
      </c>
      <c r="E46" s="245" t="s">
        <v>672</v>
      </c>
      <c r="F46" s="241" t="s">
        <v>104</v>
      </c>
      <c r="G46" s="242">
        <v>5</v>
      </c>
      <c r="H46" s="242">
        <v>1</v>
      </c>
      <c r="I46" s="242">
        <v>3</v>
      </c>
      <c r="J46" s="242">
        <v>1</v>
      </c>
      <c r="K46" s="114">
        <v>1</v>
      </c>
      <c r="L46" s="194" t="s">
        <v>675</v>
      </c>
      <c r="M46" s="178" t="s">
        <v>38</v>
      </c>
      <c r="N46" s="134">
        <f t="shared" si="0"/>
        <v>13</v>
      </c>
      <c r="O46" s="253" t="s">
        <v>106</v>
      </c>
      <c r="P46" s="253"/>
      <c r="Q46" s="253"/>
      <c r="R46" s="253"/>
      <c r="U46" s="39"/>
      <c r="V46" s="28"/>
    </row>
    <row r="47" spans="1:35" ht="63.75" customHeight="1" x14ac:dyDescent="0.25">
      <c r="A47" s="234"/>
      <c r="B47" s="255"/>
      <c r="C47" s="257"/>
      <c r="D47" s="246" t="s">
        <v>97</v>
      </c>
      <c r="E47" s="245" t="s">
        <v>160</v>
      </c>
      <c r="F47" s="247" t="s">
        <v>104</v>
      </c>
      <c r="G47" s="248">
        <v>5</v>
      </c>
      <c r="H47" s="248">
        <v>1</v>
      </c>
      <c r="I47" s="248">
        <v>3</v>
      </c>
      <c r="J47" s="248">
        <v>1</v>
      </c>
      <c r="K47" s="155">
        <v>1</v>
      </c>
      <c r="L47" s="194" t="s">
        <v>161</v>
      </c>
      <c r="M47" s="178" t="s">
        <v>38</v>
      </c>
      <c r="N47" s="134">
        <f t="shared" si="0"/>
        <v>13</v>
      </c>
      <c r="O47" s="259" t="s">
        <v>106</v>
      </c>
      <c r="P47" s="259"/>
      <c r="Q47" s="259"/>
      <c r="R47" s="259"/>
      <c r="U47" s="39"/>
      <c r="V47" s="28"/>
    </row>
    <row r="48" spans="1:35" ht="63.75" customHeight="1" x14ac:dyDescent="0.25">
      <c r="A48" s="234"/>
      <c r="B48" s="255"/>
      <c r="C48" s="257"/>
      <c r="D48" s="246" t="s">
        <v>97</v>
      </c>
      <c r="E48" s="249" t="s">
        <v>162</v>
      </c>
      <c r="F48" s="249" t="s">
        <v>104</v>
      </c>
      <c r="G48" s="249">
        <v>5</v>
      </c>
      <c r="H48" s="249">
        <v>1</v>
      </c>
      <c r="I48" s="249">
        <v>3</v>
      </c>
      <c r="J48" s="249">
        <v>1</v>
      </c>
      <c r="K48" s="100">
        <v>1</v>
      </c>
      <c r="L48" s="112" t="s">
        <v>801</v>
      </c>
      <c r="M48" s="178" t="s">
        <v>38</v>
      </c>
      <c r="N48" s="134">
        <f t="shared" si="0"/>
        <v>13</v>
      </c>
      <c r="O48" s="253" t="s">
        <v>106</v>
      </c>
      <c r="P48" s="253"/>
      <c r="Q48" s="253"/>
      <c r="R48" s="253"/>
      <c r="U48" s="39"/>
      <c r="V48" s="28"/>
    </row>
    <row r="49" spans="1:35" ht="63.75" customHeight="1" x14ac:dyDescent="0.25">
      <c r="A49" s="234"/>
      <c r="B49" s="255"/>
      <c r="C49" s="257"/>
      <c r="D49" s="246" t="s">
        <v>97</v>
      </c>
      <c r="E49" s="249" t="s">
        <v>686</v>
      </c>
      <c r="F49" s="249" t="s">
        <v>104</v>
      </c>
      <c r="G49" s="249">
        <v>5</v>
      </c>
      <c r="H49" s="249">
        <v>1</v>
      </c>
      <c r="I49" s="249">
        <v>3</v>
      </c>
      <c r="J49" s="249">
        <v>1</v>
      </c>
      <c r="K49" s="100">
        <v>1</v>
      </c>
      <c r="L49" s="112" t="s">
        <v>687</v>
      </c>
      <c r="M49" s="178" t="s">
        <v>38</v>
      </c>
      <c r="N49" s="134">
        <f t="shared" si="0"/>
        <v>13</v>
      </c>
      <c r="O49" s="253" t="s">
        <v>106</v>
      </c>
      <c r="P49" s="253"/>
      <c r="Q49" s="253"/>
      <c r="R49" s="253"/>
      <c r="U49" s="39"/>
      <c r="V49" s="28"/>
    </row>
    <row r="50" spans="1:35" ht="108.75" customHeight="1" x14ac:dyDescent="0.25">
      <c r="A50" s="234"/>
      <c r="B50" s="255"/>
      <c r="C50" s="257"/>
      <c r="D50" s="246" t="s">
        <v>97</v>
      </c>
      <c r="E50" s="249" t="s">
        <v>802</v>
      </c>
      <c r="F50" s="249" t="s">
        <v>104</v>
      </c>
      <c r="G50" s="249">
        <v>5</v>
      </c>
      <c r="H50" s="249">
        <v>1</v>
      </c>
      <c r="I50" s="249">
        <v>3</v>
      </c>
      <c r="J50" s="249">
        <v>1</v>
      </c>
      <c r="K50" s="100">
        <v>1</v>
      </c>
      <c r="L50" s="112" t="s">
        <v>692</v>
      </c>
      <c r="M50" s="178" t="s">
        <v>38</v>
      </c>
      <c r="N50" s="134">
        <f t="shared" si="0"/>
        <v>13</v>
      </c>
      <c r="O50" s="253" t="s">
        <v>106</v>
      </c>
      <c r="P50" s="253"/>
      <c r="Q50" s="253"/>
      <c r="R50" s="253"/>
      <c r="U50" s="39"/>
      <c r="V50" s="28"/>
    </row>
    <row r="51" spans="1:35" ht="87.75" customHeight="1" x14ac:dyDescent="0.25">
      <c r="A51" s="234"/>
      <c r="B51" s="255"/>
      <c r="C51" s="257"/>
      <c r="D51" s="246" t="s">
        <v>97</v>
      </c>
      <c r="E51" s="112" t="s">
        <v>395</v>
      </c>
      <c r="F51" s="249" t="s">
        <v>104</v>
      </c>
      <c r="G51" s="249">
        <v>5</v>
      </c>
      <c r="H51" s="249">
        <v>1</v>
      </c>
      <c r="I51" s="249">
        <v>3</v>
      </c>
      <c r="J51" s="249">
        <v>1</v>
      </c>
      <c r="K51" s="100">
        <v>1</v>
      </c>
      <c r="L51" s="195" t="s">
        <v>515</v>
      </c>
      <c r="M51" s="178" t="s">
        <v>38</v>
      </c>
      <c r="N51" s="134">
        <f t="shared" si="0"/>
        <v>13</v>
      </c>
      <c r="O51" s="253" t="s">
        <v>106</v>
      </c>
      <c r="P51" s="253"/>
      <c r="Q51" s="253"/>
      <c r="R51" s="253"/>
      <c r="U51" s="39"/>
      <c r="V51" s="28"/>
    </row>
    <row r="52" spans="1:35" ht="51" customHeight="1" x14ac:dyDescent="0.25">
      <c r="A52" s="234"/>
      <c r="B52" s="255"/>
      <c r="C52" s="257"/>
      <c r="D52" s="246" t="s">
        <v>97</v>
      </c>
      <c r="E52" s="196" t="s">
        <v>803</v>
      </c>
      <c r="F52" s="249" t="s">
        <v>104</v>
      </c>
      <c r="G52" s="249">
        <v>5</v>
      </c>
      <c r="H52" s="249">
        <v>1</v>
      </c>
      <c r="I52" s="249">
        <v>3</v>
      </c>
      <c r="J52" s="249">
        <v>1</v>
      </c>
      <c r="K52" s="100">
        <v>1</v>
      </c>
      <c r="L52" s="195" t="s">
        <v>678</v>
      </c>
      <c r="M52" s="178" t="s">
        <v>38</v>
      </c>
      <c r="N52" s="134">
        <f t="shared" si="0"/>
        <v>13</v>
      </c>
      <c r="O52" s="253" t="s">
        <v>106</v>
      </c>
      <c r="P52" s="253"/>
      <c r="Q52" s="253"/>
      <c r="R52" s="253"/>
      <c r="U52" s="39"/>
      <c r="V52" s="28"/>
    </row>
    <row r="53" spans="1:35" ht="51" customHeight="1" x14ac:dyDescent="0.25">
      <c r="A53" s="234"/>
      <c r="B53" s="255"/>
      <c r="C53" s="257"/>
      <c r="D53" s="246" t="s">
        <v>97</v>
      </c>
      <c r="E53" s="196" t="s">
        <v>684</v>
      </c>
      <c r="F53" s="249" t="s">
        <v>104</v>
      </c>
      <c r="G53" s="249">
        <v>5</v>
      </c>
      <c r="H53" s="249">
        <v>1</v>
      </c>
      <c r="I53" s="249">
        <v>3</v>
      </c>
      <c r="J53" s="249">
        <v>1</v>
      </c>
      <c r="K53" s="100">
        <v>1</v>
      </c>
      <c r="L53" s="195" t="s">
        <v>685</v>
      </c>
      <c r="M53" s="178" t="s">
        <v>38</v>
      </c>
      <c r="N53" s="134">
        <f t="shared" si="0"/>
        <v>13</v>
      </c>
      <c r="O53" s="253" t="s">
        <v>106</v>
      </c>
      <c r="P53" s="253"/>
      <c r="Q53" s="253"/>
      <c r="R53" s="253"/>
      <c r="U53" s="39"/>
      <c r="V53" s="28"/>
    </row>
    <row r="54" spans="1:35" ht="51" customHeight="1" x14ac:dyDescent="0.25">
      <c r="A54" s="234"/>
      <c r="B54" s="255"/>
      <c r="C54" s="257"/>
      <c r="D54" s="246" t="s">
        <v>97</v>
      </c>
      <c r="E54" s="196" t="s">
        <v>396</v>
      </c>
      <c r="F54" s="249" t="s">
        <v>104</v>
      </c>
      <c r="G54" s="249">
        <v>5</v>
      </c>
      <c r="H54" s="249">
        <v>1</v>
      </c>
      <c r="I54" s="249">
        <v>3</v>
      </c>
      <c r="J54" s="249">
        <v>1</v>
      </c>
      <c r="K54" s="100">
        <v>1</v>
      </c>
      <c r="L54" s="195" t="s">
        <v>697</v>
      </c>
      <c r="M54" s="178" t="s">
        <v>38</v>
      </c>
      <c r="N54" s="134">
        <f t="shared" si="0"/>
        <v>13</v>
      </c>
      <c r="O54" s="253" t="s">
        <v>106</v>
      </c>
      <c r="P54" s="253"/>
      <c r="Q54" s="253"/>
      <c r="R54" s="253"/>
      <c r="U54" s="39"/>
      <c r="V54" s="28"/>
    </row>
    <row r="55" spans="1:35" ht="46.5" customHeight="1" x14ac:dyDescent="0.25">
      <c r="A55" s="234"/>
      <c r="B55" s="255"/>
      <c r="C55" s="257"/>
      <c r="D55" s="246" t="s">
        <v>97</v>
      </c>
      <c r="E55" s="196" t="s">
        <v>110</v>
      </c>
      <c r="F55" s="249" t="s">
        <v>104</v>
      </c>
      <c r="G55" s="249">
        <v>5</v>
      </c>
      <c r="H55" s="249">
        <v>1</v>
      </c>
      <c r="I55" s="249">
        <v>3</v>
      </c>
      <c r="J55" s="249">
        <v>1</v>
      </c>
      <c r="K55" s="100">
        <v>1</v>
      </c>
      <c r="L55" s="195" t="s">
        <v>112</v>
      </c>
      <c r="M55" s="178" t="s">
        <v>38</v>
      </c>
      <c r="N55" s="134">
        <f t="shared" si="0"/>
        <v>13</v>
      </c>
      <c r="O55" s="253" t="s">
        <v>106</v>
      </c>
      <c r="P55" s="253"/>
      <c r="Q55" s="253"/>
      <c r="R55" s="253"/>
      <c r="U55" s="39"/>
      <c r="V55" s="28"/>
    </row>
    <row r="56" spans="1:35" ht="85.5" customHeight="1" x14ac:dyDescent="0.25">
      <c r="A56" s="234"/>
      <c r="B56" s="255"/>
      <c r="C56" s="257"/>
      <c r="D56" s="246" t="s">
        <v>97</v>
      </c>
      <c r="E56" s="250" t="s">
        <v>113</v>
      </c>
      <c r="F56" s="249" t="s">
        <v>104</v>
      </c>
      <c r="G56" s="249">
        <v>5</v>
      </c>
      <c r="H56" s="249">
        <v>1</v>
      </c>
      <c r="I56" s="249">
        <v>3</v>
      </c>
      <c r="J56" s="249">
        <v>1</v>
      </c>
      <c r="K56" s="100">
        <v>1</v>
      </c>
      <c r="L56" s="197" t="s">
        <v>114</v>
      </c>
      <c r="M56" s="178" t="s">
        <v>38</v>
      </c>
      <c r="N56" s="134">
        <f t="shared" si="0"/>
        <v>13</v>
      </c>
      <c r="O56" s="253" t="s">
        <v>106</v>
      </c>
      <c r="P56" s="253"/>
      <c r="Q56" s="253"/>
      <c r="R56" s="253"/>
      <c r="U56" s="39"/>
      <c r="V56" s="28"/>
    </row>
    <row r="57" spans="1:35" ht="63.75" customHeight="1" x14ac:dyDescent="0.25">
      <c r="A57" s="234"/>
      <c r="B57" s="255"/>
      <c r="C57" s="257"/>
      <c r="D57" s="235" t="s">
        <v>97</v>
      </c>
      <c r="E57" s="38" t="s">
        <v>115</v>
      </c>
      <c r="F57" s="100" t="s">
        <v>104</v>
      </c>
      <c r="G57" s="100">
        <v>5</v>
      </c>
      <c r="H57" s="100">
        <v>1</v>
      </c>
      <c r="I57" s="100">
        <v>3</v>
      </c>
      <c r="J57" s="100">
        <v>1</v>
      </c>
      <c r="K57" s="100">
        <v>1</v>
      </c>
      <c r="L57" s="195" t="s">
        <v>116</v>
      </c>
      <c r="M57" s="178" t="s">
        <v>38</v>
      </c>
      <c r="N57" s="134">
        <f t="shared" si="0"/>
        <v>13</v>
      </c>
      <c r="O57" s="253" t="s">
        <v>106</v>
      </c>
      <c r="P57" s="253"/>
      <c r="Q57" s="253"/>
      <c r="R57" s="253"/>
      <c r="U57" s="39"/>
      <c r="V57" s="28"/>
    </row>
    <row r="58" spans="1:35" ht="75" x14ac:dyDescent="0.25">
      <c r="A58" s="234"/>
      <c r="B58" s="256"/>
      <c r="C58" s="257"/>
      <c r="D58" s="235" t="s">
        <v>97</v>
      </c>
      <c r="E58" s="38" t="s">
        <v>670</v>
      </c>
      <c r="F58" s="100" t="s">
        <v>104</v>
      </c>
      <c r="G58" s="100">
        <v>5</v>
      </c>
      <c r="H58" s="100">
        <v>1</v>
      </c>
      <c r="I58" s="100">
        <v>3</v>
      </c>
      <c r="J58" s="100">
        <v>1</v>
      </c>
      <c r="K58" s="100">
        <v>1</v>
      </c>
      <c r="L58" s="76" t="s">
        <v>176</v>
      </c>
      <c r="M58" s="182" t="s">
        <v>38</v>
      </c>
      <c r="N58" s="134">
        <f t="shared" si="0"/>
        <v>13</v>
      </c>
      <c r="O58" s="253" t="s">
        <v>106</v>
      </c>
      <c r="P58" s="253"/>
      <c r="Q58" s="253"/>
      <c r="R58" s="253"/>
      <c r="U58" s="39"/>
      <c r="V58" s="28"/>
    </row>
    <row r="59" spans="1:35" s="25" customFormat="1" ht="75" customHeight="1" x14ac:dyDescent="0.25">
      <c r="A59" s="5"/>
      <c r="B59" s="6"/>
      <c r="C59" s="6"/>
      <c r="D59" s="6"/>
      <c r="E59" s="7"/>
      <c r="F59" s="7"/>
      <c r="G59" s="5"/>
      <c r="H59" s="5"/>
      <c r="I59" s="5"/>
      <c r="J59" s="5"/>
      <c r="K59" s="5"/>
      <c r="L59" s="7"/>
      <c r="M59" s="5"/>
      <c r="N59" s="5"/>
      <c r="O59" s="5"/>
      <c r="P59" s="5"/>
      <c r="Q59" s="5"/>
      <c r="R59" s="5"/>
      <c r="S59"/>
      <c r="T59" s="24"/>
      <c r="U59" s="45" t="s">
        <v>117</v>
      </c>
      <c r="V59" s="24"/>
      <c r="X59" s="24"/>
      <c r="Y59" s="24"/>
      <c r="Z59" s="24"/>
      <c r="AA59" s="24"/>
      <c r="AB59" s="24"/>
      <c r="AC59" s="24"/>
      <c r="AD59"/>
      <c r="AE59"/>
      <c r="AF59"/>
      <c r="AG59"/>
      <c r="AH59"/>
      <c r="AI59"/>
    </row>
    <row r="60" spans="1:35" s="25" customFormat="1" ht="62.45" customHeight="1" x14ac:dyDescent="0.25">
      <c r="A60" s="5"/>
      <c r="B60" s="6"/>
      <c r="C60" s="6"/>
      <c r="D60" s="6"/>
      <c r="E60" s="7"/>
      <c r="F60" s="7"/>
      <c r="G60" s="5"/>
      <c r="H60" s="5"/>
      <c r="I60" s="5"/>
      <c r="J60" s="5"/>
      <c r="K60" s="5"/>
      <c r="L60" s="7"/>
      <c r="M60" s="5"/>
      <c r="N60" s="5"/>
      <c r="O60" s="5"/>
      <c r="P60" s="5"/>
      <c r="Q60" s="5"/>
      <c r="R60" s="5"/>
      <c r="S60"/>
      <c r="T60" s="24"/>
      <c r="U60" s="45" t="s">
        <v>118</v>
      </c>
      <c r="V60" s="24"/>
      <c r="X60" s="24"/>
      <c r="Y60" s="24"/>
      <c r="Z60" s="24"/>
      <c r="AA60" s="24"/>
      <c r="AB60" s="24"/>
      <c r="AC60" s="24"/>
      <c r="AD60"/>
      <c r="AE60"/>
      <c r="AF60"/>
      <c r="AG60"/>
      <c r="AH60"/>
      <c r="AI60"/>
    </row>
    <row r="61" spans="1:35" s="25" customFormat="1" ht="39.75" customHeight="1" x14ac:dyDescent="0.25">
      <c r="A61" s="5"/>
      <c r="B61" s="268" t="s">
        <v>119</v>
      </c>
      <c r="C61" s="268"/>
      <c r="D61" s="268"/>
      <c r="E61" s="268"/>
      <c r="F61" s="2"/>
      <c r="G61"/>
      <c r="H61"/>
      <c r="I61"/>
      <c r="J61" s="5"/>
      <c r="K61" s="5"/>
      <c r="L61" s="7"/>
      <c r="M61" s="5"/>
      <c r="N61" s="5"/>
      <c r="O61" s="5"/>
      <c r="P61" s="5"/>
      <c r="Q61" s="5"/>
      <c r="R61" s="5"/>
      <c r="S61"/>
      <c r="T61" s="24"/>
      <c r="U61" s="24"/>
      <c r="V61" s="24">
        <v>7</v>
      </c>
      <c r="X61" s="24"/>
      <c r="Y61" s="24"/>
      <c r="Z61" s="24"/>
      <c r="AA61" s="24"/>
      <c r="AB61" s="24"/>
      <c r="AC61" s="24"/>
      <c r="AD61"/>
      <c r="AE61"/>
      <c r="AF61"/>
      <c r="AG61"/>
      <c r="AH61"/>
      <c r="AI61"/>
    </row>
    <row r="62" spans="1:35" s="25" customFormat="1" ht="39.75" customHeight="1" x14ac:dyDescent="0.25">
      <c r="A62" s="5"/>
      <c r="B62" s="199" t="s">
        <v>120</v>
      </c>
      <c r="C62" s="200"/>
      <c r="D62" s="268" t="s">
        <v>121</v>
      </c>
      <c r="E62" s="268"/>
      <c r="F62" s="2"/>
      <c r="G62"/>
      <c r="H62"/>
      <c r="I62"/>
      <c r="J62" s="5"/>
      <c r="K62" s="5"/>
      <c r="L62" s="7"/>
      <c r="M62" s="5"/>
      <c r="N62" s="5"/>
      <c r="O62" s="5"/>
      <c r="P62" s="5"/>
      <c r="Q62" s="5"/>
      <c r="R62" s="5"/>
      <c r="S62"/>
      <c r="T62" s="24"/>
      <c r="U62" s="24"/>
      <c r="V62" s="24"/>
      <c r="X62" s="24"/>
      <c r="Y62" s="24"/>
      <c r="Z62" s="24"/>
      <c r="AA62" s="24"/>
      <c r="AB62" s="24"/>
      <c r="AC62" s="24"/>
      <c r="AD62"/>
      <c r="AE62"/>
      <c r="AF62"/>
      <c r="AG62"/>
      <c r="AH62"/>
      <c r="AI62"/>
    </row>
    <row r="63" spans="1:35" s="25" customFormat="1" ht="39.75" customHeight="1" x14ac:dyDescent="0.25">
      <c r="A63" s="5"/>
      <c r="B63" s="201" t="s">
        <v>122</v>
      </c>
      <c r="C63" s="202" t="s">
        <v>123</v>
      </c>
      <c r="D63" s="261" t="s">
        <v>124</v>
      </c>
      <c r="E63" s="261"/>
      <c r="F63" s="2"/>
      <c r="G63"/>
      <c r="H63"/>
      <c r="I63"/>
      <c r="J63" s="5"/>
      <c r="K63" s="5"/>
      <c r="L63" s="7"/>
      <c r="M63" s="5"/>
      <c r="N63" s="5"/>
      <c r="O63" s="5"/>
      <c r="P63" s="5"/>
      <c r="Q63" s="5"/>
      <c r="R63" s="5"/>
      <c r="S63"/>
      <c r="T63" s="24"/>
      <c r="U63" s="24"/>
      <c r="V63" s="24"/>
      <c r="X63" s="24"/>
      <c r="Y63" s="24"/>
      <c r="Z63" s="24"/>
      <c r="AA63" s="24"/>
      <c r="AB63" s="24"/>
      <c r="AC63" s="24"/>
      <c r="AD63"/>
      <c r="AE63"/>
      <c r="AF63"/>
      <c r="AG63"/>
      <c r="AH63"/>
      <c r="AI63"/>
    </row>
    <row r="64" spans="1:35" s="25" customFormat="1" ht="39.75" customHeight="1" x14ac:dyDescent="0.25">
      <c r="A64" s="5"/>
      <c r="B64" s="201" t="s">
        <v>125</v>
      </c>
      <c r="C64" s="202" t="s">
        <v>126</v>
      </c>
      <c r="D64" s="261" t="s">
        <v>127</v>
      </c>
      <c r="E64" s="261"/>
      <c r="F64" s="2"/>
      <c r="G64"/>
      <c r="H64"/>
      <c r="I64"/>
      <c r="J64" s="5"/>
      <c r="K64" s="5"/>
      <c r="L64" s="7"/>
      <c r="M64" s="5"/>
      <c r="N64" s="5"/>
      <c r="O64" s="5"/>
      <c r="P64" s="5"/>
      <c r="Q64" s="5"/>
      <c r="R64" s="5"/>
      <c r="S64"/>
      <c r="T64" s="24"/>
      <c r="U64" s="24"/>
      <c r="V64" s="24"/>
      <c r="X64" s="24"/>
      <c r="Y64" s="24"/>
      <c r="Z64" s="24"/>
      <c r="AA64" s="24"/>
      <c r="AB64" s="24"/>
      <c r="AC64" s="24"/>
      <c r="AD64"/>
      <c r="AE64"/>
      <c r="AF64"/>
      <c r="AG64"/>
      <c r="AH64"/>
      <c r="AI64"/>
    </row>
    <row r="65" spans="1:35" s="25" customFormat="1" ht="39.75" customHeight="1" x14ac:dyDescent="0.25">
      <c r="A65" s="5"/>
      <c r="B65" s="262" t="s">
        <v>128</v>
      </c>
      <c r="C65" s="202" t="s">
        <v>129</v>
      </c>
      <c r="D65" s="261" t="s">
        <v>130</v>
      </c>
      <c r="E65" s="261"/>
      <c r="F65" s="2"/>
      <c r="G65"/>
      <c r="H65"/>
      <c r="I65"/>
      <c r="J65" s="5"/>
      <c r="K65" s="5"/>
      <c r="L65" s="7"/>
      <c r="M65" s="5"/>
      <c r="N65" s="5"/>
      <c r="O65" s="5"/>
      <c r="P65" s="5"/>
      <c r="Q65" s="5"/>
      <c r="R65" s="5"/>
      <c r="S65"/>
      <c r="T65" s="24"/>
      <c r="U65" s="24"/>
      <c r="V65" s="24"/>
      <c r="X65" s="24"/>
      <c r="Y65" s="24"/>
      <c r="Z65" s="24"/>
      <c r="AA65" s="24"/>
      <c r="AB65" s="24"/>
      <c r="AC65" s="24"/>
      <c r="AD65"/>
      <c r="AE65"/>
      <c r="AF65"/>
      <c r="AG65"/>
      <c r="AH65"/>
      <c r="AI65"/>
    </row>
    <row r="66" spans="1:35" s="25" customFormat="1" ht="39.75" customHeight="1" x14ac:dyDescent="0.25">
      <c r="A66" s="5"/>
      <c r="B66" s="262"/>
      <c r="C66" s="202" t="s">
        <v>131</v>
      </c>
      <c r="D66" s="261" t="s">
        <v>132</v>
      </c>
      <c r="E66" s="261"/>
      <c r="F66" s="2"/>
      <c r="G66"/>
      <c r="H66"/>
      <c r="I66"/>
      <c r="J66" s="5"/>
      <c r="K66" s="5"/>
      <c r="L66" s="7"/>
      <c r="M66" s="5"/>
      <c r="N66" s="5"/>
      <c r="O66" s="5"/>
      <c r="P66" s="5"/>
      <c r="Q66" s="5"/>
      <c r="R66" s="5"/>
      <c r="S66"/>
      <c r="T66" s="24"/>
      <c r="U66" s="24"/>
      <c r="V66" s="24"/>
      <c r="X66" s="24"/>
      <c r="Y66" s="24"/>
      <c r="Z66" s="24"/>
      <c r="AA66" s="24"/>
      <c r="AB66" s="24"/>
      <c r="AC66" s="24"/>
      <c r="AD66"/>
      <c r="AE66"/>
      <c r="AF66"/>
      <c r="AG66"/>
      <c r="AH66"/>
      <c r="AI66"/>
    </row>
    <row r="67" spans="1:35" s="25" customFormat="1" ht="53.25" customHeight="1" x14ac:dyDescent="0.25">
      <c r="A67" s="5"/>
      <c r="B67" s="262"/>
      <c r="C67" s="202"/>
      <c r="D67" s="263"/>
      <c r="E67" s="260"/>
      <c r="F67" s="2"/>
      <c r="G67"/>
      <c r="H67"/>
      <c r="I67"/>
      <c r="J67" s="5"/>
      <c r="K67" s="5"/>
      <c r="L67" s="7"/>
      <c r="M67" s="5"/>
      <c r="N67" s="5"/>
      <c r="O67" s="5"/>
      <c r="P67" s="5"/>
      <c r="Q67" s="5"/>
      <c r="R67" s="5"/>
      <c r="S67"/>
      <c r="T67" s="24"/>
      <c r="U67" s="24"/>
      <c r="V67" s="24"/>
      <c r="X67" s="24"/>
      <c r="Y67" s="24"/>
      <c r="Z67" s="24"/>
      <c r="AA67" s="24"/>
      <c r="AB67" s="24"/>
      <c r="AC67" s="24"/>
      <c r="AD67"/>
      <c r="AE67"/>
      <c r="AF67"/>
      <c r="AG67"/>
      <c r="AH67"/>
      <c r="AI67"/>
    </row>
    <row r="68" spans="1:35" s="25" customFormat="1" ht="98.25" customHeight="1" x14ac:dyDescent="0.25">
      <c r="A68" s="5"/>
      <c r="B68" s="199" t="s">
        <v>133</v>
      </c>
      <c r="C68" s="204">
        <v>46176</v>
      </c>
      <c r="D68" s="199" t="s">
        <v>134</v>
      </c>
      <c r="E68" s="119" t="s">
        <v>135</v>
      </c>
      <c r="F68" s="2"/>
      <c r="G68"/>
      <c r="H68"/>
      <c r="I68"/>
      <c r="J68" s="5"/>
      <c r="K68" s="5"/>
      <c r="L68" s="7"/>
      <c r="M68" s="5"/>
      <c r="N68" s="5"/>
      <c r="O68" s="5"/>
      <c r="P68" s="5"/>
      <c r="Q68" s="5"/>
      <c r="R68" s="5"/>
      <c r="S68"/>
      <c r="T68" s="24"/>
      <c r="U68" s="24"/>
      <c r="V68" s="24"/>
      <c r="X68" s="24"/>
      <c r="Y68" s="24"/>
      <c r="Z68" s="24"/>
      <c r="AA68" s="24"/>
      <c r="AB68" s="24"/>
      <c r="AC68" s="24"/>
      <c r="AD68"/>
      <c r="AE68"/>
      <c r="AF68"/>
      <c r="AG68"/>
      <c r="AH68"/>
      <c r="AI68"/>
    </row>
    <row r="69" spans="1:35" ht="135.6" customHeight="1" x14ac:dyDescent="0.25">
      <c r="A69" s="5"/>
      <c r="B69" s="199" t="s">
        <v>136</v>
      </c>
      <c r="C69" s="260" t="s">
        <v>137</v>
      </c>
      <c r="D69" s="260"/>
      <c r="E69" s="260"/>
      <c r="F69" s="7"/>
      <c r="G69" s="5"/>
      <c r="H69" s="5"/>
      <c r="I69" s="5"/>
      <c r="J69" s="5"/>
      <c r="K69" s="5"/>
      <c r="L69" s="7"/>
      <c r="M69" s="5"/>
      <c r="N69" s="5"/>
      <c r="O69" s="5"/>
      <c r="P69" s="5"/>
      <c r="Q69" s="5"/>
      <c r="R69" s="5"/>
    </row>
    <row r="70" spans="1:35" s="41" customFormat="1" ht="63.75" customHeight="1" x14ac:dyDescent="0.25">
      <c r="A70" s="264" t="s">
        <v>138</v>
      </c>
      <c r="B70" s="264"/>
      <c r="C70" s="264"/>
      <c r="D70" s="264"/>
      <c r="E70" s="264"/>
      <c r="F70" s="264"/>
      <c r="G70" s="264"/>
      <c r="H70" s="264"/>
      <c r="I70" s="264"/>
      <c r="J70" s="264"/>
      <c r="K70" s="264"/>
      <c r="L70" s="264"/>
      <c r="M70" s="264"/>
      <c r="N70" s="264"/>
      <c r="O70" s="264"/>
      <c r="P70" s="264"/>
      <c r="Q70" s="264"/>
      <c r="R70" s="264"/>
    </row>
    <row r="71" spans="1:35" s="41" customFormat="1" x14ac:dyDescent="0.25">
      <c r="A71" s="264"/>
      <c r="B71" s="264"/>
      <c r="C71" s="264"/>
      <c r="D71" s="264"/>
      <c r="E71" s="264"/>
      <c r="F71" s="264"/>
      <c r="G71" s="264"/>
      <c r="H71" s="264"/>
      <c r="I71" s="264"/>
      <c r="J71" s="264"/>
      <c r="K71" s="264"/>
      <c r="L71" s="264"/>
      <c r="M71" s="264"/>
      <c r="N71" s="264"/>
      <c r="O71" s="264"/>
      <c r="P71" s="264"/>
      <c r="Q71" s="264"/>
      <c r="R71" s="264"/>
    </row>
    <row r="72" spans="1:35" s="41" customFormat="1" ht="24.75" customHeight="1" x14ac:dyDescent="0.25">
      <c r="A72" s="265" t="s">
        <v>139</v>
      </c>
      <c r="B72" s="265"/>
      <c r="C72" s="265"/>
      <c r="D72" s="265"/>
      <c r="E72" s="265"/>
      <c r="F72" s="265"/>
      <c r="G72" s="265"/>
      <c r="H72" s="265"/>
      <c r="I72" s="265"/>
      <c r="J72" s="265"/>
      <c r="K72" s="265"/>
      <c r="L72" s="265"/>
      <c r="M72" s="265"/>
      <c r="N72" s="265"/>
      <c r="O72" s="265"/>
      <c r="P72" s="265"/>
      <c r="Q72" s="265"/>
      <c r="R72" s="265"/>
    </row>
    <row r="73" spans="1:35" x14ac:dyDescent="0.25">
      <c r="A73" s="265"/>
      <c r="B73" s="265"/>
      <c r="C73" s="265"/>
      <c r="D73" s="265"/>
      <c r="E73" s="265"/>
      <c r="F73" s="265"/>
      <c r="G73" s="265"/>
      <c r="H73" s="265"/>
      <c r="I73" s="265"/>
      <c r="J73" s="265"/>
      <c r="K73" s="265"/>
      <c r="L73" s="265"/>
      <c r="M73" s="265"/>
      <c r="N73" s="265"/>
      <c r="O73" s="265"/>
      <c r="P73" s="265"/>
      <c r="Q73" s="265"/>
      <c r="R73" s="265"/>
    </row>
    <row r="74" spans="1:35" x14ac:dyDescent="0.25">
      <c r="A74" s="265"/>
      <c r="B74" s="265"/>
      <c r="C74" s="265"/>
      <c r="D74" s="265"/>
      <c r="E74" s="265"/>
      <c r="F74" s="265"/>
      <c r="G74" s="265"/>
      <c r="H74" s="265"/>
      <c r="I74" s="265"/>
      <c r="J74" s="265"/>
      <c r="K74" s="265"/>
      <c r="L74" s="265"/>
      <c r="M74" s="265"/>
      <c r="N74" s="265"/>
      <c r="O74" s="265"/>
      <c r="P74" s="265"/>
      <c r="Q74" s="265"/>
      <c r="R74" s="265"/>
    </row>
    <row r="75" spans="1:35" x14ac:dyDescent="0.25">
      <c r="A75" s="265"/>
      <c r="B75" s="265"/>
      <c r="C75" s="265"/>
      <c r="D75" s="265"/>
      <c r="E75" s="265"/>
      <c r="F75" s="265"/>
      <c r="G75" s="265"/>
      <c r="H75" s="265"/>
      <c r="I75" s="265"/>
      <c r="J75" s="265"/>
      <c r="K75" s="265"/>
      <c r="L75" s="265"/>
      <c r="M75" s="265"/>
      <c r="N75" s="265"/>
      <c r="O75" s="265"/>
      <c r="P75" s="265"/>
      <c r="Q75" s="265"/>
      <c r="R75" s="265"/>
    </row>
    <row r="76" spans="1:35" x14ac:dyDescent="0.25">
      <c r="A76" s="265"/>
      <c r="B76" s="265"/>
      <c r="C76" s="265"/>
      <c r="D76" s="265"/>
      <c r="E76" s="265"/>
      <c r="F76" s="265"/>
      <c r="G76" s="265"/>
      <c r="H76" s="265"/>
      <c r="I76" s="265"/>
      <c r="J76" s="265"/>
      <c r="K76" s="265"/>
      <c r="L76" s="265"/>
      <c r="M76" s="265"/>
      <c r="N76" s="265"/>
      <c r="O76" s="265"/>
      <c r="P76" s="265"/>
      <c r="Q76" s="265"/>
      <c r="R76" s="265"/>
    </row>
    <row r="77" spans="1:35" x14ac:dyDescent="0.25">
      <c r="A77" s="265"/>
      <c r="B77" s="265"/>
      <c r="C77" s="265"/>
      <c r="D77" s="265"/>
      <c r="E77" s="265"/>
      <c r="F77" s="265"/>
      <c r="G77" s="265"/>
      <c r="H77" s="265"/>
      <c r="I77" s="265"/>
      <c r="J77" s="265"/>
      <c r="K77" s="265"/>
      <c r="L77" s="265"/>
      <c r="M77" s="265"/>
      <c r="N77" s="265"/>
      <c r="O77" s="265"/>
      <c r="P77" s="265"/>
      <c r="Q77" s="265"/>
      <c r="R77" s="265"/>
    </row>
    <row r="78" spans="1:35" x14ac:dyDescent="0.25">
      <c r="A78" s="265"/>
      <c r="B78" s="265"/>
      <c r="C78" s="265"/>
      <c r="D78" s="265"/>
      <c r="E78" s="265"/>
      <c r="F78" s="265"/>
      <c r="G78" s="265"/>
      <c r="H78" s="265"/>
      <c r="I78" s="265"/>
      <c r="J78" s="265"/>
      <c r="K78" s="265"/>
      <c r="L78" s="265"/>
      <c r="M78" s="265"/>
      <c r="N78" s="265"/>
      <c r="O78" s="265"/>
      <c r="P78" s="265"/>
      <c r="Q78" s="265"/>
      <c r="R78" s="265"/>
    </row>
    <row r="79" spans="1:35" x14ac:dyDescent="0.25">
      <c r="A79" s="265"/>
      <c r="B79" s="265"/>
      <c r="C79" s="265"/>
      <c r="D79" s="265"/>
      <c r="E79" s="265"/>
      <c r="F79" s="265"/>
      <c r="G79" s="265"/>
      <c r="H79" s="265"/>
      <c r="I79" s="265"/>
      <c r="J79" s="265"/>
      <c r="K79" s="265"/>
      <c r="L79" s="265"/>
      <c r="M79" s="265"/>
      <c r="N79" s="265"/>
      <c r="O79" s="265"/>
      <c r="P79" s="265"/>
      <c r="Q79" s="265"/>
      <c r="R79" s="265"/>
    </row>
    <row r="80" spans="1:35" x14ac:dyDescent="0.25">
      <c r="A80" s="265"/>
      <c r="B80" s="265"/>
      <c r="C80" s="265"/>
      <c r="D80" s="265"/>
      <c r="E80" s="265"/>
      <c r="F80" s="265"/>
      <c r="G80" s="265"/>
      <c r="H80" s="265"/>
      <c r="I80" s="265"/>
      <c r="J80" s="265"/>
      <c r="K80" s="265"/>
      <c r="L80" s="265"/>
      <c r="M80" s="265"/>
      <c r="N80" s="265"/>
      <c r="O80" s="265"/>
      <c r="P80" s="265"/>
      <c r="Q80" s="265"/>
      <c r="R80" s="265"/>
    </row>
    <row r="81" spans="1:18" x14ac:dyDescent="0.25">
      <c r="A81" s="265"/>
      <c r="B81" s="265"/>
      <c r="C81" s="265"/>
      <c r="D81" s="265"/>
      <c r="E81" s="265"/>
      <c r="F81" s="265"/>
      <c r="G81" s="265"/>
      <c r="H81" s="265"/>
      <c r="I81" s="265"/>
      <c r="J81" s="265"/>
      <c r="K81" s="265"/>
      <c r="L81" s="265"/>
      <c r="M81" s="265"/>
      <c r="N81" s="265"/>
      <c r="O81" s="265"/>
      <c r="P81" s="265"/>
      <c r="Q81" s="265"/>
      <c r="R81" s="265"/>
    </row>
    <row r="84" spans="1:18" x14ac:dyDescent="0.25">
      <c r="R84" s="10"/>
    </row>
    <row r="85" spans="1:18" x14ac:dyDescent="0.25">
      <c r="R85" s="10"/>
    </row>
  </sheetData>
  <sheetProtection formatCells="0" formatColumns="0" formatRows="0" insertColumns="0" insertRows="0" insertHyperlinks="0" deleteColumns="0" deleteRows="0" sort="0" autoFilter="0" pivotTables="0"/>
  <autoFilter ref="B14:R30" xr:uid="{00000000-0009-0000-0000-000000000000}"/>
  <mergeCells count="50">
    <mergeCell ref="B2:B5"/>
    <mergeCell ref="C2:P2"/>
    <mergeCell ref="Q2:R2"/>
    <mergeCell ref="C3:P3"/>
    <mergeCell ref="Q3:R3"/>
    <mergeCell ref="C4:P5"/>
    <mergeCell ref="Q4:R4"/>
    <mergeCell ref="Q5:R5"/>
    <mergeCell ref="O13:R13"/>
    <mergeCell ref="Q7:R7"/>
    <mergeCell ref="Q8:R8"/>
    <mergeCell ref="B11:R11"/>
    <mergeCell ref="B12:R12"/>
    <mergeCell ref="B13:C13"/>
    <mergeCell ref="D13:F13"/>
    <mergeCell ref="G13:K13"/>
    <mergeCell ref="L13:M13"/>
    <mergeCell ref="N13:N14"/>
    <mergeCell ref="A70:R71"/>
    <mergeCell ref="A72:R81"/>
    <mergeCell ref="C15:C23"/>
    <mergeCell ref="C24:C33"/>
    <mergeCell ref="C34:C42"/>
    <mergeCell ref="B61:E61"/>
    <mergeCell ref="D62:E62"/>
    <mergeCell ref="O56:R56"/>
    <mergeCell ref="O57:R57"/>
    <mergeCell ref="C69:E69"/>
    <mergeCell ref="D63:E63"/>
    <mergeCell ref="B65:B67"/>
    <mergeCell ref="D65:E65"/>
    <mergeCell ref="D66:E66"/>
    <mergeCell ref="D67:E67"/>
    <mergeCell ref="D64:E64"/>
    <mergeCell ref="O58:R58"/>
    <mergeCell ref="B15:B58"/>
    <mergeCell ref="C43:C58"/>
    <mergeCell ref="O43:R43"/>
    <mergeCell ref="O44:R44"/>
    <mergeCell ref="O45:R45"/>
    <mergeCell ref="O46:R46"/>
    <mergeCell ref="O47:R47"/>
    <mergeCell ref="O48:R48"/>
    <mergeCell ref="O49:R49"/>
    <mergeCell ref="O50:R50"/>
    <mergeCell ref="O51:R51"/>
    <mergeCell ref="O52:R52"/>
    <mergeCell ref="O53:R53"/>
    <mergeCell ref="O54:R54"/>
    <mergeCell ref="O55:R55"/>
  </mergeCells>
  <conditionalFormatting sqref="N15:N42">
    <cfRule type="cellIs" dxfId="95" priority="4" operator="between">
      <formula>84</formula>
      <formula>125</formula>
    </cfRule>
    <cfRule type="cellIs" dxfId="94" priority="5" operator="between">
      <formula>41</formula>
      <formula>83</formula>
    </cfRule>
    <cfRule type="cellIs" dxfId="93" priority="6" operator="between">
      <formula>0</formula>
      <formula>40</formula>
    </cfRule>
  </conditionalFormatting>
  <conditionalFormatting sqref="N43:N58">
    <cfRule type="cellIs" dxfId="92" priority="1" operator="between">
      <formula>84</formula>
      <formula>125</formula>
    </cfRule>
    <cfRule type="cellIs" dxfId="91" priority="2" operator="between">
      <formula>41</formula>
      <formula>83</formula>
    </cfRule>
    <cfRule type="cellIs" dxfId="90" priority="3" operator="between">
      <formula>0</formula>
      <formula>40</formula>
    </cfRule>
  </conditionalFormatting>
  <dataValidations count="9">
    <dataValidation type="list" allowBlank="1" showInputMessage="1" showErrorMessage="1" sqref="B15" xr:uid="{9ADAA75E-F0B2-492E-A3C1-E1007C890D6A}">
      <formula1>$Z$15:$Z$30</formula1>
    </dataValidation>
    <dataValidation type="list" allowBlank="1" showInputMessage="1" showErrorMessage="1" sqref="D15:D42" xr:uid="{001E690D-4B96-44A3-A068-CAD46F2629F4}">
      <formula1>$W$15:$W$42</formula1>
      <formula2>0</formula2>
    </dataValidation>
    <dataValidation type="list" allowBlank="1" showInputMessage="1" showErrorMessage="1" sqref="G15:K42" xr:uid="{73B30770-96F9-42E8-8401-1884AC6B88AA}">
      <formula1>"1,3,5"</formula1>
      <formula2>0</formula2>
    </dataValidation>
    <dataValidation type="list" allowBlank="1" showInputMessage="1" showErrorMessage="1" sqref="F15:F42" xr:uid="{F943C3AC-C0A3-4925-A018-B81ED8842A01}">
      <formula1>"Normal,Anormal,Emergencia"</formula1>
      <formula2>0</formula2>
    </dataValidation>
    <dataValidation type="list" allowBlank="1" showInputMessage="1" showErrorMessage="1" sqref="M15:M42" xr:uid="{D188A416-AAEE-4B71-912E-5526F8F6152F}">
      <formula1>"Positiva,Negativa"</formula1>
      <formula2>0</formula2>
    </dataValidation>
    <dataValidation type="list" allowBlank="1" showInputMessage="1" showErrorMessage="1" sqref="D43:D58" xr:uid="{3B8107B9-4833-426E-AB97-2307C860DBA0}">
      <formula1>$W$15:$W$48</formula1>
    </dataValidation>
    <dataValidation type="list" allowBlank="1" showInputMessage="1" showErrorMessage="1" sqref="M43:M58" xr:uid="{E57F35AC-61AF-4078-B402-A50EC9DB02C9}">
      <formula1>"Positiva, Negativa"</formula1>
    </dataValidation>
    <dataValidation type="list" allowBlank="1" showInputMessage="1" showErrorMessage="1" sqref="F43:F58" xr:uid="{DAD2E134-DFD8-4247-BE19-DCB87B545DC8}">
      <formula1>"Normal, Anormal, Emergencia"</formula1>
    </dataValidation>
    <dataValidation type="list" allowBlank="1" showInputMessage="1" showErrorMessage="1" sqref="G43:K58" xr:uid="{7CB3AD89-33F1-4E7C-9DD0-3FF587405F0A}">
      <formula1>"1,3,5"</formula1>
    </dataValidation>
  </dataValidations>
  <pageMargins left="0.7" right="0.7" top="0.75" bottom="0.75" header="0.3" footer="0.3"/>
  <pageSetup scale="16"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2332-D576-4951-8416-DCD7F6165D07}">
  <dimension ref="A1:AI65"/>
  <sheetViews>
    <sheetView showGridLines="0" view="pageBreakPreview" topLeftCell="A26" zoomScale="25" zoomScaleNormal="70" zoomScaleSheetLayoutView="25" workbookViewId="0">
      <selection activeCell="C23" sqref="C23:C38"/>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296" t="s">
        <v>54</v>
      </c>
      <c r="C15" s="296" t="s">
        <v>140</v>
      </c>
      <c r="D15" s="97" t="s">
        <v>34</v>
      </c>
      <c r="E15" s="113" t="s">
        <v>141</v>
      </c>
      <c r="F15" s="101" t="s">
        <v>36</v>
      </c>
      <c r="G15" s="101">
        <v>1</v>
      </c>
      <c r="H15" s="101">
        <v>1</v>
      </c>
      <c r="I15" s="101">
        <v>3</v>
      </c>
      <c r="J15" s="101">
        <v>5</v>
      </c>
      <c r="K15" s="101">
        <v>1</v>
      </c>
      <c r="L15" s="226" t="s">
        <v>37</v>
      </c>
      <c r="M15" s="101" t="s">
        <v>38</v>
      </c>
      <c r="N15" s="227">
        <f t="shared" ref="N15:N38" si="0">(G15+H15+(I15*2)+J15)*K15</f>
        <v>13</v>
      </c>
      <c r="O15" s="226" t="s">
        <v>39</v>
      </c>
      <c r="P15" s="226" t="s">
        <v>142</v>
      </c>
      <c r="Q15" s="226" t="s">
        <v>143</v>
      </c>
      <c r="R15" s="226" t="s">
        <v>42</v>
      </c>
      <c r="U15" s="95" t="s">
        <v>43</v>
      </c>
      <c r="W15" s="95" t="s">
        <v>44</v>
      </c>
      <c r="Z15" s="95" t="s">
        <v>32</v>
      </c>
      <c r="AB15" s="95" t="s">
        <v>45</v>
      </c>
    </row>
    <row r="16" spans="1:29" ht="252.75" customHeight="1" x14ac:dyDescent="0.25">
      <c r="A16" s="23"/>
      <c r="B16" s="296"/>
      <c r="C16" s="296"/>
      <c r="D16" s="98" t="s">
        <v>34</v>
      </c>
      <c r="E16" s="100" t="s">
        <v>95</v>
      </c>
      <c r="F16" s="100" t="s">
        <v>36</v>
      </c>
      <c r="G16" s="101">
        <v>1</v>
      </c>
      <c r="H16" s="101">
        <v>1</v>
      </c>
      <c r="I16" s="101">
        <v>3</v>
      </c>
      <c r="J16" s="101">
        <v>5</v>
      </c>
      <c r="K16" s="101">
        <v>1</v>
      </c>
      <c r="L16" s="102" t="s">
        <v>144</v>
      </c>
      <c r="M16" s="100" t="s">
        <v>38</v>
      </c>
      <c r="N16" s="103">
        <f t="shared" si="0"/>
        <v>13</v>
      </c>
      <c r="O16" s="102" t="s">
        <v>48</v>
      </c>
      <c r="P16" s="102" t="s">
        <v>49</v>
      </c>
      <c r="Q16" s="102" t="s">
        <v>50</v>
      </c>
      <c r="R16" s="102" t="s">
        <v>51</v>
      </c>
      <c r="U16" s="39" t="s">
        <v>52</v>
      </c>
      <c r="V16" s="28"/>
      <c r="W16" s="25" t="s">
        <v>53</v>
      </c>
      <c r="Z16" s="24" t="s">
        <v>54</v>
      </c>
    </row>
    <row r="17" spans="1:35" ht="252.75" customHeight="1" x14ac:dyDescent="0.25">
      <c r="A17" s="23"/>
      <c r="B17" s="296"/>
      <c r="C17" s="296"/>
      <c r="D17" s="98" t="s">
        <v>34</v>
      </c>
      <c r="E17" s="100" t="s">
        <v>145</v>
      </c>
      <c r="F17" s="100" t="s">
        <v>36</v>
      </c>
      <c r="G17" s="100">
        <v>1</v>
      </c>
      <c r="H17" s="100">
        <v>1</v>
      </c>
      <c r="I17" s="100">
        <v>3</v>
      </c>
      <c r="J17" s="100">
        <v>5</v>
      </c>
      <c r="K17" s="100">
        <v>1</v>
      </c>
      <c r="L17" s="102" t="s">
        <v>146</v>
      </c>
      <c r="M17" s="100" t="s">
        <v>38</v>
      </c>
      <c r="N17" s="103">
        <f t="shared" si="0"/>
        <v>13</v>
      </c>
      <c r="O17" s="102" t="s">
        <v>57</v>
      </c>
      <c r="P17" s="102" t="s">
        <v>58</v>
      </c>
      <c r="Q17" s="102" t="s">
        <v>59</v>
      </c>
      <c r="R17" s="102" t="s">
        <v>60</v>
      </c>
      <c r="U17" s="39" t="s">
        <v>61</v>
      </c>
      <c r="V17" s="28"/>
      <c r="W17" s="25" t="s">
        <v>34</v>
      </c>
      <c r="Z17" s="24" t="s">
        <v>62</v>
      </c>
    </row>
    <row r="18" spans="1:35" ht="252.75" customHeight="1" x14ac:dyDescent="0.25">
      <c r="A18" s="23"/>
      <c r="B18" s="296"/>
      <c r="C18" s="296"/>
      <c r="D18" s="98" t="s">
        <v>34</v>
      </c>
      <c r="E18" s="100" t="s">
        <v>147</v>
      </c>
      <c r="F18" s="100" t="s">
        <v>36</v>
      </c>
      <c r="G18" s="101">
        <v>5</v>
      </c>
      <c r="H18" s="101">
        <v>1</v>
      </c>
      <c r="I18" s="101">
        <v>3</v>
      </c>
      <c r="J18" s="101">
        <v>5</v>
      </c>
      <c r="K18" s="101">
        <v>1</v>
      </c>
      <c r="L18" s="102" t="s">
        <v>148</v>
      </c>
      <c r="M18" s="100" t="s">
        <v>38</v>
      </c>
      <c r="N18" s="103">
        <f t="shared" si="0"/>
        <v>17</v>
      </c>
      <c r="O18" s="102" t="s">
        <v>65</v>
      </c>
      <c r="P18" s="102" t="s">
        <v>66</v>
      </c>
      <c r="Q18" s="102" t="s">
        <v>67</v>
      </c>
      <c r="R18" s="102" t="s">
        <v>68</v>
      </c>
      <c r="U18" s="39" t="s">
        <v>69</v>
      </c>
      <c r="V18" s="28"/>
      <c r="W18" s="25" t="s">
        <v>70</v>
      </c>
      <c r="Z18" s="24" t="s">
        <v>71</v>
      </c>
    </row>
    <row r="19" spans="1:35" ht="328.15" customHeight="1" x14ac:dyDescent="0.25">
      <c r="A19" s="23"/>
      <c r="B19" s="296"/>
      <c r="C19" s="296"/>
      <c r="D19" s="98" t="s">
        <v>34</v>
      </c>
      <c r="E19" s="99" t="s">
        <v>149</v>
      </c>
      <c r="F19" s="100" t="s">
        <v>36</v>
      </c>
      <c r="G19" s="101">
        <v>5</v>
      </c>
      <c r="H19" s="101">
        <v>1</v>
      </c>
      <c r="I19" s="101">
        <v>3</v>
      </c>
      <c r="J19" s="101">
        <v>5</v>
      </c>
      <c r="K19" s="101">
        <v>1</v>
      </c>
      <c r="L19" s="102" t="s">
        <v>150</v>
      </c>
      <c r="M19" s="100" t="s">
        <v>74</v>
      </c>
      <c r="N19" s="103">
        <f t="shared" si="0"/>
        <v>17</v>
      </c>
      <c r="O19" s="102" t="s">
        <v>65</v>
      </c>
      <c r="P19" s="102" t="s">
        <v>151</v>
      </c>
      <c r="Q19" s="102" t="s">
        <v>76</v>
      </c>
      <c r="R19" s="102" t="s">
        <v>77</v>
      </c>
      <c r="U19" s="39"/>
      <c r="V19" s="28"/>
    </row>
    <row r="20" spans="1:35" s="24" customFormat="1" ht="332.45" customHeight="1" x14ac:dyDescent="0.25">
      <c r="A20" s="23"/>
      <c r="B20" s="296"/>
      <c r="C20" s="296"/>
      <c r="D20" s="98" t="s">
        <v>34</v>
      </c>
      <c r="E20" s="99" t="s">
        <v>78</v>
      </c>
      <c r="F20" s="100" t="s">
        <v>36</v>
      </c>
      <c r="G20" s="101">
        <v>5</v>
      </c>
      <c r="H20" s="101">
        <v>1</v>
      </c>
      <c r="I20" s="101">
        <v>5</v>
      </c>
      <c r="J20" s="101">
        <v>1</v>
      </c>
      <c r="K20" s="101">
        <v>1</v>
      </c>
      <c r="L20" s="102" t="s">
        <v>152</v>
      </c>
      <c r="M20" s="100" t="s">
        <v>38</v>
      </c>
      <c r="N20" s="103">
        <f t="shared" si="0"/>
        <v>17</v>
      </c>
      <c r="O20" s="102" t="s">
        <v>80</v>
      </c>
      <c r="P20" s="102" t="s">
        <v>81</v>
      </c>
      <c r="Q20" s="102" t="s">
        <v>82</v>
      </c>
      <c r="R20" s="102" t="s">
        <v>83</v>
      </c>
      <c r="S20"/>
      <c r="U20" s="39"/>
      <c r="V20" s="28"/>
      <c r="W20" s="25"/>
      <c r="AD20"/>
      <c r="AE20"/>
      <c r="AF20"/>
      <c r="AG20"/>
      <c r="AH20"/>
      <c r="AI20"/>
    </row>
    <row r="21" spans="1:35" s="24" customFormat="1" ht="337.15" customHeight="1" x14ac:dyDescent="0.25">
      <c r="A21" s="23"/>
      <c r="B21" s="296"/>
      <c r="C21" s="296"/>
      <c r="D21" s="98" t="s">
        <v>34</v>
      </c>
      <c r="E21" s="99" t="s">
        <v>87</v>
      </c>
      <c r="F21" s="100" t="s">
        <v>36</v>
      </c>
      <c r="G21" s="101">
        <v>5</v>
      </c>
      <c r="H21" s="101">
        <v>1</v>
      </c>
      <c r="I21" s="101">
        <v>5</v>
      </c>
      <c r="J21" s="101">
        <v>1</v>
      </c>
      <c r="K21" s="101">
        <v>1</v>
      </c>
      <c r="L21" s="102" t="s">
        <v>153</v>
      </c>
      <c r="M21" s="100" t="s">
        <v>38</v>
      </c>
      <c r="N21" s="103">
        <f t="shared" si="0"/>
        <v>17</v>
      </c>
      <c r="O21" s="102" t="s">
        <v>80</v>
      </c>
      <c r="P21" s="102" t="s">
        <v>88</v>
      </c>
      <c r="Q21" s="102" t="s">
        <v>82</v>
      </c>
      <c r="R21" s="102" t="s">
        <v>83</v>
      </c>
      <c r="S21"/>
      <c r="U21" s="39"/>
      <c r="V21" s="28"/>
      <c r="W21" s="25"/>
      <c r="AD21"/>
      <c r="AE21"/>
      <c r="AF21"/>
      <c r="AG21"/>
      <c r="AH21"/>
      <c r="AI21"/>
    </row>
    <row r="22" spans="1:35" s="24" customFormat="1" ht="337.15" customHeight="1" x14ac:dyDescent="0.25">
      <c r="A22" s="23"/>
      <c r="B22" s="296"/>
      <c r="C22" s="254"/>
      <c r="D22" s="232" t="s">
        <v>34</v>
      </c>
      <c r="E22" s="236" t="s">
        <v>89</v>
      </c>
      <c r="F22" s="100" t="s">
        <v>36</v>
      </c>
      <c r="G22" s="101">
        <v>5</v>
      </c>
      <c r="H22" s="101">
        <v>1</v>
      </c>
      <c r="I22" s="101">
        <v>3</v>
      </c>
      <c r="J22" s="101">
        <v>5</v>
      </c>
      <c r="K22" s="101">
        <v>1</v>
      </c>
      <c r="L22" s="102" t="s">
        <v>154</v>
      </c>
      <c r="M22" s="100" t="s">
        <v>38</v>
      </c>
      <c r="N22" s="231">
        <f t="shared" si="0"/>
        <v>17</v>
      </c>
      <c r="O22" s="233"/>
      <c r="P22" s="233"/>
      <c r="Q22" s="233" t="s">
        <v>155</v>
      </c>
      <c r="R22" s="233" t="s">
        <v>93</v>
      </c>
      <c r="S22"/>
      <c r="U22" s="39"/>
      <c r="V22" s="28"/>
      <c r="W22" s="25"/>
      <c r="AD22"/>
      <c r="AE22"/>
      <c r="AF22"/>
      <c r="AG22"/>
      <c r="AH22"/>
      <c r="AI22"/>
    </row>
    <row r="23" spans="1:35" ht="114.75" customHeight="1" x14ac:dyDescent="0.25">
      <c r="A23" s="234"/>
      <c r="B23" s="296"/>
      <c r="C23" s="257" t="s">
        <v>799</v>
      </c>
      <c r="D23" s="240" t="s">
        <v>97</v>
      </c>
      <c r="E23" s="249" t="s">
        <v>156</v>
      </c>
      <c r="F23" s="249" t="s">
        <v>104</v>
      </c>
      <c r="G23" s="249">
        <v>5</v>
      </c>
      <c r="H23" s="249">
        <v>1</v>
      </c>
      <c r="I23" s="249">
        <v>3</v>
      </c>
      <c r="J23" s="249">
        <v>1</v>
      </c>
      <c r="K23" s="100">
        <v>1</v>
      </c>
      <c r="L23" s="112" t="s">
        <v>157</v>
      </c>
      <c r="M23" s="100" t="s">
        <v>38</v>
      </c>
      <c r="N23" s="161">
        <f t="shared" si="0"/>
        <v>13</v>
      </c>
      <c r="O23" s="253" t="s">
        <v>106</v>
      </c>
      <c r="P23" s="253"/>
      <c r="Q23" s="253"/>
      <c r="R23" s="253"/>
      <c r="U23" s="39"/>
      <c r="V23" s="28"/>
    </row>
    <row r="24" spans="1:35" ht="114.75" customHeight="1" x14ac:dyDescent="0.25">
      <c r="A24" s="234"/>
      <c r="B24" s="296"/>
      <c r="C24" s="257"/>
      <c r="D24" s="240" t="s">
        <v>97</v>
      </c>
      <c r="E24" s="243" t="s">
        <v>679</v>
      </c>
      <c r="F24" s="241" t="s">
        <v>104</v>
      </c>
      <c r="G24" s="242">
        <v>5</v>
      </c>
      <c r="H24" s="242">
        <v>1</v>
      </c>
      <c r="I24" s="242">
        <v>3</v>
      </c>
      <c r="J24" s="242">
        <v>1</v>
      </c>
      <c r="K24" s="144">
        <v>1</v>
      </c>
      <c r="L24" s="251" t="s">
        <v>680</v>
      </c>
      <c r="M24" s="252" t="s">
        <v>38</v>
      </c>
      <c r="N24" s="161">
        <f t="shared" si="0"/>
        <v>13</v>
      </c>
      <c r="O24" s="253" t="s">
        <v>106</v>
      </c>
      <c r="P24" s="253"/>
      <c r="Q24" s="253"/>
      <c r="R24" s="253"/>
      <c r="U24" s="39"/>
      <c r="V24" s="28"/>
    </row>
    <row r="25" spans="1:35" ht="63.75" customHeight="1" x14ac:dyDescent="0.25">
      <c r="A25" s="234"/>
      <c r="B25" s="296"/>
      <c r="C25" s="257"/>
      <c r="D25" s="240" t="s">
        <v>97</v>
      </c>
      <c r="E25" s="244" t="s">
        <v>800</v>
      </c>
      <c r="F25" s="241" t="s">
        <v>104</v>
      </c>
      <c r="G25" s="242">
        <v>5</v>
      </c>
      <c r="H25" s="242">
        <v>1</v>
      </c>
      <c r="I25" s="242">
        <v>3</v>
      </c>
      <c r="J25" s="242">
        <v>1</v>
      </c>
      <c r="K25" s="114">
        <v>1</v>
      </c>
      <c r="L25" s="193" t="s">
        <v>159</v>
      </c>
      <c r="M25" s="178" t="s">
        <v>38</v>
      </c>
      <c r="N25" s="134">
        <f t="shared" si="0"/>
        <v>13</v>
      </c>
      <c r="O25" s="258" t="s">
        <v>106</v>
      </c>
      <c r="P25" s="258"/>
      <c r="Q25" s="258"/>
      <c r="R25" s="258"/>
      <c r="U25" s="39"/>
      <c r="V25" s="28"/>
    </row>
    <row r="26" spans="1:35" ht="63.75" customHeight="1" x14ac:dyDescent="0.25">
      <c r="A26" s="234"/>
      <c r="B26" s="296"/>
      <c r="C26" s="257"/>
      <c r="D26" s="240" t="s">
        <v>97</v>
      </c>
      <c r="E26" s="245" t="s">
        <v>672</v>
      </c>
      <c r="F26" s="241" t="s">
        <v>104</v>
      </c>
      <c r="G26" s="242">
        <v>5</v>
      </c>
      <c r="H26" s="242">
        <v>1</v>
      </c>
      <c r="I26" s="242">
        <v>3</v>
      </c>
      <c r="J26" s="242">
        <v>1</v>
      </c>
      <c r="K26" s="114">
        <v>1</v>
      </c>
      <c r="L26" s="194" t="s">
        <v>675</v>
      </c>
      <c r="M26" s="178" t="s">
        <v>38</v>
      </c>
      <c r="N26" s="134">
        <f t="shared" si="0"/>
        <v>13</v>
      </c>
      <c r="O26" s="253" t="s">
        <v>106</v>
      </c>
      <c r="P26" s="253"/>
      <c r="Q26" s="253"/>
      <c r="R26" s="253"/>
      <c r="U26" s="39"/>
      <c r="V26" s="28"/>
    </row>
    <row r="27" spans="1:35" ht="63.75" customHeight="1" x14ac:dyDescent="0.25">
      <c r="A27" s="234"/>
      <c r="B27" s="296"/>
      <c r="C27" s="257"/>
      <c r="D27" s="246" t="s">
        <v>97</v>
      </c>
      <c r="E27" s="245" t="s">
        <v>160</v>
      </c>
      <c r="F27" s="247" t="s">
        <v>104</v>
      </c>
      <c r="G27" s="248">
        <v>5</v>
      </c>
      <c r="H27" s="248">
        <v>1</v>
      </c>
      <c r="I27" s="248">
        <v>3</v>
      </c>
      <c r="J27" s="248">
        <v>1</v>
      </c>
      <c r="K27" s="155">
        <v>1</v>
      </c>
      <c r="L27" s="194" t="s">
        <v>161</v>
      </c>
      <c r="M27" s="178" t="s">
        <v>38</v>
      </c>
      <c r="N27" s="134">
        <f t="shared" si="0"/>
        <v>13</v>
      </c>
      <c r="O27" s="259" t="s">
        <v>106</v>
      </c>
      <c r="P27" s="259"/>
      <c r="Q27" s="259"/>
      <c r="R27" s="259"/>
      <c r="U27" s="39"/>
      <c r="V27" s="28"/>
    </row>
    <row r="28" spans="1:35" ht="63.75" customHeight="1" x14ac:dyDescent="0.25">
      <c r="A28" s="234"/>
      <c r="B28" s="296"/>
      <c r="C28" s="257"/>
      <c r="D28" s="246" t="s">
        <v>97</v>
      </c>
      <c r="E28" s="249" t="s">
        <v>162</v>
      </c>
      <c r="F28" s="249" t="s">
        <v>104</v>
      </c>
      <c r="G28" s="249">
        <v>5</v>
      </c>
      <c r="H28" s="249">
        <v>1</v>
      </c>
      <c r="I28" s="249">
        <v>3</v>
      </c>
      <c r="J28" s="249">
        <v>1</v>
      </c>
      <c r="K28" s="100">
        <v>1</v>
      </c>
      <c r="L28" s="112" t="s">
        <v>801</v>
      </c>
      <c r="M28" s="178" t="s">
        <v>38</v>
      </c>
      <c r="N28" s="134">
        <f t="shared" si="0"/>
        <v>13</v>
      </c>
      <c r="O28" s="253" t="s">
        <v>106</v>
      </c>
      <c r="P28" s="253"/>
      <c r="Q28" s="253"/>
      <c r="R28" s="253"/>
      <c r="U28" s="39"/>
      <c r="V28" s="28"/>
    </row>
    <row r="29" spans="1:35" ht="63.75" customHeight="1" x14ac:dyDescent="0.25">
      <c r="A29" s="234"/>
      <c r="B29" s="296"/>
      <c r="C29" s="257"/>
      <c r="D29" s="246" t="s">
        <v>97</v>
      </c>
      <c r="E29" s="249" t="s">
        <v>686</v>
      </c>
      <c r="F29" s="249" t="s">
        <v>104</v>
      </c>
      <c r="G29" s="249">
        <v>5</v>
      </c>
      <c r="H29" s="249">
        <v>1</v>
      </c>
      <c r="I29" s="249">
        <v>3</v>
      </c>
      <c r="J29" s="249">
        <v>1</v>
      </c>
      <c r="K29" s="100">
        <v>1</v>
      </c>
      <c r="L29" s="112" t="s">
        <v>687</v>
      </c>
      <c r="M29" s="178" t="s">
        <v>38</v>
      </c>
      <c r="N29" s="134">
        <f t="shared" si="0"/>
        <v>13</v>
      </c>
      <c r="O29" s="253" t="s">
        <v>106</v>
      </c>
      <c r="P29" s="253"/>
      <c r="Q29" s="253"/>
      <c r="R29" s="253"/>
      <c r="U29" s="39"/>
      <c r="V29" s="28"/>
    </row>
    <row r="30" spans="1:35" ht="108.75" customHeight="1" x14ac:dyDescent="0.25">
      <c r="A30" s="234"/>
      <c r="B30" s="296"/>
      <c r="C30" s="257"/>
      <c r="D30" s="246" t="s">
        <v>97</v>
      </c>
      <c r="E30" s="249" t="s">
        <v>802</v>
      </c>
      <c r="F30" s="249" t="s">
        <v>104</v>
      </c>
      <c r="G30" s="249">
        <v>5</v>
      </c>
      <c r="H30" s="249">
        <v>1</v>
      </c>
      <c r="I30" s="249">
        <v>3</v>
      </c>
      <c r="J30" s="249">
        <v>1</v>
      </c>
      <c r="K30" s="100">
        <v>1</v>
      </c>
      <c r="L30" s="112" t="s">
        <v>692</v>
      </c>
      <c r="M30" s="178" t="s">
        <v>38</v>
      </c>
      <c r="N30" s="134">
        <f t="shared" si="0"/>
        <v>13</v>
      </c>
      <c r="O30" s="253" t="s">
        <v>106</v>
      </c>
      <c r="P30" s="253"/>
      <c r="Q30" s="253"/>
      <c r="R30" s="253"/>
      <c r="U30" s="39"/>
      <c r="V30" s="28"/>
    </row>
    <row r="31" spans="1:35" ht="87.75" customHeight="1" x14ac:dyDescent="0.25">
      <c r="A31" s="234"/>
      <c r="B31" s="296"/>
      <c r="C31" s="257"/>
      <c r="D31" s="246" t="s">
        <v>97</v>
      </c>
      <c r="E31" s="112" t="s">
        <v>395</v>
      </c>
      <c r="F31" s="249" t="s">
        <v>104</v>
      </c>
      <c r="G31" s="249">
        <v>5</v>
      </c>
      <c r="H31" s="249">
        <v>1</v>
      </c>
      <c r="I31" s="249">
        <v>3</v>
      </c>
      <c r="J31" s="249">
        <v>1</v>
      </c>
      <c r="K31" s="100">
        <v>1</v>
      </c>
      <c r="L31" s="195" t="s">
        <v>515</v>
      </c>
      <c r="M31" s="178" t="s">
        <v>38</v>
      </c>
      <c r="N31" s="134">
        <f t="shared" si="0"/>
        <v>13</v>
      </c>
      <c r="O31" s="253" t="s">
        <v>106</v>
      </c>
      <c r="P31" s="253"/>
      <c r="Q31" s="253"/>
      <c r="R31" s="253"/>
      <c r="U31" s="39"/>
      <c r="V31" s="28"/>
    </row>
    <row r="32" spans="1:35" ht="51" customHeight="1" x14ac:dyDescent="0.25">
      <c r="A32" s="234"/>
      <c r="B32" s="296"/>
      <c r="C32" s="257"/>
      <c r="D32" s="246" t="s">
        <v>97</v>
      </c>
      <c r="E32" s="196" t="s">
        <v>803</v>
      </c>
      <c r="F32" s="249" t="s">
        <v>104</v>
      </c>
      <c r="G32" s="249">
        <v>5</v>
      </c>
      <c r="H32" s="249">
        <v>1</v>
      </c>
      <c r="I32" s="249">
        <v>3</v>
      </c>
      <c r="J32" s="249">
        <v>1</v>
      </c>
      <c r="K32" s="100">
        <v>1</v>
      </c>
      <c r="L32" s="195" t="s">
        <v>678</v>
      </c>
      <c r="M32" s="178" t="s">
        <v>38</v>
      </c>
      <c r="N32" s="134">
        <f t="shared" si="0"/>
        <v>13</v>
      </c>
      <c r="O32" s="253" t="s">
        <v>106</v>
      </c>
      <c r="P32" s="253"/>
      <c r="Q32" s="253"/>
      <c r="R32" s="253"/>
      <c r="U32" s="39"/>
      <c r="V32" s="28"/>
    </row>
    <row r="33" spans="1:35" ht="51" customHeight="1" x14ac:dyDescent="0.25">
      <c r="A33" s="234"/>
      <c r="B33" s="296"/>
      <c r="C33" s="257"/>
      <c r="D33" s="246" t="s">
        <v>97</v>
      </c>
      <c r="E33" s="196" t="s">
        <v>684</v>
      </c>
      <c r="F33" s="249" t="s">
        <v>104</v>
      </c>
      <c r="G33" s="249">
        <v>5</v>
      </c>
      <c r="H33" s="249">
        <v>1</v>
      </c>
      <c r="I33" s="249">
        <v>3</v>
      </c>
      <c r="J33" s="249">
        <v>1</v>
      </c>
      <c r="K33" s="100">
        <v>1</v>
      </c>
      <c r="L33" s="195" t="s">
        <v>685</v>
      </c>
      <c r="M33" s="178" t="s">
        <v>38</v>
      </c>
      <c r="N33" s="134">
        <f t="shared" si="0"/>
        <v>13</v>
      </c>
      <c r="O33" s="253" t="s">
        <v>106</v>
      </c>
      <c r="P33" s="253"/>
      <c r="Q33" s="253"/>
      <c r="R33" s="253"/>
      <c r="U33" s="39"/>
      <c r="V33" s="28"/>
    </row>
    <row r="34" spans="1:35" ht="51" customHeight="1" x14ac:dyDescent="0.25">
      <c r="A34" s="234"/>
      <c r="B34" s="296"/>
      <c r="C34" s="257"/>
      <c r="D34" s="246" t="s">
        <v>97</v>
      </c>
      <c r="E34" s="196" t="s">
        <v>396</v>
      </c>
      <c r="F34" s="249" t="s">
        <v>104</v>
      </c>
      <c r="G34" s="249">
        <v>5</v>
      </c>
      <c r="H34" s="249">
        <v>1</v>
      </c>
      <c r="I34" s="249">
        <v>3</v>
      </c>
      <c r="J34" s="249">
        <v>1</v>
      </c>
      <c r="K34" s="100">
        <v>1</v>
      </c>
      <c r="L34" s="195" t="s">
        <v>697</v>
      </c>
      <c r="M34" s="178" t="s">
        <v>38</v>
      </c>
      <c r="N34" s="134">
        <f t="shared" si="0"/>
        <v>13</v>
      </c>
      <c r="O34" s="253" t="s">
        <v>106</v>
      </c>
      <c r="P34" s="253"/>
      <c r="Q34" s="253"/>
      <c r="R34" s="253"/>
      <c r="U34" s="39"/>
      <c r="V34" s="28"/>
    </row>
    <row r="35" spans="1:35" ht="46.5" customHeight="1" x14ac:dyDescent="0.25">
      <c r="A35" s="234"/>
      <c r="B35" s="296"/>
      <c r="C35" s="257"/>
      <c r="D35" s="246" t="s">
        <v>97</v>
      </c>
      <c r="E35" s="196" t="s">
        <v>110</v>
      </c>
      <c r="F35" s="249" t="s">
        <v>104</v>
      </c>
      <c r="G35" s="249">
        <v>5</v>
      </c>
      <c r="H35" s="249">
        <v>1</v>
      </c>
      <c r="I35" s="249">
        <v>3</v>
      </c>
      <c r="J35" s="249">
        <v>1</v>
      </c>
      <c r="K35" s="100">
        <v>1</v>
      </c>
      <c r="L35" s="195" t="s">
        <v>112</v>
      </c>
      <c r="M35" s="178" t="s">
        <v>38</v>
      </c>
      <c r="N35" s="134">
        <f t="shared" si="0"/>
        <v>13</v>
      </c>
      <c r="O35" s="253" t="s">
        <v>106</v>
      </c>
      <c r="P35" s="253"/>
      <c r="Q35" s="253"/>
      <c r="R35" s="253"/>
      <c r="U35" s="39"/>
      <c r="V35" s="28"/>
    </row>
    <row r="36" spans="1:35" ht="85.5" customHeight="1" x14ac:dyDescent="0.25">
      <c r="A36" s="234"/>
      <c r="B36" s="296"/>
      <c r="C36" s="257"/>
      <c r="D36" s="246" t="s">
        <v>97</v>
      </c>
      <c r="E36" s="250" t="s">
        <v>113</v>
      </c>
      <c r="F36" s="249" t="s">
        <v>104</v>
      </c>
      <c r="G36" s="249">
        <v>5</v>
      </c>
      <c r="H36" s="249">
        <v>1</v>
      </c>
      <c r="I36" s="249">
        <v>3</v>
      </c>
      <c r="J36" s="249">
        <v>1</v>
      </c>
      <c r="K36" s="100">
        <v>1</v>
      </c>
      <c r="L36" s="197" t="s">
        <v>114</v>
      </c>
      <c r="M36" s="178" t="s">
        <v>38</v>
      </c>
      <c r="N36" s="134">
        <f t="shared" si="0"/>
        <v>13</v>
      </c>
      <c r="O36" s="253" t="s">
        <v>106</v>
      </c>
      <c r="P36" s="253"/>
      <c r="Q36" s="253"/>
      <c r="R36" s="253"/>
      <c r="U36" s="39"/>
      <c r="V36" s="28"/>
    </row>
    <row r="37" spans="1:35" ht="63.75" customHeight="1" x14ac:dyDescent="0.25">
      <c r="A37" s="234"/>
      <c r="B37" s="296"/>
      <c r="C37" s="257"/>
      <c r="D37" s="235" t="s">
        <v>97</v>
      </c>
      <c r="E37" s="38" t="s">
        <v>115</v>
      </c>
      <c r="F37" s="100" t="s">
        <v>104</v>
      </c>
      <c r="G37" s="100">
        <v>5</v>
      </c>
      <c r="H37" s="100">
        <v>1</v>
      </c>
      <c r="I37" s="100">
        <v>3</v>
      </c>
      <c r="J37" s="100">
        <v>1</v>
      </c>
      <c r="K37" s="100">
        <v>1</v>
      </c>
      <c r="L37" s="195" t="s">
        <v>116</v>
      </c>
      <c r="M37" s="178" t="s">
        <v>38</v>
      </c>
      <c r="N37" s="134">
        <f t="shared" si="0"/>
        <v>13</v>
      </c>
      <c r="O37" s="253" t="s">
        <v>106</v>
      </c>
      <c r="P37" s="253"/>
      <c r="Q37" s="253"/>
      <c r="R37" s="253"/>
      <c r="U37" s="39"/>
      <c r="V37" s="28"/>
    </row>
    <row r="38" spans="1:35" ht="75" x14ac:dyDescent="0.25">
      <c r="A38" s="234"/>
      <c r="B38" s="296"/>
      <c r="C38" s="257"/>
      <c r="D38" s="235" t="s">
        <v>97</v>
      </c>
      <c r="E38" s="38" t="s">
        <v>670</v>
      </c>
      <c r="F38" s="100" t="s">
        <v>104</v>
      </c>
      <c r="G38" s="100">
        <v>5</v>
      </c>
      <c r="H38" s="100">
        <v>1</v>
      </c>
      <c r="I38" s="100">
        <v>3</v>
      </c>
      <c r="J38" s="100">
        <v>1</v>
      </c>
      <c r="K38" s="100">
        <v>1</v>
      </c>
      <c r="L38" s="76" t="s">
        <v>176</v>
      </c>
      <c r="M38" s="182" t="s">
        <v>38</v>
      </c>
      <c r="N38" s="134">
        <f t="shared" si="0"/>
        <v>13</v>
      </c>
      <c r="O38" s="253" t="s">
        <v>106</v>
      </c>
      <c r="P38" s="253"/>
      <c r="Q38" s="253"/>
      <c r="R38" s="253"/>
      <c r="U38" s="39"/>
      <c r="V38" s="28"/>
    </row>
    <row r="39" spans="1:35" s="25" customFormat="1" x14ac:dyDescent="0.25">
      <c r="A39" s="5"/>
      <c r="B39" s="6"/>
      <c r="C39" s="6"/>
      <c r="D39" s="6"/>
      <c r="E39" s="7"/>
      <c r="F39" s="7"/>
      <c r="G39" s="5"/>
      <c r="H39" s="5"/>
      <c r="I39" s="5"/>
      <c r="J39" s="5"/>
      <c r="K39" s="5"/>
      <c r="L39" s="7"/>
      <c r="M39" s="5"/>
      <c r="N39" s="5"/>
      <c r="O39" s="5"/>
      <c r="P39" s="5"/>
      <c r="Q39" s="5"/>
      <c r="R39" s="5"/>
      <c r="S39"/>
      <c r="T39" s="24"/>
      <c r="U39" s="45" t="s">
        <v>117</v>
      </c>
      <c r="V39" s="24"/>
      <c r="X39" s="24"/>
      <c r="Y39" s="24"/>
      <c r="Z39" s="24"/>
      <c r="AA39" s="24"/>
      <c r="AB39" s="24"/>
      <c r="AC39" s="24"/>
      <c r="AD39"/>
      <c r="AE39"/>
      <c r="AF39"/>
      <c r="AG39"/>
      <c r="AH39"/>
      <c r="AI39"/>
    </row>
    <row r="40" spans="1:35" s="25" customFormat="1" x14ac:dyDescent="0.25">
      <c r="A40" s="5"/>
      <c r="B40" s="6"/>
      <c r="C40" s="6"/>
      <c r="D40" s="6"/>
      <c r="E40" s="7"/>
      <c r="F40" s="7"/>
      <c r="G40" s="5"/>
      <c r="H40" s="5"/>
      <c r="I40" s="5"/>
      <c r="J40" s="5"/>
      <c r="K40" s="5"/>
      <c r="L40" s="7"/>
      <c r="M40" s="5"/>
      <c r="N40" s="5"/>
      <c r="O40" s="5"/>
      <c r="P40" s="5"/>
      <c r="Q40" s="5"/>
      <c r="R40" s="5"/>
      <c r="S40"/>
      <c r="T40" s="24"/>
      <c r="U40" s="45" t="s">
        <v>118</v>
      </c>
      <c r="V40" s="24"/>
      <c r="X40" s="24"/>
      <c r="Y40" s="24"/>
      <c r="Z40" s="24"/>
      <c r="AA40" s="24"/>
      <c r="AB40" s="24"/>
      <c r="AC40" s="24"/>
      <c r="AD40"/>
      <c r="AE40"/>
      <c r="AF40"/>
      <c r="AG40"/>
      <c r="AH40"/>
      <c r="AI40"/>
    </row>
    <row r="41" spans="1:35" s="25" customFormat="1" ht="39.75" customHeight="1" x14ac:dyDescent="0.25">
      <c r="A41" s="5"/>
      <c r="B41" s="268" t="s">
        <v>119</v>
      </c>
      <c r="C41" s="268"/>
      <c r="D41" s="268"/>
      <c r="E41" s="268"/>
      <c r="F41" s="2"/>
      <c r="G41"/>
      <c r="H41"/>
      <c r="I41"/>
      <c r="J41" s="5"/>
      <c r="K41" s="5"/>
      <c r="L41" s="7"/>
      <c r="M41" s="5"/>
      <c r="N41" s="5"/>
      <c r="O41" s="5"/>
      <c r="P41" s="5"/>
      <c r="Q41" s="5"/>
      <c r="R41" s="5"/>
      <c r="S41"/>
      <c r="T41" s="24"/>
      <c r="U41" s="24"/>
      <c r="V41" s="24">
        <v>7</v>
      </c>
      <c r="X41" s="24"/>
      <c r="Y41" s="24"/>
      <c r="Z41" s="24"/>
      <c r="AA41" s="24"/>
      <c r="AB41" s="24"/>
      <c r="AC41" s="24"/>
      <c r="AD41"/>
      <c r="AE41"/>
      <c r="AF41"/>
      <c r="AG41"/>
      <c r="AH41"/>
      <c r="AI41"/>
    </row>
    <row r="42" spans="1:35" s="25" customFormat="1" ht="39.75" customHeight="1" x14ac:dyDescent="0.25">
      <c r="A42" s="5"/>
      <c r="B42" s="199" t="s">
        <v>120</v>
      </c>
      <c r="C42" s="199"/>
      <c r="D42" s="268" t="s">
        <v>121</v>
      </c>
      <c r="E42" s="268"/>
      <c r="F42" s="2"/>
      <c r="G42"/>
      <c r="H42"/>
      <c r="I42"/>
      <c r="J42" s="5"/>
      <c r="K42" s="5"/>
      <c r="L42" s="7"/>
      <c r="M42" s="5"/>
      <c r="N42" s="5"/>
      <c r="O42" s="5"/>
      <c r="P42" s="5"/>
      <c r="Q42" s="5"/>
      <c r="R42" s="5"/>
      <c r="S42"/>
      <c r="T42" s="24"/>
      <c r="U42" s="24"/>
      <c r="V42" s="24"/>
      <c r="X42" s="24"/>
      <c r="Y42" s="24"/>
      <c r="Z42" s="24"/>
      <c r="AA42" s="24"/>
      <c r="AB42" s="24"/>
      <c r="AC42" s="24"/>
      <c r="AD42"/>
      <c r="AE42"/>
      <c r="AF42"/>
      <c r="AG42"/>
      <c r="AH42"/>
      <c r="AI42"/>
    </row>
    <row r="43" spans="1:35" s="25" customFormat="1" ht="39.75" customHeight="1" x14ac:dyDescent="0.25">
      <c r="A43" s="5"/>
      <c r="B43" s="201" t="s">
        <v>122</v>
      </c>
      <c r="C43" s="203" t="s">
        <v>123</v>
      </c>
      <c r="D43" s="261" t="s">
        <v>124</v>
      </c>
      <c r="E43" s="261"/>
      <c r="F43" s="2"/>
      <c r="G43"/>
      <c r="H43"/>
      <c r="I43"/>
      <c r="J43" s="5"/>
      <c r="K43" s="5"/>
      <c r="L43" s="7"/>
      <c r="M43" s="5"/>
      <c r="N43" s="5"/>
      <c r="O43" s="5"/>
      <c r="P43" s="5"/>
      <c r="Q43" s="5"/>
      <c r="R43" s="5"/>
      <c r="S43"/>
      <c r="T43" s="24"/>
      <c r="U43" s="24"/>
      <c r="V43" s="24"/>
      <c r="X43" s="24"/>
      <c r="Y43" s="24"/>
      <c r="Z43" s="24"/>
      <c r="AA43" s="24"/>
      <c r="AB43" s="24"/>
      <c r="AC43" s="24"/>
      <c r="AD43"/>
      <c r="AE43"/>
      <c r="AF43"/>
      <c r="AG43"/>
      <c r="AH43"/>
      <c r="AI43"/>
    </row>
    <row r="44" spans="1:35" s="25" customFormat="1" ht="39.75" customHeight="1" x14ac:dyDescent="0.25">
      <c r="A44" s="5"/>
      <c r="B44" s="201" t="s">
        <v>125</v>
      </c>
      <c r="C44" s="203" t="s">
        <v>126</v>
      </c>
      <c r="D44" s="261" t="s">
        <v>127</v>
      </c>
      <c r="E44" s="261"/>
      <c r="F44" s="2"/>
      <c r="G44"/>
      <c r="H44"/>
      <c r="I44"/>
      <c r="J44" s="5"/>
      <c r="K44" s="5"/>
      <c r="L44" s="7"/>
      <c r="M44" s="5"/>
      <c r="N44" s="5"/>
      <c r="O44" s="5"/>
      <c r="P44" s="5"/>
      <c r="Q44" s="5"/>
      <c r="R44" s="5"/>
      <c r="S44"/>
      <c r="T44" s="24"/>
      <c r="U44" s="24"/>
      <c r="V44" s="24"/>
      <c r="X44" s="24"/>
      <c r="Y44" s="24"/>
      <c r="Z44" s="24"/>
      <c r="AA44" s="24"/>
      <c r="AB44" s="24"/>
      <c r="AC44" s="24"/>
      <c r="AD44"/>
      <c r="AE44"/>
      <c r="AF44"/>
      <c r="AG44"/>
      <c r="AH44"/>
      <c r="AI44"/>
    </row>
    <row r="45" spans="1:35" ht="39.75" customHeight="1" x14ac:dyDescent="0.25">
      <c r="A45" s="5"/>
      <c r="B45" s="268" t="s">
        <v>128</v>
      </c>
      <c r="C45" s="203" t="s">
        <v>129</v>
      </c>
      <c r="D45" s="261" t="s">
        <v>130</v>
      </c>
      <c r="E45" s="261"/>
      <c r="J45" s="5"/>
      <c r="K45" s="5"/>
      <c r="L45" s="7"/>
      <c r="M45" s="5"/>
      <c r="N45" s="5"/>
      <c r="O45" s="5"/>
      <c r="P45" s="5"/>
      <c r="Q45" s="5"/>
      <c r="R45" s="5"/>
    </row>
    <row r="46" spans="1:35" ht="39.75" customHeight="1" x14ac:dyDescent="0.25">
      <c r="A46" s="5"/>
      <c r="B46" s="268"/>
      <c r="C46" s="203" t="s">
        <v>131</v>
      </c>
      <c r="D46" s="261" t="s">
        <v>132</v>
      </c>
      <c r="E46" s="261"/>
      <c r="J46" s="5"/>
      <c r="K46" s="5"/>
      <c r="L46" s="7"/>
      <c r="M46" s="5"/>
      <c r="N46" s="5"/>
      <c r="O46" s="5"/>
      <c r="P46" s="5"/>
      <c r="Q46" s="5"/>
      <c r="R46" s="5"/>
    </row>
    <row r="47" spans="1:35" ht="53.25" customHeight="1" x14ac:dyDescent="0.25">
      <c r="A47" s="5"/>
      <c r="B47" s="268"/>
      <c r="C47" s="203"/>
      <c r="D47" s="261"/>
      <c r="E47" s="261"/>
      <c r="J47" s="5"/>
      <c r="K47" s="5"/>
      <c r="L47" s="7"/>
      <c r="M47" s="5"/>
      <c r="N47" s="5"/>
      <c r="O47" s="5"/>
      <c r="P47" s="5"/>
      <c r="Q47" s="5"/>
      <c r="R47" s="5"/>
    </row>
    <row r="48" spans="1:35" ht="98.25" customHeight="1" x14ac:dyDescent="0.25">
      <c r="A48" s="5"/>
      <c r="B48" s="199" t="s">
        <v>133</v>
      </c>
      <c r="C48" s="225">
        <v>46176</v>
      </c>
      <c r="D48" s="199" t="s">
        <v>134</v>
      </c>
      <c r="E48" s="119" t="s">
        <v>135</v>
      </c>
      <c r="J48" s="5"/>
      <c r="K48" s="5"/>
      <c r="L48" s="7"/>
      <c r="M48" s="5"/>
      <c r="N48" s="5"/>
      <c r="O48" s="5"/>
      <c r="P48" s="5"/>
      <c r="Q48" s="5"/>
      <c r="R48" s="5"/>
    </row>
    <row r="49" spans="1:18" ht="165.6" customHeight="1" x14ac:dyDescent="0.25">
      <c r="A49" s="5"/>
      <c r="B49" s="199" t="s">
        <v>136</v>
      </c>
      <c r="C49" s="261" t="s">
        <v>137</v>
      </c>
      <c r="D49" s="261"/>
      <c r="E49" s="261"/>
      <c r="F49" s="7"/>
      <c r="G49" s="5"/>
      <c r="H49" s="5"/>
      <c r="I49" s="5"/>
      <c r="J49" s="5"/>
      <c r="K49" s="5"/>
      <c r="L49" s="7"/>
      <c r="M49" s="5"/>
      <c r="N49" s="5"/>
      <c r="O49" s="5"/>
      <c r="P49" s="5"/>
      <c r="Q49" s="5"/>
      <c r="R49" s="5"/>
    </row>
    <row r="50" spans="1:18" s="41" customFormat="1" ht="63.75" customHeight="1" x14ac:dyDescent="0.25">
      <c r="A50" s="264" t="s">
        <v>138</v>
      </c>
      <c r="B50" s="264"/>
      <c r="C50" s="264"/>
      <c r="D50" s="264"/>
      <c r="E50" s="264"/>
      <c r="F50" s="264"/>
      <c r="G50" s="264"/>
      <c r="H50" s="264"/>
      <c r="I50" s="264"/>
      <c r="J50" s="264"/>
      <c r="K50" s="264"/>
      <c r="L50" s="264"/>
      <c r="M50" s="264"/>
      <c r="N50" s="264"/>
      <c r="O50" s="264"/>
      <c r="P50" s="264"/>
      <c r="Q50" s="264"/>
      <c r="R50" s="264"/>
    </row>
    <row r="51" spans="1:18" s="41" customFormat="1" x14ac:dyDescent="0.25">
      <c r="A51" s="264"/>
      <c r="B51" s="264"/>
      <c r="C51" s="264"/>
      <c r="D51" s="264"/>
      <c r="E51" s="264"/>
      <c r="F51" s="264"/>
      <c r="G51" s="264"/>
      <c r="H51" s="264"/>
      <c r="I51" s="264"/>
      <c r="J51" s="264"/>
      <c r="K51" s="264"/>
      <c r="L51" s="264"/>
      <c r="M51" s="264"/>
      <c r="N51" s="264"/>
      <c r="O51" s="264"/>
      <c r="P51" s="264"/>
      <c r="Q51" s="264"/>
      <c r="R51" s="264"/>
    </row>
    <row r="52" spans="1:18" s="41" customFormat="1" ht="24.75" customHeight="1" x14ac:dyDescent="0.25">
      <c r="A52" s="265" t="s">
        <v>139</v>
      </c>
      <c r="B52" s="297"/>
      <c r="C52" s="297"/>
      <c r="D52" s="297"/>
      <c r="E52" s="297"/>
      <c r="F52" s="297"/>
      <c r="G52" s="297"/>
      <c r="H52" s="297"/>
      <c r="I52" s="297"/>
      <c r="J52" s="297"/>
      <c r="K52" s="297"/>
      <c r="L52" s="297"/>
      <c r="M52" s="297"/>
      <c r="N52" s="297"/>
      <c r="O52" s="297"/>
      <c r="P52" s="297"/>
      <c r="Q52" s="297"/>
      <c r="R52" s="297"/>
    </row>
    <row r="53" spans="1:18" x14ac:dyDescent="0.25">
      <c r="A53" s="265"/>
      <c r="B53" s="298"/>
      <c r="C53" s="298"/>
      <c r="D53" s="298"/>
      <c r="E53" s="298"/>
      <c r="F53" s="298"/>
      <c r="G53" s="298"/>
      <c r="H53" s="298"/>
      <c r="I53" s="298"/>
      <c r="J53" s="298"/>
      <c r="K53" s="298"/>
      <c r="L53" s="298"/>
      <c r="M53" s="298"/>
      <c r="N53" s="298"/>
      <c r="O53" s="298"/>
      <c r="P53" s="298"/>
      <c r="Q53" s="298"/>
      <c r="R53" s="298"/>
    </row>
    <row r="54" spans="1:18" x14ac:dyDescent="0.25">
      <c r="A54" s="265"/>
      <c r="B54" s="298"/>
      <c r="C54" s="298"/>
      <c r="D54" s="298"/>
      <c r="E54" s="298"/>
      <c r="F54" s="298"/>
      <c r="G54" s="298"/>
      <c r="H54" s="298"/>
      <c r="I54" s="298"/>
      <c r="J54" s="298"/>
      <c r="K54" s="298"/>
      <c r="L54" s="298"/>
      <c r="M54" s="298"/>
      <c r="N54" s="298"/>
      <c r="O54" s="298"/>
      <c r="P54" s="298"/>
      <c r="Q54" s="298"/>
      <c r="R54" s="298"/>
    </row>
    <row r="55" spans="1:18" x14ac:dyDescent="0.25">
      <c r="A55" s="265"/>
      <c r="B55" s="298"/>
      <c r="C55" s="298"/>
      <c r="D55" s="298"/>
      <c r="E55" s="298"/>
      <c r="F55" s="298"/>
      <c r="G55" s="298"/>
      <c r="H55" s="298"/>
      <c r="I55" s="298"/>
      <c r="J55" s="298"/>
      <c r="K55" s="298"/>
      <c r="L55" s="298"/>
      <c r="M55" s="298"/>
      <c r="N55" s="298"/>
      <c r="O55" s="298"/>
      <c r="P55" s="298"/>
      <c r="Q55" s="298"/>
      <c r="R55" s="298"/>
    </row>
    <row r="56" spans="1:18" x14ac:dyDescent="0.25">
      <c r="A56" s="265"/>
      <c r="B56" s="298"/>
      <c r="C56" s="298"/>
      <c r="D56" s="298"/>
      <c r="E56" s="298"/>
      <c r="F56" s="298"/>
      <c r="G56" s="298"/>
      <c r="H56" s="298"/>
      <c r="I56" s="298"/>
      <c r="J56" s="298"/>
      <c r="K56" s="298"/>
      <c r="L56" s="298"/>
      <c r="M56" s="298"/>
      <c r="N56" s="298"/>
      <c r="O56" s="298"/>
      <c r="P56" s="298"/>
      <c r="Q56" s="298"/>
      <c r="R56" s="298"/>
    </row>
    <row r="57" spans="1:18" x14ac:dyDescent="0.25">
      <c r="A57" s="265"/>
      <c r="B57" s="298"/>
      <c r="C57" s="298"/>
      <c r="D57" s="298"/>
      <c r="E57" s="298"/>
      <c r="F57" s="298"/>
      <c r="G57" s="298"/>
      <c r="H57" s="298"/>
      <c r="I57" s="298"/>
      <c r="J57" s="298"/>
      <c r="K57" s="298"/>
      <c r="L57" s="298"/>
      <c r="M57" s="298"/>
      <c r="N57" s="298"/>
      <c r="O57" s="298"/>
      <c r="P57" s="298"/>
      <c r="Q57" s="298"/>
      <c r="R57" s="298"/>
    </row>
    <row r="58" spans="1:18" x14ac:dyDescent="0.25">
      <c r="A58" s="265"/>
      <c r="B58" s="298"/>
      <c r="C58" s="298"/>
      <c r="D58" s="298"/>
      <c r="E58" s="298"/>
      <c r="F58" s="298"/>
      <c r="G58" s="298"/>
      <c r="H58" s="298"/>
      <c r="I58" s="298"/>
      <c r="J58" s="298"/>
      <c r="K58" s="298"/>
      <c r="L58" s="298"/>
      <c r="M58" s="298"/>
      <c r="N58" s="298"/>
      <c r="O58" s="298"/>
      <c r="P58" s="298"/>
      <c r="Q58" s="298"/>
      <c r="R58" s="298"/>
    </row>
    <row r="59" spans="1:18" x14ac:dyDescent="0.25">
      <c r="A59" s="265"/>
      <c r="B59" s="298"/>
      <c r="C59" s="298"/>
      <c r="D59" s="298"/>
      <c r="E59" s="298"/>
      <c r="F59" s="298"/>
      <c r="G59" s="298"/>
      <c r="H59" s="298"/>
      <c r="I59" s="298"/>
      <c r="J59" s="298"/>
      <c r="K59" s="298"/>
      <c r="L59" s="298"/>
      <c r="M59" s="298"/>
      <c r="N59" s="298"/>
      <c r="O59" s="298"/>
      <c r="P59" s="298"/>
      <c r="Q59" s="298"/>
      <c r="R59" s="298"/>
    </row>
    <row r="60" spans="1:18" x14ac:dyDescent="0.25">
      <c r="A60" s="265"/>
      <c r="B60" s="298"/>
      <c r="C60" s="298"/>
      <c r="D60" s="298"/>
      <c r="E60" s="298"/>
      <c r="F60" s="298"/>
      <c r="G60" s="298"/>
      <c r="H60" s="298"/>
      <c r="I60" s="298"/>
      <c r="J60" s="298"/>
      <c r="K60" s="298"/>
      <c r="L60" s="298"/>
      <c r="M60" s="298"/>
      <c r="N60" s="298"/>
      <c r="O60" s="298"/>
      <c r="P60" s="298"/>
      <c r="Q60" s="298"/>
      <c r="R60" s="298"/>
    </row>
    <row r="61" spans="1:18" x14ac:dyDescent="0.25">
      <c r="A61" s="265"/>
      <c r="B61" s="265"/>
      <c r="C61" s="265"/>
      <c r="D61" s="265"/>
      <c r="E61" s="265"/>
      <c r="F61" s="265"/>
      <c r="G61" s="265"/>
      <c r="H61" s="265"/>
      <c r="I61" s="265"/>
      <c r="J61" s="265"/>
      <c r="K61" s="265"/>
      <c r="L61" s="265"/>
      <c r="M61" s="265"/>
      <c r="N61" s="265"/>
      <c r="O61" s="265"/>
      <c r="P61" s="265"/>
      <c r="Q61" s="265"/>
      <c r="R61" s="265"/>
    </row>
    <row r="64" spans="1:18" x14ac:dyDescent="0.25">
      <c r="R64" s="10"/>
    </row>
    <row r="65" spans="18:18" x14ac:dyDescent="0.25">
      <c r="R65" s="10"/>
    </row>
  </sheetData>
  <sheetProtection formatCells="0" formatColumns="0" formatRows="0" insertColumns="0" insertRows="0" insertHyperlinks="0" deleteColumns="0" deleteRows="0" sort="0" autoFilter="0" pivotTables="0"/>
  <autoFilter ref="B14:R22" xr:uid="{00000000-0009-0000-0000-000000000000}"/>
  <mergeCells count="48">
    <mergeCell ref="B2:B5"/>
    <mergeCell ref="C2:P2"/>
    <mergeCell ref="Q2:R2"/>
    <mergeCell ref="C3:P3"/>
    <mergeCell ref="Q3:R3"/>
    <mergeCell ref="C4:P5"/>
    <mergeCell ref="Q4:R4"/>
    <mergeCell ref="Q5:R5"/>
    <mergeCell ref="O30:R30"/>
    <mergeCell ref="O31:R31"/>
    <mergeCell ref="Q7:R7"/>
    <mergeCell ref="Q8:R8"/>
    <mergeCell ref="B11:R11"/>
    <mergeCell ref="B12:R12"/>
    <mergeCell ref="B13:C13"/>
    <mergeCell ref="D13:F13"/>
    <mergeCell ref="G13:K13"/>
    <mergeCell ref="L13:M13"/>
    <mergeCell ref="N13:N14"/>
    <mergeCell ref="O13:R13"/>
    <mergeCell ref="C15:C22"/>
    <mergeCell ref="B41:E41"/>
    <mergeCell ref="D42:E42"/>
    <mergeCell ref="D43:E43"/>
    <mergeCell ref="D44:E44"/>
    <mergeCell ref="D45:E45"/>
    <mergeCell ref="A50:R51"/>
    <mergeCell ref="A52:R61"/>
    <mergeCell ref="B45:B47"/>
    <mergeCell ref="D47:E47"/>
    <mergeCell ref="C49:E49"/>
    <mergeCell ref="D46:E46"/>
    <mergeCell ref="O37:R37"/>
    <mergeCell ref="O38:R38"/>
    <mergeCell ref="B15:B38"/>
    <mergeCell ref="O32:R32"/>
    <mergeCell ref="O33:R33"/>
    <mergeCell ref="O34:R34"/>
    <mergeCell ref="O35:R35"/>
    <mergeCell ref="O36:R36"/>
    <mergeCell ref="C23:C38"/>
    <mergeCell ref="O23:R23"/>
    <mergeCell ref="O24:R24"/>
    <mergeCell ref="O25:R25"/>
    <mergeCell ref="O26:R26"/>
    <mergeCell ref="O27:R27"/>
    <mergeCell ref="O28:R28"/>
    <mergeCell ref="O29:R29"/>
  </mergeCells>
  <conditionalFormatting sqref="N15:N22">
    <cfRule type="cellIs" dxfId="89" priority="4" operator="between">
      <formula>84</formula>
      <formula>125</formula>
    </cfRule>
    <cfRule type="cellIs" dxfId="88" priority="5" operator="between">
      <formula>41</formula>
      <formula>83</formula>
    </cfRule>
    <cfRule type="cellIs" dxfId="87" priority="6" operator="between">
      <formula>0</formula>
      <formula>40</formula>
    </cfRule>
  </conditionalFormatting>
  <conditionalFormatting sqref="N23:N38">
    <cfRule type="cellIs" dxfId="86" priority="1" operator="between">
      <formula>84</formula>
      <formula>125</formula>
    </cfRule>
    <cfRule type="cellIs" dxfId="85" priority="2" operator="between">
      <formula>41</formula>
      <formula>83</formula>
    </cfRule>
    <cfRule type="cellIs" dxfId="84" priority="3" operator="between">
      <formula>0</formula>
      <formula>40</formula>
    </cfRule>
  </conditionalFormatting>
  <dataValidations count="6">
    <dataValidation type="list" allowBlank="1" showInputMessage="1" showErrorMessage="1" sqref="G15:K38" xr:uid="{88ED6B8E-73AC-4B37-B4DA-CDF893E60248}">
      <formula1>"1,3,5"</formula1>
    </dataValidation>
    <dataValidation type="list" allowBlank="1" showInputMessage="1" showErrorMessage="1" sqref="F15:F38" xr:uid="{2776E379-7BF8-433E-94E6-34AF087E4546}">
      <formula1>"Normal, Anormal, Emergencia"</formula1>
    </dataValidation>
    <dataValidation type="list" allowBlank="1" showInputMessage="1" showErrorMessage="1" sqref="M15:M38" xr:uid="{F3AEEAA0-F709-4169-BF28-E9E0220ECBCC}">
      <formula1>"Positiva, Negativa"</formula1>
    </dataValidation>
    <dataValidation type="list" allowBlank="1" showInputMessage="1" showErrorMessage="1" sqref="D15:D22" xr:uid="{99DD64FF-73F9-4443-9C57-09DDCB9469BB}">
      <formula1>$W$15:$W$22</formula1>
    </dataValidation>
    <dataValidation type="list" allowBlank="1" showInputMessage="1" showErrorMessage="1" sqref="B15" xr:uid="{AC9DE24F-6F24-4ED2-9009-2093C4193B65}">
      <formula1>$Z$15:$Z$22</formula1>
    </dataValidation>
    <dataValidation type="list" allowBlank="1" showInputMessage="1" showErrorMessage="1" sqref="D23:D38" xr:uid="{5A6E75AD-5F60-4BFC-B380-B604C8F8A1F6}">
      <formula1>$W$15:$W$48</formula1>
    </dataValidation>
  </dataValidations>
  <pageMargins left="0.7" right="0.7" top="0.75" bottom="0.75" header="0.3" footer="0.3"/>
  <pageSetup scale="16"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2DCA6-3D68-4E96-A1AC-105683C5249F}">
  <dimension ref="A1:AI72"/>
  <sheetViews>
    <sheetView showGridLines="0" view="pageBreakPreview" topLeftCell="A25" zoomScale="20" zoomScaleNormal="70" zoomScaleSheetLayoutView="20" workbookViewId="0">
      <selection activeCell="B15" sqref="B15:B44"/>
    </sheetView>
  </sheetViews>
  <sheetFormatPr baseColWidth="10" defaultColWidth="11.42578125" defaultRowHeight="15" x14ac:dyDescent="0.25"/>
  <cols>
    <col min="1" max="1" width="6.85546875" customWidth="1"/>
    <col min="2" max="2" width="27.85546875" style="1" customWidth="1"/>
    <col min="3" max="3" width="26.85546875" style="1" customWidth="1"/>
    <col min="4" max="4" width="24.140625" style="1" customWidth="1"/>
    <col min="5" max="5" width="34" style="2" customWidth="1"/>
    <col min="6" max="6" width="22.85546875" style="2" customWidth="1"/>
    <col min="7" max="7" width="20.140625" customWidth="1"/>
    <col min="8" max="8" width="18.5703125" customWidth="1"/>
    <col min="9" max="11" width="20.140625" customWidth="1"/>
    <col min="12" max="12" width="24.42578125" style="2" customWidth="1"/>
    <col min="13" max="13" width="23.5703125" customWidth="1"/>
    <col min="14" max="14" width="19.85546875" customWidth="1"/>
    <col min="15" max="18" width="40.5703125" customWidth="1"/>
    <col min="19" max="19" width="5.42578125" customWidth="1"/>
    <col min="20" max="20" width="11.42578125" style="24"/>
    <col min="21" max="21" width="0" style="24" hidden="1" customWidth="1"/>
    <col min="22" max="22" width="25.140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7.100000000000001"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7.100000000000001" customHeight="1" x14ac:dyDescent="0.25">
      <c r="A3" s="5"/>
      <c r="B3" s="284"/>
      <c r="C3" s="290" t="s">
        <v>2</v>
      </c>
      <c r="D3" s="290"/>
      <c r="E3" s="290"/>
      <c r="F3" s="290"/>
      <c r="G3" s="290"/>
      <c r="H3" s="290"/>
      <c r="I3" s="290"/>
      <c r="J3" s="290"/>
      <c r="K3" s="290"/>
      <c r="L3" s="290"/>
      <c r="M3" s="290"/>
      <c r="N3" s="290"/>
      <c r="O3" s="290"/>
      <c r="P3" s="291"/>
      <c r="Q3" s="288" t="s">
        <v>3</v>
      </c>
      <c r="R3" s="289"/>
    </row>
    <row r="4" spans="1:29" ht="17.100000000000001" customHeight="1" x14ac:dyDescent="0.25">
      <c r="A4" s="5"/>
      <c r="B4" s="284"/>
      <c r="C4" s="292" t="s">
        <v>4</v>
      </c>
      <c r="D4" s="292"/>
      <c r="E4" s="292"/>
      <c r="F4" s="292"/>
      <c r="G4" s="292"/>
      <c r="H4" s="292"/>
      <c r="I4" s="292"/>
      <c r="J4" s="292"/>
      <c r="K4" s="292"/>
      <c r="L4" s="292"/>
      <c r="M4" s="292"/>
      <c r="N4" s="292"/>
      <c r="O4" s="292"/>
      <c r="P4" s="293"/>
      <c r="Q4" s="288" t="s">
        <v>5</v>
      </c>
      <c r="R4" s="289"/>
    </row>
    <row r="5" spans="1:29" ht="17.100000000000001"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ht="252.75" customHeight="1" x14ac:dyDescent="0.25">
      <c r="A15" s="23"/>
      <c r="B15" s="299" t="s">
        <v>32</v>
      </c>
      <c r="C15" s="266" t="s">
        <v>177</v>
      </c>
      <c r="D15" s="109" t="s">
        <v>44</v>
      </c>
      <c r="E15" s="110" t="s">
        <v>178</v>
      </c>
      <c r="F15" s="115" t="s">
        <v>36</v>
      </c>
      <c r="G15" s="104">
        <v>5</v>
      </c>
      <c r="H15" s="104">
        <v>1</v>
      </c>
      <c r="I15" s="104">
        <v>3</v>
      </c>
      <c r="J15" s="104">
        <v>5</v>
      </c>
      <c r="K15" s="104">
        <v>1</v>
      </c>
      <c r="L15" s="104" t="s">
        <v>179</v>
      </c>
      <c r="M15" s="104" t="s">
        <v>38</v>
      </c>
      <c r="N15" s="116">
        <f t="shared" ref="N15:N44" si="0">(G15+H15+(I15*2)+J15)*K15</f>
        <v>17</v>
      </c>
      <c r="O15" s="108" t="s">
        <v>39</v>
      </c>
      <c r="P15" s="108" t="s">
        <v>180</v>
      </c>
      <c r="Q15" s="108" t="s">
        <v>41</v>
      </c>
      <c r="R15" s="108" t="s">
        <v>42</v>
      </c>
      <c r="U15" s="39" t="s">
        <v>43</v>
      </c>
      <c r="V15" s="28"/>
      <c r="W15" s="25" t="s">
        <v>44</v>
      </c>
      <c r="Z15" s="24" t="s">
        <v>32</v>
      </c>
      <c r="AB15" s="24" t="s">
        <v>45</v>
      </c>
    </row>
    <row r="16" spans="1:29" ht="252.75" customHeight="1" x14ac:dyDescent="0.25">
      <c r="A16" s="23"/>
      <c r="B16" s="300"/>
      <c r="C16" s="266"/>
      <c r="D16" s="109" t="s">
        <v>44</v>
      </c>
      <c r="E16" s="110" t="s">
        <v>181</v>
      </c>
      <c r="F16" s="115" t="s">
        <v>111</v>
      </c>
      <c r="G16" s="104">
        <v>3</v>
      </c>
      <c r="H16" s="104">
        <v>1</v>
      </c>
      <c r="I16" s="104">
        <v>1</v>
      </c>
      <c r="J16" s="104">
        <v>1</v>
      </c>
      <c r="K16" s="104">
        <v>1</v>
      </c>
      <c r="L16" s="104" t="s">
        <v>179</v>
      </c>
      <c r="M16" s="104" t="s">
        <v>38</v>
      </c>
      <c r="N16" s="116">
        <f t="shared" si="0"/>
        <v>7</v>
      </c>
      <c r="O16" s="108" t="s">
        <v>39</v>
      </c>
      <c r="P16" s="108" t="s">
        <v>180</v>
      </c>
      <c r="Q16" s="108" t="s">
        <v>41</v>
      </c>
      <c r="R16" s="108" t="s">
        <v>42</v>
      </c>
      <c r="U16" s="39" t="s">
        <v>52</v>
      </c>
      <c r="V16" s="28"/>
      <c r="W16" s="25" t="s">
        <v>53</v>
      </c>
      <c r="Z16" s="24" t="s">
        <v>54</v>
      </c>
    </row>
    <row r="17" spans="1:26" ht="252.75" customHeight="1" x14ac:dyDescent="0.25">
      <c r="A17" s="23"/>
      <c r="B17" s="300"/>
      <c r="C17" s="266"/>
      <c r="D17" s="109" t="s">
        <v>44</v>
      </c>
      <c r="E17" s="229" t="s">
        <v>182</v>
      </c>
      <c r="F17" s="115" t="s">
        <v>36</v>
      </c>
      <c r="G17" s="104">
        <v>5</v>
      </c>
      <c r="H17" s="104">
        <v>1</v>
      </c>
      <c r="I17" s="104">
        <v>3</v>
      </c>
      <c r="J17" s="104">
        <v>5</v>
      </c>
      <c r="K17" s="104">
        <v>1</v>
      </c>
      <c r="L17" s="104" t="s">
        <v>179</v>
      </c>
      <c r="M17" s="104" t="s">
        <v>38</v>
      </c>
      <c r="N17" s="116">
        <f t="shared" si="0"/>
        <v>17</v>
      </c>
      <c r="O17" s="108" t="s">
        <v>39</v>
      </c>
      <c r="P17" s="108" t="s">
        <v>180</v>
      </c>
      <c r="Q17" s="108" t="s">
        <v>41</v>
      </c>
      <c r="R17" s="108" t="s">
        <v>42</v>
      </c>
      <c r="U17" s="39" t="s">
        <v>61</v>
      </c>
      <c r="V17" s="28"/>
      <c r="W17" s="25" t="s">
        <v>34</v>
      </c>
      <c r="Z17" s="24" t="s">
        <v>62</v>
      </c>
    </row>
    <row r="18" spans="1:26" ht="252.75" customHeight="1" x14ac:dyDescent="0.25">
      <c r="A18" s="23"/>
      <c r="B18" s="300"/>
      <c r="C18" s="266"/>
      <c r="D18" s="109" t="s">
        <v>44</v>
      </c>
      <c r="E18" s="108" t="s">
        <v>183</v>
      </c>
      <c r="F18" s="115" t="s">
        <v>36</v>
      </c>
      <c r="G18" s="104">
        <v>5</v>
      </c>
      <c r="H18" s="104">
        <v>1</v>
      </c>
      <c r="I18" s="104">
        <v>3</v>
      </c>
      <c r="J18" s="104">
        <v>5</v>
      </c>
      <c r="K18" s="104">
        <v>1</v>
      </c>
      <c r="L18" s="110" t="s">
        <v>184</v>
      </c>
      <c r="M18" s="110" t="s">
        <v>38</v>
      </c>
      <c r="N18" s="116">
        <f t="shared" si="0"/>
        <v>17</v>
      </c>
      <c r="O18" s="108" t="s">
        <v>185</v>
      </c>
      <c r="P18" s="108" t="s">
        <v>186</v>
      </c>
      <c r="Q18" s="108" t="s">
        <v>50</v>
      </c>
      <c r="R18" s="108" t="s">
        <v>187</v>
      </c>
      <c r="U18" s="39" t="s">
        <v>69</v>
      </c>
      <c r="V18" s="28"/>
      <c r="W18" s="25" t="s">
        <v>70</v>
      </c>
      <c r="Z18" s="24" t="s">
        <v>71</v>
      </c>
    </row>
    <row r="19" spans="1:26" ht="252.75" customHeight="1" x14ac:dyDescent="0.25">
      <c r="A19" s="23"/>
      <c r="B19" s="300"/>
      <c r="C19" s="266"/>
      <c r="D19" s="109" t="s">
        <v>44</v>
      </c>
      <c r="E19" s="110" t="s">
        <v>188</v>
      </c>
      <c r="F19" s="117" t="s">
        <v>111</v>
      </c>
      <c r="G19" s="104">
        <v>3</v>
      </c>
      <c r="H19" s="104">
        <v>1</v>
      </c>
      <c r="I19" s="104">
        <v>1</v>
      </c>
      <c r="J19" s="104">
        <v>1</v>
      </c>
      <c r="K19" s="104">
        <v>1</v>
      </c>
      <c r="L19" s="110" t="s">
        <v>184</v>
      </c>
      <c r="M19" s="110" t="s">
        <v>38</v>
      </c>
      <c r="N19" s="116">
        <f t="shared" si="0"/>
        <v>7</v>
      </c>
      <c r="O19" s="108" t="s">
        <v>185</v>
      </c>
      <c r="P19" s="108" t="s">
        <v>186</v>
      </c>
      <c r="Q19" s="108" t="s">
        <v>50</v>
      </c>
      <c r="R19" s="108" t="s">
        <v>187</v>
      </c>
      <c r="U19" s="39"/>
      <c r="V19" s="28"/>
    </row>
    <row r="20" spans="1:26" ht="252.75" customHeight="1" x14ac:dyDescent="0.25">
      <c r="A20" s="23"/>
      <c r="B20" s="300"/>
      <c r="C20" s="266"/>
      <c r="D20" s="109" t="s">
        <v>44</v>
      </c>
      <c r="E20" s="110" t="s">
        <v>189</v>
      </c>
      <c r="F20" s="110" t="s">
        <v>36</v>
      </c>
      <c r="G20" s="104">
        <v>5</v>
      </c>
      <c r="H20" s="104">
        <v>3</v>
      </c>
      <c r="I20" s="104">
        <v>5</v>
      </c>
      <c r="J20" s="104">
        <v>5</v>
      </c>
      <c r="K20" s="104">
        <v>1</v>
      </c>
      <c r="L20" s="110" t="s">
        <v>190</v>
      </c>
      <c r="M20" s="110" t="s">
        <v>38</v>
      </c>
      <c r="N20" s="116">
        <f t="shared" si="0"/>
        <v>23</v>
      </c>
      <c r="O20" s="108" t="s">
        <v>191</v>
      </c>
      <c r="P20" s="108" t="s">
        <v>66</v>
      </c>
      <c r="Q20" s="108" t="s">
        <v>67</v>
      </c>
      <c r="R20" s="108" t="s">
        <v>192</v>
      </c>
      <c r="U20" s="39"/>
      <c r="V20" s="28"/>
    </row>
    <row r="21" spans="1:26" ht="252.75" customHeight="1" x14ac:dyDescent="0.25">
      <c r="A21" s="23"/>
      <c r="B21" s="300"/>
      <c r="C21" s="266"/>
      <c r="D21" s="109" t="s">
        <v>44</v>
      </c>
      <c r="E21" s="110" t="s">
        <v>193</v>
      </c>
      <c r="F21" s="110" t="s">
        <v>36</v>
      </c>
      <c r="G21" s="104">
        <v>5</v>
      </c>
      <c r="H21" s="104">
        <v>3</v>
      </c>
      <c r="I21" s="104">
        <v>5</v>
      </c>
      <c r="J21" s="104">
        <v>5</v>
      </c>
      <c r="K21" s="104">
        <v>1</v>
      </c>
      <c r="L21" s="110" t="s">
        <v>194</v>
      </c>
      <c r="M21" s="110" t="s">
        <v>74</v>
      </c>
      <c r="N21" s="116">
        <f t="shared" si="0"/>
        <v>23</v>
      </c>
      <c r="O21" s="108" t="s">
        <v>75</v>
      </c>
      <c r="P21" s="108" t="s">
        <v>66</v>
      </c>
      <c r="Q21" s="108" t="s">
        <v>76</v>
      </c>
      <c r="R21" s="108" t="s">
        <v>77</v>
      </c>
      <c r="U21" s="39"/>
      <c r="V21" s="28"/>
    </row>
    <row r="22" spans="1:26" ht="252.75" customHeight="1" x14ac:dyDescent="0.25">
      <c r="A22" s="23"/>
      <c r="B22" s="300"/>
      <c r="C22" s="266"/>
      <c r="D22" s="109" t="s">
        <v>44</v>
      </c>
      <c r="E22" s="110" t="s">
        <v>195</v>
      </c>
      <c r="F22" s="110" t="s">
        <v>36</v>
      </c>
      <c r="G22" s="104">
        <v>3</v>
      </c>
      <c r="H22" s="104">
        <v>3</v>
      </c>
      <c r="I22" s="104">
        <v>3</v>
      </c>
      <c r="J22" s="104">
        <v>3</v>
      </c>
      <c r="K22" s="104">
        <v>1</v>
      </c>
      <c r="L22" s="107" t="s">
        <v>73</v>
      </c>
      <c r="M22" s="104" t="s">
        <v>74</v>
      </c>
      <c r="N22" s="116">
        <f t="shared" si="0"/>
        <v>15</v>
      </c>
      <c r="O22" s="108" t="s">
        <v>196</v>
      </c>
      <c r="P22" s="230"/>
      <c r="Q22" s="230"/>
      <c r="R22" s="118" t="s">
        <v>197</v>
      </c>
      <c r="U22" s="39"/>
      <c r="V22" s="28"/>
    </row>
    <row r="23" spans="1:26" ht="252.75" customHeight="1" x14ac:dyDescent="0.25">
      <c r="A23" s="23"/>
      <c r="B23" s="300"/>
      <c r="C23" s="266"/>
      <c r="D23" s="109" t="s">
        <v>44</v>
      </c>
      <c r="E23" s="104" t="s">
        <v>198</v>
      </c>
      <c r="F23" s="104" t="s">
        <v>36</v>
      </c>
      <c r="G23" s="104">
        <v>5</v>
      </c>
      <c r="H23" s="104">
        <v>3</v>
      </c>
      <c r="I23" s="104">
        <v>5</v>
      </c>
      <c r="J23" s="104">
        <v>5</v>
      </c>
      <c r="K23" s="104">
        <v>1</v>
      </c>
      <c r="L23" s="110" t="s">
        <v>194</v>
      </c>
      <c r="M23" s="110" t="s">
        <v>74</v>
      </c>
      <c r="N23" s="116">
        <f t="shared" si="0"/>
        <v>23</v>
      </c>
      <c r="O23" s="108" t="s">
        <v>75</v>
      </c>
      <c r="P23" s="108" t="s">
        <v>66</v>
      </c>
      <c r="Q23" s="108" t="s">
        <v>76</v>
      </c>
      <c r="R23" s="108" t="s">
        <v>77</v>
      </c>
      <c r="U23" s="39"/>
      <c r="V23" s="28"/>
    </row>
    <row r="24" spans="1:26" ht="252.75" customHeight="1" x14ac:dyDescent="0.25">
      <c r="A24" s="23"/>
      <c r="B24" s="300"/>
      <c r="C24" s="266"/>
      <c r="D24" s="109" t="s">
        <v>44</v>
      </c>
      <c r="E24" s="104" t="s">
        <v>199</v>
      </c>
      <c r="F24" s="104" t="s">
        <v>36</v>
      </c>
      <c r="G24" s="104">
        <v>5</v>
      </c>
      <c r="H24" s="104">
        <v>3</v>
      </c>
      <c r="I24" s="104">
        <v>5</v>
      </c>
      <c r="J24" s="104">
        <v>3</v>
      </c>
      <c r="K24" s="104">
        <v>1</v>
      </c>
      <c r="L24" s="110" t="s">
        <v>200</v>
      </c>
      <c r="M24" s="110" t="s">
        <v>38</v>
      </c>
      <c r="N24" s="116">
        <f t="shared" si="0"/>
        <v>21</v>
      </c>
      <c r="O24" s="108" t="s">
        <v>80</v>
      </c>
      <c r="P24" s="108" t="s">
        <v>81</v>
      </c>
      <c r="Q24" s="108" t="s">
        <v>82</v>
      </c>
      <c r="R24" s="108" t="s">
        <v>83</v>
      </c>
      <c r="U24" s="39"/>
      <c r="V24" s="28"/>
    </row>
    <row r="25" spans="1:26" ht="252.75" customHeight="1" x14ac:dyDescent="0.25">
      <c r="A25" s="23"/>
      <c r="B25" s="300"/>
      <c r="C25" s="266"/>
      <c r="D25" s="109" t="s">
        <v>44</v>
      </c>
      <c r="E25" s="104" t="s">
        <v>201</v>
      </c>
      <c r="F25" s="104" t="s">
        <v>36</v>
      </c>
      <c r="G25" s="104">
        <v>5</v>
      </c>
      <c r="H25" s="104">
        <v>1</v>
      </c>
      <c r="I25" s="104">
        <v>3</v>
      </c>
      <c r="J25" s="104">
        <v>3</v>
      </c>
      <c r="K25" s="104">
        <v>1</v>
      </c>
      <c r="L25" s="110" t="s">
        <v>202</v>
      </c>
      <c r="M25" s="110" t="s">
        <v>38</v>
      </c>
      <c r="N25" s="116">
        <f t="shared" si="0"/>
        <v>15</v>
      </c>
      <c r="O25" s="108" t="s">
        <v>86</v>
      </c>
      <c r="P25" s="108" t="s">
        <v>81</v>
      </c>
      <c r="Q25" s="108" t="s">
        <v>82</v>
      </c>
      <c r="R25" s="108" t="s">
        <v>83</v>
      </c>
      <c r="U25" s="39"/>
      <c r="V25" s="28"/>
    </row>
    <row r="26" spans="1:26" ht="252.75" customHeight="1" x14ac:dyDescent="0.25">
      <c r="A26" s="23"/>
      <c r="B26" s="300"/>
      <c r="C26" s="266"/>
      <c r="D26" s="109" t="s">
        <v>44</v>
      </c>
      <c r="E26" s="104" t="s">
        <v>203</v>
      </c>
      <c r="F26" s="104" t="s">
        <v>36</v>
      </c>
      <c r="G26" s="104">
        <v>3</v>
      </c>
      <c r="H26" s="104">
        <v>3</v>
      </c>
      <c r="I26" s="104">
        <v>3</v>
      </c>
      <c r="J26" s="104">
        <v>5</v>
      </c>
      <c r="K26" s="104">
        <v>1</v>
      </c>
      <c r="L26" s="110" t="s">
        <v>204</v>
      </c>
      <c r="M26" s="110" t="s">
        <v>38</v>
      </c>
      <c r="N26" s="116">
        <f t="shared" si="0"/>
        <v>17</v>
      </c>
      <c r="O26" s="108" t="s">
        <v>205</v>
      </c>
      <c r="P26" s="108" t="s">
        <v>58</v>
      </c>
      <c r="Q26" s="108" t="s">
        <v>59</v>
      </c>
      <c r="R26" s="108" t="s">
        <v>206</v>
      </c>
      <c r="U26" s="39"/>
      <c r="V26" s="28"/>
    </row>
    <row r="27" spans="1:26" ht="252.75" customHeight="1" x14ac:dyDescent="0.25">
      <c r="A27" s="23"/>
      <c r="B27" s="300"/>
      <c r="C27" s="266"/>
      <c r="D27" s="109" t="s">
        <v>44</v>
      </c>
      <c r="E27" s="104" t="s">
        <v>207</v>
      </c>
      <c r="F27" s="104" t="s">
        <v>36</v>
      </c>
      <c r="G27" s="104">
        <v>5</v>
      </c>
      <c r="H27" s="104">
        <v>3</v>
      </c>
      <c r="I27" s="104">
        <v>5</v>
      </c>
      <c r="J27" s="104">
        <v>5</v>
      </c>
      <c r="K27" s="104">
        <v>1</v>
      </c>
      <c r="L27" s="110" t="s">
        <v>204</v>
      </c>
      <c r="M27" s="110" t="s">
        <v>38</v>
      </c>
      <c r="N27" s="116">
        <f t="shared" si="0"/>
        <v>23</v>
      </c>
      <c r="O27" s="108" t="s">
        <v>205</v>
      </c>
      <c r="P27" s="108" t="s">
        <v>58</v>
      </c>
      <c r="Q27" s="108" t="s">
        <v>59</v>
      </c>
      <c r="R27" s="108" t="s">
        <v>206</v>
      </c>
      <c r="U27" s="39"/>
      <c r="V27" s="28"/>
    </row>
    <row r="28" spans="1:26" ht="252.75" customHeight="1" x14ac:dyDescent="0.25">
      <c r="A28" s="23"/>
      <c r="B28" s="300"/>
      <c r="C28" s="266"/>
      <c r="D28" s="109" t="s">
        <v>44</v>
      </c>
      <c r="E28" s="104" t="s">
        <v>208</v>
      </c>
      <c r="F28" s="104" t="s">
        <v>36</v>
      </c>
      <c r="G28" s="104">
        <v>5</v>
      </c>
      <c r="H28" s="104">
        <v>3</v>
      </c>
      <c r="I28" s="104">
        <v>5</v>
      </c>
      <c r="J28" s="104">
        <v>5</v>
      </c>
      <c r="K28" s="104">
        <v>1</v>
      </c>
      <c r="L28" s="110" t="s">
        <v>204</v>
      </c>
      <c r="M28" s="110" t="s">
        <v>38</v>
      </c>
      <c r="N28" s="116">
        <f t="shared" si="0"/>
        <v>23</v>
      </c>
      <c r="O28" s="108" t="s">
        <v>205</v>
      </c>
      <c r="P28" s="108" t="s">
        <v>58</v>
      </c>
      <c r="Q28" s="108" t="s">
        <v>59</v>
      </c>
      <c r="R28" s="108" t="s">
        <v>206</v>
      </c>
      <c r="U28" s="39"/>
      <c r="V28" s="28"/>
    </row>
    <row r="29" spans="1:26" ht="114.75" customHeight="1" x14ac:dyDescent="0.25">
      <c r="A29" s="234"/>
      <c r="B29" s="300"/>
      <c r="C29" s="257" t="s">
        <v>799</v>
      </c>
      <c r="D29" s="240" t="s">
        <v>97</v>
      </c>
      <c r="E29" s="249" t="s">
        <v>156</v>
      </c>
      <c r="F29" s="249" t="s">
        <v>104</v>
      </c>
      <c r="G29" s="249">
        <v>5</v>
      </c>
      <c r="H29" s="249">
        <v>1</v>
      </c>
      <c r="I29" s="249">
        <v>3</v>
      </c>
      <c r="J29" s="249">
        <v>1</v>
      </c>
      <c r="K29" s="100">
        <v>1</v>
      </c>
      <c r="L29" s="112" t="s">
        <v>157</v>
      </c>
      <c r="M29" s="100" t="s">
        <v>38</v>
      </c>
      <c r="N29" s="161">
        <f t="shared" si="0"/>
        <v>13</v>
      </c>
      <c r="O29" s="253" t="s">
        <v>106</v>
      </c>
      <c r="P29" s="253"/>
      <c r="Q29" s="253"/>
      <c r="R29" s="253"/>
      <c r="U29" s="39"/>
      <c r="V29" s="28"/>
    </row>
    <row r="30" spans="1:26" ht="114.75" customHeight="1" x14ac:dyDescent="0.25">
      <c r="A30" s="234"/>
      <c r="B30" s="300"/>
      <c r="C30" s="257"/>
      <c r="D30" s="240" t="s">
        <v>97</v>
      </c>
      <c r="E30" s="243" t="s">
        <v>679</v>
      </c>
      <c r="F30" s="241" t="s">
        <v>104</v>
      </c>
      <c r="G30" s="242">
        <v>5</v>
      </c>
      <c r="H30" s="242">
        <v>1</v>
      </c>
      <c r="I30" s="242">
        <v>3</v>
      </c>
      <c r="J30" s="242">
        <v>1</v>
      </c>
      <c r="K30" s="144">
        <v>1</v>
      </c>
      <c r="L30" s="251" t="s">
        <v>680</v>
      </c>
      <c r="M30" s="252" t="s">
        <v>38</v>
      </c>
      <c r="N30" s="161">
        <f t="shared" si="0"/>
        <v>13</v>
      </c>
      <c r="O30" s="253" t="s">
        <v>106</v>
      </c>
      <c r="P30" s="253"/>
      <c r="Q30" s="253"/>
      <c r="R30" s="253"/>
      <c r="U30" s="39"/>
      <c r="V30" s="28"/>
    </row>
    <row r="31" spans="1:26" ht="63.75" customHeight="1" x14ac:dyDescent="0.25">
      <c r="A31" s="234"/>
      <c r="B31" s="300"/>
      <c r="C31" s="257"/>
      <c r="D31" s="240" t="s">
        <v>97</v>
      </c>
      <c r="E31" s="244" t="s">
        <v>800</v>
      </c>
      <c r="F31" s="241" t="s">
        <v>104</v>
      </c>
      <c r="G31" s="242">
        <v>5</v>
      </c>
      <c r="H31" s="242">
        <v>1</v>
      </c>
      <c r="I31" s="242">
        <v>3</v>
      </c>
      <c r="J31" s="242">
        <v>1</v>
      </c>
      <c r="K31" s="114">
        <v>1</v>
      </c>
      <c r="L31" s="193" t="s">
        <v>159</v>
      </c>
      <c r="M31" s="178" t="s">
        <v>38</v>
      </c>
      <c r="N31" s="134">
        <f t="shared" si="0"/>
        <v>13</v>
      </c>
      <c r="O31" s="258" t="s">
        <v>106</v>
      </c>
      <c r="P31" s="258"/>
      <c r="Q31" s="258"/>
      <c r="R31" s="258"/>
      <c r="U31" s="39"/>
      <c r="V31" s="28"/>
    </row>
    <row r="32" spans="1:26" ht="63.75" customHeight="1" x14ac:dyDescent="0.25">
      <c r="A32" s="234"/>
      <c r="B32" s="300"/>
      <c r="C32" s="257"/>
      <c r="D32" s="240" t="s">
        <v>97</v>
      </c>
      <c r="E32" s="245" t="s">
        <v>672</v>
      </c>
      <c r="F32" s="241" t="s">
        <v>104</v>
      </c>
      <c r="G32" s="242">
        <v>5</v>
      </c>
      <c r="H32" s="242">
        <v>1</v>
      </c>
      <c r="I32" s="242">
        <v>3</v>
      </c>
      <c r="J32" s="242">
        <v>1</v>
      </c>
      <c r="K32" s="114">
        <v>1</v>
      </c>
      <c r="L32" s="194" t="s">
        <v>675</v>
      </c>
      <c r="M32" s="178" t="s">
        <v>38</v>
      </c>
      <c r="N32" s="134">
        <f t="shared" si="0"/>
        <v>13</v>
      </c>
      <c r="O32" s="253" t="s">
        <v>106</v>
      </c>
      <c r="P32" s="253"/>
      <c r="Q32" s="253"/>
      <c r="R32" s="253"/>
      <c r="U32" s="39"/>
      <c r="V32" s="28"/>
    </row>
    <row r="33" spans="1:22" ht="63.75" customHeight="1" x14ac:dyDescent="0.25">
      <c r="A33" s="234"/>
      <c r="B33" s="300"/>
      <c r="C33" s="257"/>
      <c r="D33" s="246" t="s">
        <v>97</v>
      </c>
      <c r="E33" s="245" t="s">
        <v>160</v>
      </c>
      <c r="F33" s="247" t="s">
        <v>104</v>
      </c>
      <c r="G33" s="248">
        <v>5</v>
      </c>
      <c r="H33" s="248">
        <v>1</v>
      </c>
      <c r="I33" s="248">
        <v>3</v>
      </c>
      <c r="J33" s="248">
        <v>1</v>
      </c>
      <c r="K33" s="155">
        <v>1</v>
      </c>
      <c r="L33" s="194" t="s">
        <v>161</v>
      </c>
      <c r="M33" s="178" t="s">
        <v>38</v>
      </c>
      <c r="N33" s="134">
        <f t="shared" si="0"/>
        <v>13</v>
      </c>
      <c r="O33" s="259" t="s">
        <v>106</v>
      </c>
      <c r="P33" s="259"/>
      <c r="Q33" s="259"/>
      <c r="R33" s="259"/>
      <c r="U33" s="39"/>
      <c r="V33" s="28"/>
    </row>
    <row r="34" spans="1:22" ht="63.75" customHeight="1" x14ac:dyDescent="0.25">
      <c r="A34" s="234"/>
      <c r="B34" s="300"/>
      <c r="C34" s="257"/>
      <c r="D34" s="246" t="s">
        <v>97</v>
      </c>
      <c r="E34" s="249" t="s">
        <v>162</v>
      </c>
      <c r="F34" s="249" t="s">
        <v>104</v>
      </c>
      <c r="G34" s="249">
        <v>5</v>
      </c>
      <c r="H34" s="249">
        <v>1</v>
      </c>
      <c r="I34" s="249">
        <v>3</v>
      </c>
      <c r="J34" s="249">
        <v>1</v>
      </c>
      <c r="K34" s="100">
        <v>1</v>
      </c>
      <c r="L34" s="112" t="s">
        <v>801</v>
      </c>
      <c r="M34" s="178" t="s">
        <v>38</v>
      </c>
      <c r="N34" s="134">
        <f t="shared" si="0"/>
        <v>13</v>
      </c>
      <c r="O34" s="253" t="s">
        <v>106</v>
      </c>
      <c r="P34" s="253"/>
      <c r="Q34" s="253"/>
      <c r="R34" s="253"/>
      <c r="U34" s="39"/>
      <c r="V34" s="28"/>
    </row>
    <row r="35" spans="1:22" ht="63.75" customHeight="1" x14ac:dyDescent="0.25">
      <c r="A35" s="234"/>
      <c r="B35" s="300"/>
      <c r="C35" s="257"/>
      <c r="D35" s="246" t="s">
        <v>97</v>
      </c>
      <c r="E35" s="249" t="s">
        <v>686</v>
      </c>
      <c r="F35" s="249" t="s">
        <v>104</v>
      </c>
      <c r="G35" s="249">
        <v>5</v>
      </c>
      <c r="H35" s="249">
        <v>1</v>
      </c>
      <c r="I35" s="249">
        <v>3</v>
      </c>
      <c r="J35" s="249">
        <v>1</v>
      </c>
      <c r="K35" s="100">
        <v>1</v>
      </c>
      <c r="L35" s="112" t="s">
        <v>687</v>
      </c>
      <c r="M35" s="178" t="s">
        <v>38</v>
      </c>
      <c r="N35" s="134">
        <f t="shared" si="0"/>
        <v>13</v>
      </c>
      <c r="O35" s="253" t="s">
        <v>106</v>
      </c>
      <c r="P35" s="253"/>
      <c r="Q35" s="253"/>
      <c r="R35" s="253"/>
      <c r="U35" s="39"/>
      <c r="V35" s="28"/>
    </row>
    <row r="36" spans="1:22" ht="108.75" customHeight="1" x14ac:dyDescent="0.25">
      <c r="A36" s="234"/>
      <c r="B36" s="300"/>
      <c r="C36" s="257"/>
      <c r="D36" s="246" t="s">
        <v>97</v>
      </c>
      <c r="E36" s="249" t="s">
        <v>802</v>
      </c>
      <c r="F36" s="249" t="s">
        <v>104</v>
      </c>
      <c r="G36" s="249">
        <v>5</v>
      </c>
      <c r="H36" s="249">
        <v>1</v>
      </c>
      <c r="I36" s="249">
        <v>3</v>
      </c>
      <c r="J36" s="249">
        <v>1</v>
      </c>
      <c r="K36" s="100">
        <v>1</v>
      </c>
      <c r="L36" s="112" t="s">
        <v>692</v>
      </c>
      <c r="M36" s="178" t="s">
        <v>38</v>
      </c>
      <c r="N36" s="134">
        <f t="shared" si="0"/>
        <v>13</v>
      </c>
      <c r="O36" s="253" t="s">
        <v>106</v>
      </c>
      <c r="P36" s="253"/>
      <c r="Q36" s="253"/>
      <c r="R36" s="253"/>
      <c r="U36" s="39"/>
      <c r="V36" s="28"/>
    </row>
    <row r="37" spans="1:22" ht="87.75" customHeight="1" x14ac:dyDescent="0.25">
      <c r="A37" s="234"/>
      <c r="B37" s="300"/>
      <c r="C37" s="257"/>
      <c r="D37" s="246" t="s">
        <v>97</v>
      </c>
      <c r="E37" s="112" t="s">
        <v>395</v>
      </c>
      <c r="F37" s="249" t="s">
        <v>104</v>
      </c>
      <c r="G37" s="249">
        <v>5</v>
      </c>
      <c r="H37" s="249">
        <v>1</v>
      </c>
      <c r="I37" s="249">
        <v>3</v>
      </c>
      <c r="J37" s="249">
        <v>1</v>
      </c>
      <c r="K37" s="100">
        <v>1</v>
      </c>
      <c r="L37" s="195" t="s">
        <v>515</v>
      </c>
      <c r="M37" s="178" t="s">
        <v>38</v>
      </c>
      <c r="N37" s="134">
        <f t="shared" si="0"/>
        <v>13</v>
      </c>
      <c r="O37" s="253" t="s">
        <v>106</v>
      </c>
      <c r="P37" s="253"/>
      <c r="Q37" s="253"/>
      <c r="R37" s="253"/>
      <c r="U37" s="39"/>
      <c r="V37" s="28"/>
    </row>
    <row r="38" spans="1:22" ht="51" customHeight="1" x14ac:dyDescent="0.25">
      <c r="A38" s="234"/>
      <c r="B38" s="300"/>
      <c r="C38" s="257"/>
      <c r="D38" s="246" t="s">
        <v>97</v>
      </c>
      <c r="E38" s="196" t="s">
        <v>803</v>
      </c>
      <c r="F38" s="249" t="s">
        <v>104</v>
      </c>
      <c r="G38" s="249">
        <v>5</v>
      </c>
      <c r="H38" s="249">
        <v>1</v>
      </c>
      <c r="I38" s="249">
        <v>3</v>
      </c>
      <c r="J38" s="249">
        <v>1</v>
      </c>
      <c r="K38" s="100">
        <v>1</v>
      </c>
      <c r="L38" s="195" t="s">
        <v>678</v>
      </c>
      <c r="M38" s="178" t="s">
        <v>38</v>
      </c>
      <c r="N38" s="134">
        <f t="shared" si="0"/>
        <v>13</v>
      </c>
      <c r="O38" s="253" t="s">
        <v>106</v>
      </c>
      <c r="P38" s="253"/>
      <c r="Q38" s="253"/>
      <c r="R38" s="253"/>
      <c r="U38" s="39"/>
      <c r="V38" s="28"/>
    </row>
    <row r="39" spans="1:22" ht="51" customHeight="1" x14ac:dyDescent="0.25">
      <c r="A39" s="234"/>
      <c r="B39" s="300"/>
      <c r="C39" s="257"/>
      <c r="D39" s="246" t="s">
        <v>97</v>
      </c>
      <c r="E39" s="196" t="s">
        <v>684</v>
      </c>
      <c r="F39" s="249" t="s">
        <v>104</v>
      </c>
      <c r="G39" s="249">
        <v>5</v>
      </c>
      <c r="H39" s="249">
        <v>1</v>
      </c>
      <c r="I39" s="249">
        <v>3</v>
      </c>
      <c r="J39" s="249">
        <v>1</v>
      </c>
      <c r="K39" s="100">
        <v>1</v>
      </c>
      <c r="L39" s="195" t="s">
        <v>685</v>
      </c>
      <c r="M39" s="178" t="s">
        <v>38</v>
      </c>
      <c r="N39" s="134">
        <f t="shared" si="0"/>
        <v>13</v>
      </c>
      <c r="O39" s="253" t="s">
        <v>106</v>
      </c>
      <c r="P39" s="253"/>
      <c r="Q39" s="253"/>
      <c r="R39" s="253"/>
      <c r="U39" s="39"/>
      <c r="V39" s="28"/>
    </row>
    <row r="40" spans="1:22" ht="51" customHeight="1" x14ac:dyDescent="0.25">
      <c r="A40" s="234"/>
      <c r="B40" s="300"/>
      <c r="C40" s="257"/>
      <c r="D40" s="246" t="s">
        <v>97</v>
      </c>
      <c r="E40" s="196" t="s">
        <v>396</v>
      </c>
      <c r="F40" s="249" t="s">
        <v>104</v>
      </c>
      <c r="G40" s="249">
        <v>5</v>
      </c>
      <c r="H40" s="249">
        <v>1</v>
      </c>
      <c r="I40" s="249">
        <v>3</v>
      </c>
      <c r="J40" s="249">
        <v>1</v>
      </c>
      <c r="K40" s="100">
        <v>1</v>
      </c>
      <c r="L40" s="195" t="s">
        <v>697</v>
      </c>
      <c r="M40" s="178" t="s">
        <v>38</v>
      </c>
      <c r="N40" s="134">
        <f t="shared" si="0"/>
        <v>13</v>
      </c>
      <c r="O40" s="253" t="s">
        <v>106</v>
      </c>
      <c r="P40" s="253"/>
      <c r="Q40" s="253"/>
      <c r="R40" s="253"/>
      <c r="U40" s="39"/>
      <c r="V40" s="28"/>
    </row>
    <row r="41" spans="1:22" ht="46.5" customHeight="1" x14ac:dyDescent="0.25">
      <c r="A41" s="234"/>
      <c r="B41" s="300"/>
      <c r="C41" s="257"/>
      <c r="D41" s="246" t="s">
        <v>97</v>
      </c>
      <c r="E41" s="196" t="s">
        <v>110</v>
      </c>
      <c r="F41" s="249" t="s">
        <v>104</v>
      </c>
      <c r="G41" s="249">
        <v>5</v>
      </c>
      <c r="H41" s="249">
        <v>1</v>
      </c>
      <c r="I41" s="249">
        <v>3</v>
      </c>
      <c r="J41" s="249">
        <v>1</v>
      </c>
      <c r="K41" s="100">
        <v>1</v>
      </c>
      <c r="L41" s="195" t="s">
        <v>112</v>
      </c>
      <c r="M41" s="178" t="s">
        <v>38</v>
      </c>
      <c r="N41" s="134">
        <f t="shared" si="0"/>
        <v>13</v>
      </c>
      <c r="O41" s="253" t="s">
        <v>106</v>
      </c>
      <c r="P41" s="253"/>
      <c r="Q41" s="253"/>
      <c r="R41" s="253"/>
      <c r="U41" s="39"/>
      <c r="V41" s="28"/>
    </row>
    <row r="42" spans="1:22" ht="85.5" customHeight="1" x14ac:dyDescent="0.25">
      <c r="A42" s="234"/>
      <c r="B42" s="300"/>
      <c r="C42" s="257"/>
      <c r="D42" s="246" t="s">
        <v>97</v>
      </c>
      <c r="E42" s="250" t="s">
        <v>113</v>
      </c>
      <c r="F42" s="249" t="s">
        <v>104</v>
      </c>
      <c r="G42" s="249">
        <v>5</v>
      </c>
      <c r="H42" s="249">
        <v>1</v>
      </c>
      <c r="I42" s="249">
        <v>3</v>
      </c>
      <c r="J42" s="249">
        <v>1</v>
      </c>
      <c r="K42" s="100">
        <v>1</v>
      </c>
      <c r="L42" s="197" t="s">
        <v>114</v>
      </c>
      <c r="M42" s="178" t="s">
        <v>38</v>
      </c>
      <c r="N42" s="134">
        <f t="shared" si="0"/>
        <v>13</v>
      </c>
      <c r="O42" s="253" t="s">
        <v>106</v>
      </c>
      <c r="P42" s="253"/>
      <c r="Q42" s="253"/>
      <c r="R42" s="253"/>
      <c r="U42" s="39"/>
      <c r="V42" s="28"/>
    </row>
    <row r="43" spans="1:22" ht="63.75" customHeight="1" x14ac:dyDescent="0.25">
      <c r="A43" s="234"/>
      <c r="B43" s="300"/>
      <c r="C43" s="257"/>
      <c r="D43" s="235" t="s">
        <v>97</v>
      </c>
      <c r="E43" s="38" t="s">
        <v>115</v>
      </c>
      <c r="F43" s="100" t="s">
        <v>104</v>
      </c>
      <c r="G43" s="100">
        <v>5</v>
      </c>
      <c r="H43" s="100">
        <v>1</v>
      </c>
      <c r="I43" s="100">
        <v>3</v>
      </c>
      <c r="J43" s="100">
        <v>1</v>
      </c>
      <c r="K43" s="100">
        <v>1</v>
      </c>
      <c r="L43" s="195" t="s">
        <v>116</v>
      </c>
      <c r="M43" s="178" t="s">
        <v>38</v>
      </c>
      <c r="N43" s="134">
        <f t="shared" si="0"/>
        <v>13</v>
      </c>
      <c r="O43" s="253" t="s">
        <v>106</v>
      </c>
      <c r="P43" s="253"/>
      <c r="Q43" s="253"/>
      <c r="R43" s="253"/>
      <c r="U43" s="39"/>
      <c r="V43" s="28"/>
    </row>
    <row r="44" spans="1:22" ht="75" x14ac:dyDescent="0.25">
      <c r="A44" s="234"/>
      <c r="B44" s="300"/>
      <c r="C44" s="257"/>
      <c r="D44" s="235" t="s">
        <v>97</v>
      </c>
      <c r="E44" s="38" t="s">
        <v>670</v>
      </c>
      <c r="F44" s="100" t="s">
        <v>104</v>
      </c>
      <c r="G44" s="100">
        <v>5</v>
      </c>
      <c r="H44" s="100">
        <v>1</v>
      </c>
      <c r="I44" s="100">
        <v>3</v>
      </c>
      <c r="J44" s="100">
        <v>1</v>
      </c>
      <c r="K44" s="100">
        <v>1</v>
      </c>
      <c r="L44" s="76" t="s">
        <v>176</v>
      </c>
      <c r="M44" s="182" t="s">
        <v>38</v>
      </c>
      <c r="N44" s="134">
        <f t="shared" si="0"/>
        <v>13</v>
      </c>
      <c r="O44" s="253" t="s">
        <v>106</v>
      </c>
      <c r="P44" s="253"/>
      <c r="Q44" s="253"/>
      <c r="R44" s="253"/>
      <c r="U44" s="39"/>
      <c r="V44" s="28"/>
    </row>
    <row r="45" spans="1:22" x14ac:dyDescent="0.25">
      <c r="A45" s="5"/>
      <c r="B45" s="6"/>
      <c r="C45" s="6"/>
      <c r="D45" s="6"/>
      <c r="E45" s="7"/>
      <c r="F45" s="7"/>
      <c r="G45" s="5"/>
      <c r="H45" s="5"/>
      <c r="I45" s="5"/>
      <c r="J45" s="5"/>
      <c r="K45" s="5"/>
      <c r="L45" s="7"/>
      <c r="M45" s="5"/>
      <c r="N45" s="5"/>
      <c r="O45" s="5"/>
      <c r="P45" s="5"/>
      <c r="Q45" s="5"/>
      <c r="R45" s="5"/>
      <c r="U45" s="45" t="s">
        <v>117</v>
      </c>
    </row>
    <row r="46" spans="1:22" x14ac:dyDescent="0.25">
      <c r="A46" s="5"/>
      <c r="B46" s="6"/>
      <c r="C46" s="6"/>
      <c r="D46" s="6"/>
      <c r="E46" s="7"/>
      <c r="F46" s="7"/>
      <c r="G46" s="5"/>
      <c r="H46" s="5"/>
      <c r="I46" s="5"/>
      <c r="J46" s="5"/>
      <c r="K46" s="5"/>
      <c r="L46" s="7"/>
      <c r="M46" s="5"/>
      <c r="N46" s="5"/>
      <c r="O46" s="5"/>
      <c r="P46" s="5"/>
      <c r="Q46" s="5"/>
      <c r="R46" s="5"/>
      <c r="U46" s="45" t="s">
        <v>118</v>
      </c>
    </row>
    <row r="47" spans="1:22" ht="39.75" customHeight="1" x14ac:dyDescent="0.25">
      <c r="A47" s="5"/>
      <c r="B47" s="268" t="s">
        <v>119</v>
      </c>
      <c r="C47" s="268"/>
      <c r="D47" s="268"/>
      <c r="E47" s="268"/>
      <c r="J47" s="5"/>
      <c r="K47" s="5"/>
      <c r="L47" s="7"/>
      <c r="M47" s="5"/>
      <c r="N47" s="5"/>
      <c r="O47" s="5"/>
      <c r="P47" s="5"/>
      <c r="Q47" s="5"/>
      <c r="R47" s="5"/>
      <c r="V47" s="24">
        <v>7</v>
      </c>
    </row>
    <row r="48" spans="1:22" ht="39.75" customHeight="1" x14ac:dyDescent="0.25">
      <c r="A48" s="5"/>
      <c r="B48" s="199" t="s">
        <v>120</v>
      </c>
      <c r="C48" s="199"/>
      <c r="D48" s="268" t="s">
        <v>121</v>
      </c>
      <c r="E48" s="268"/>
      <c r="J48" s="5"/>
      <c r="K48" s="5"/>
      <c r="L48" s="7"/>
      <c r="M48" s="5"/>
      <c r="N48" s="5"/>
      <c r="O48" s="5"/>
      <c r="P48" s="5"/>
      <c r="Q48" s="5"/>
      <c r="R48" s="5"/>
    </row>
    <row r="49" spans="1:18" ht="39.75" customHeight="1" x14ac:dyDescent="0.25">
      <c r="A49" s="5"/>
      <c r="B49" s="201" t="s">
        <v>122</v>
      </c>
      <c r="C49" s="203" t="s">
        <v>123</v>
      </c>
      <c r="D49" s="261" t="s">
        <v>124</v>
      </c>
      <c r="E49" s="261"/>
      <c r="J49" s="5"/>
      <c r="K49" s="5"/>
      <c r="L49" s="7"/>
      <c r="M49" s="5"/>
      <c r="N49" s="5"/>
      <c r="O49" s="5"/>
      <c r="P49" s="5"/>
      <c r="Q49" s="5"/>
      <c r="R49" s="5"/>
    </row>
    <row r="50" spans="1:18" ht="39.75" customHeight="1" x14ac:dyDescent="0.25">
      <c r="A50" s="5"/>
      <c r="B50" s="201" t="s">
        <v>125</v>
      </c>
      <c r="C50" s="203" t="s">
        <v>126</v>
      </c>
      <c r="D50" s="261" t="s">
        <v>127</v>
      </c>
      <c r="E50" s="261"/>
      <c r="J50" s="5"/>
      <c r="K50" s="5"/>
      <c r="L50" s="7"/>
      <c r="M50" s="5"/>
      <c r="N50" s="5"/>
      <c r="O50" s="5"/>
      <c r="P50" s="5"/>
      <c r="Q50" s="5"/>
      <c r="R50" s="5"/>
    </row>
    <row r="51" spans="1:18" ht="39.75" customHeight="1" x14ac:dyDescent="0.25">
      <c r="A51" s="5"/>
      <c r="B51" s="268" t="s">
        <v>128</v>
      </c>
      <c r="C51" s="203" t="s">
        <v>129</v>
      </c>
      <c r="D51" s="261" t="s">
        <v>130</v>
      </c>
      <c r="E51" s="261"/>
      <c r="J51" s="5"/>
      <c r="K51" s="5"/>
      <c r="L51" s="7"/>
      <c r="M51" s="5"/>
      <c r="N51" s="5"/>
      <c r="O51" s="5"/>
      <c r="P51" s="5"/>
      <c r="Q51" s="5"/>
      <c r="R51" s="5"/>
    </row>
    <row r="52" spans="1:18" ht="39.75" customHeight="1" x14ac:dyDescent="0.25">
      <c r="A52" s="5"/>
      <c r="B52" s="268"/>
      <c r="C52" s="203" t="s">
        <v>131</v>
      </c>
      <c r="D52" s="261" t="s">
        <v>132</v>
      </c>
      <c r="E52" s="261"/>
      <c r="J52" s="5"/>
      <c r="K52" s="5"/>
      <c r="L52" s="7"/>
      <c r="M52" s="5"/>
      <c r="N52" s="5"/>
      <c r="O52" s="5"/>
      <c r="P52" s="5"/>
      <c r="Q52" s="5"/>
      <c r="R52" s="5"/>
    </row>
    <row r="53" spans="1:18" ht="39.75" customHeight="1" x14ac:dyDescent="0.25">
      <c r="A53" s="5"/>
      <c r="B53" s="268"/>
      <c r="C53" s="203"/>
      <c r="D53" s="261"/>
      <c r="E53" s="261"/>
      <c r="J53" s="5"/>
      <c r="K53" s="5"/>
      <c r="L53" s="7"/>
      <c r="M53" s="5"/>
      <c r="N53" s="5"/>
      <c r="O53" s="5"/>
      <c r="P53" s="5"/>
      <c r="Q53" s="5"/>
      <c r="R53" s="5"/>
    </row>
    <row r="54" spans="1:18" ht="53.25" customHeight="1" x14ac:dyDescent="0.25">
      <c r="A54" s="5"/>
      <c r="B54" s="199" t="s">
        <v>133</v>
      </c>
      <c r="C54" s="225">
        <v>46176</v>
      </c>
      <c r="D54" s="199" t="s">
        <v>134</v>
      </c>
      <c r="E54" s="119" t="s">
        <v>135</v>
      </c>
      <c r="J54" s="5"/>
      <c r="K54" s="5"/>
      <c r="L54" s="7"/>
      <c r="M54" s="5"/>
      <c r="N54" s="5"/>
      <c r="O54" s="5"/>
      <c r="P54" s="5"/>
      <c r="Q54" s="5"/>
      <c r="R54" s="5"/>
    </row>
    <row r="55" spans="1:18" ht="98.25" customHeight="1" x14ac:dyDescent="0.25">
      <c r="A55" s="5"/>
      <c r="B55" s="199" t="s">
        <v>136</v>
      </c>
      <c r="C55" s="261" t="s">
        <v>137</v>
      </c>
      <c r="D55" s="261"/>
      <c r="E55" s="261"/>
      <c r="J55" s="5"/>
      <c r="K55" s="5"/>
      <c r="L55" s="7"/>
      <c r="M55" s="5"/>
      <c r="N55" s="5"/>
      <c r="O55" s="5"/>
      <c r="P55" s="5"/>
      <c r="Q55" s="5"/>
      <c r="R55" s="5"/>
    </row>
    <row r="56" spans="1:18" x14ac:dyDescent="0.25">
      <c r="A56" s="5"/>
      <c r="B56" s="6"/>
      <c r="C56" s="6"/>
      <c r="D56" s="6"/>
      <c r="E56" s="7"/>
      <c r="F56" s="7"/>
      <c r="G56" s="5"/>
      <c r="H56" s="5"/>
      <c r="I56" s="5"/>
      <c r="J56" s="5"/>
      <c r="K56" s="5"/>
      <c r="L56" s="7"/>
      <c r="M56" s="5"/>
      <c r="N56" s="5"/>
      <c r="O56" s="5"/>
      <c r="P56" s="5"/>
      <c r="Q56" s="5"/>
      <c r="R56" s="5"/>
    </row>
    <row r="57" spans="1:18" s="41" customFormat="1" ht="63.75" customHeight="1" x14ac:dyDescent="0.25">
      <c r="A57" s="264" t="s">
        <v>138</v>
      </c>
      <c r="B57" s="264"/>
      <c r="C57" s="264"/>
      <c r="D57" s="264"/>
      <c r="E57" s="264"/>
      <c r="F57" s="264"/>
      <c r="G57" s="264"/>
      <c r="H57" s="264"/>
      <c r="I57" s="264"/>
      <c r="J57" s="264"/>
      <c r="K57" s="264"/>
      <c r="L57" s="264"/>
      <c r="M57" s="264"/>
      <c r="N57" s="264"/>
      <c r="O57" s="264"/>
      <c r="P57" s="264"/>
      <c r="Q57" s="264"/>
      <c r="R57" s="264"/>
    </row>
    <row r="58" spans="1:18" s="41" customFormat="1" x14ac:dyDescent="0.25">
      <c r="A58" s="264"/>
      <c r="B58" s="264"/>
      <c r="C58" s="264"/>
      <c r="D58" s="264"/>
      <c r="E58" s="264"/>
      <c r="F58" s="264"/>
      <c r="G58" s="264"/>
      <c r="H58" s="264"/>
      <c r="I58" s="264"/>
      <c r="J58" s="264"/>
      <c r="K58" s="264"/>
      <c r="L58" s="264"/>
      <c r="M58" s="264"/>
      <c r="N58" s="264"/>
      <c r="O58" s="264"/>
      <c r="P58" s="264"/>
      <c r="Q58" s="264"/>
      <c r="R58" s="264"/>
    </row>
    <row r="59" spans="1:18" s="41" customFormat="1" ht="24.75" customHeight="1" x14ac:dyDescent="0.25">
      <c r="A59" s="265" t="s">
        <v>139</v>
      </c>
      <c r="B59" s="265"/>
      <c r="C59" s="265"/>
      <c r="D59" s="265"/>
      <c r="E59" s="265"/>
      <c r="F59" s="265"/>
      <c r="G59" s="265"/>
      <c r="H59" s="265"/>
      <c r="I59" s="265"/>
      <c r="J59" s="265"/>
      <c r="K59" s="265"/>
      <c r="L59" s="265"/>
      <c r="M59" s="265"/>
      <c r="N59" s="265"/>
      <c r="O59" s="265"/>
      <c r="P59" s="265"/>
      <c r="Q59" s="265"/>
      <c r="R59" s="265"/>
    </row>
    <row r="60" spans="1:18" x14ac:dyDescent="0.25">
      <c r="A60" s="265"/>
      <c r="B60" s="265"/>
      <c r="C60" s="265"/>
      <c r="D60" s="265"/>
      <c r="E60" s="265"/>
      <c r="F60" s="265"/>
      <c r="G60" s="265"/>
      <c r="H60" s="265"/>
      <c r="I60" s="265"/>
      <c r="J60" s="265"/>
      <c r="K60" s="265"/>
      <c r="L60" s="265"/>
      <c r="M60" s="265"/>
      <c r="N60" s="265"/>
      <c r="O60" s="265"/>
      <c r="P60" s="265"/>
      <c r="Q60" s="265"/>
      <c r="R60" s="265"/>
    </row>
    <row r="61" spans="1:18" x14ac:dyDescent="0.25">
      <c r="A61" s="265"/>
      <c r="B61" s="265"/>
      <c r="C61" s="265"/>
      <c r="D61" s="265"/>
      <c r="E61" s="265"/>
      <c r="F61" s="265"/>
      <c r="G61" s="265"/>
      <c r="H61" s="265"/>
      <c r="I61" s="265"/>
      <c r="J61" s="265"/>
      <c r="K61" s="265"/>
      <c r="L61" s="265"/>
      <c r="M61" s="265"/>
      <c r="N61" s="265"/>
      <c r="O61" s="265"/>
      <c r="P61" s="265"/>
      <c r="Q61" s="265"/>
      <c r="R61" s="265"/>
    </row>
    <row r="62" spans="1:18" x14ac:dyDescent="0.25">
      <c r="A62" s="265"/>
      <c r="B62" s="265"/>
      <c r="C62" s="265"/>
      <c r="D62" s="265"/>
      <c r="E62" s="265"/>
      <c r="F62" s="265"/>
      <c r="G62" s="265"/>
      <c r="H62" s="265"/>
      <c r="I62" s="265"/>
      <c r="J62" s="265"/>
      <c r="K62" s="265"/>
      <c r="L62" s="265"/>
      <c r="M62" s="265"/>
      <c r="N62" s="265"/>
      <c r="O62" s="265"/>
      <c r="P62" s="265"/>
      <c r="Q62" s="265"/>
      <c r="R62" s="265"/>
    </row>
    <row r="63" spans="1:18" x14ac:dyDescent="0.25">
      <c r="A63" s="265"/>
      <c r="B63" s="265"/>
      <c r="C63" s="265"/>
      <c r="D63" s="265"/>
      <c r="E63" s="265"/>
      <c r="F63" s="265"/>
      <c r="G63" s="265"/>
      <c r="H63" s="265"/>
      <c r="I63" s="265"/>
      <c r="J63" s="265"/>
      <c r="K63" s="265"/>
      <c r="L63" s="265"/>
      <c r="M63" s="265"/>
      <c r="N63" s="265"/>
      <c r="O63" s="265"/>
      <c r="P63" s="265"/>
      <c r="Q63" s="265"/>
      <c r="R63" s="265"/>
    </row>
    <row r="64" spans="1:18" x14ac:dyDescent="0.25">
      <c r="A64" s="265"/>
      <c r="B64" s="265"/>
      <c r="C64" s="265"/>
      <c r="D64" s="265"/>
      <c r="E64" s="265"/>
      <c r="F64" s="265"/>
      <c r="G64" s="265"/>
      <c r="H64" s="265"/>
      <c r="I64" s="265"/>
      <c r="J64" s="265"/>
      <c r="K64" s="265"/>
      <c r="L64" s="265"/>
      <c r="M64" s="265"/>
      <c r="N64" s="265"/>
      <c r="O64" s="265"/>
      <c r="P64" s="265"/>
      <c r="Q64" s="265"/>
      <c r="R64" s="265"/>
    </row>
    <row r="65" spans="1:18" x14ac:dyDescent="0.25">
      <c r="A65" s="265"/>
      <c r="B65" s="265"/>
      <c r="C65" s="265"/>
      <c r="D65" s="265"/>
      <c r="E65" s="265"/>
      <c r="F65" s="265"/>
      <c r="G65" s="265"/>
      <c r="H65" s="265"/>
      <c r="I65" s="265"/>
      <c r="J65" s="265"/>
      <c r="K65" s="265"/>
      <c r="L65" s="265"/>
      <c r="M65" s="265"/>
      <c r="N65" s="265"/>
      <c r="O65" s="265"/>
      <c r="P65" s="265"/>
      <c r="Q65" s="265"/>
      <c r="R65" s="265"/>
    </row>
    <row r="66" spans="1:18" x14ac:dyDescent="0.25">
      <c r="A66" s="265"/>
      <c r="B66" s="265"/>
      <c r="C66" s="265"/>
      <c r="D66" s="265"/>
      <c r="E66" s="265"/>
      <c r="F66" s="265"/>
      <c r="G66" s="265"/>
      <c r="H66" s="265"/>
      <c r="I66" s="265"/>
      <c r="J66" s="265"/>
      <c r="K66" s="265"/>
      <c r="L66" s="265"/>
      <c r="M66" s="265"/>
      <c r="N66" s="265"/>
      <c r="O66" s="265"/>
      <c r="P66" s="265"/>
      <c r="Q66" s="265"/>
      <c r="R66" s="265"/>
    </row>
    <row r="67" spans="1:18" x14ac:dyDescent="0.25">
      <c r="A67" s="265"/>
      <c r="B67" s="265"/>
      <c r="C67" s="265"/>
      <c r="D67" s="265"/>
      <c r="E67" s="265"/>
      <c r="F67" s="265"/>
      <c r="G67" s="265"/>
      <c r="H67" s="265"/>
      <c r="I67" s="265"/>
      <c r="J67" s="265"/>
      <c r="K67" s="265"/>
      <c r="L67" s="265"/>
      <c r="M67" s="265"/>
      <c r="N67" s="265"/>
      <c r="O67" s="265"/>
      <c r="P67" s="265"/>
      <c r="Q67" s="265"/>
      <c r="R67" s="265"/>
    </row>
    <row r="68" spans="1:18" x14ac:dyDescent="0.25">
      <c r="A68" s="265"/>
      <c r="B68" s="265"/>
      <c r="C68" s="265"/>
      <c r="D68" s="265"/>
      <c r="E68" s="265"/>
      <c r="F68" s="265"/>
      <c r="G68" s="265"/>
      <c r="H68" s="265"/>
      <c r="I68" s="265"/>
      <c r="J68" s="265"/>
      <c r="K68" s="265"/>
      <c r="L68" s="265"/>
      <c r="M68" s="265"/>
      <c r="N68" s="265"/>
      <c r="O68" s="265"/>
      <c r="P68" s="265"/>
      <c r="Q68" s="265"/>
      <c r="R68" s="265"/>
    </row>
    <row r="71" spans="1:18" x14ac:dyDescent="0.25">
      <c r="R71" s="10"/>
    </row>
    <row r="72" spans="1:18" x14ac:dyDescent="0.25">
      <c r="R72" s="10"/>
    </row>
  </sheetData>
  <sheetProtection formatCells="0" formatColumns="0" formatRows="0" insertColumns="0" insertRows="0" insertHyperlinks="0" deleteColumns="0" deleteRows="0" sort="0" autoFilter="0" pivotTables="0"/>
  <autoFilter ref="B14:R28" xr:uid="{00000000-0009-0000-0000-000000000000}"/>
  <mergeCells count="48">
    <mergeCell ref="B2:B5"/>
    <mergeCell ref="C2:P2"/>
    <mergeCell ref="Q2:R2"/>
    <mergeCell ref="C3:P3"/>
    <mergeCell ref="Q3:R3"/>
    <mergeCell ref="C4:P5"/>
    <mergeCell ref="Q4:R4"/>
    <mergeCell ref="Q5:R5"/>
    <mergeCell ref="Q7:R7"/>
    <mergeCell ref="Q8:R8"/>
    <mergeCell ref="B11:R11"/>
    <mergeCell ref="B12:R12"/>
    <mergeCell ref="B13:C13"/>
    <mergeCell ref="D13:F13"/>
    <mergeCell ref="G13:K13"/>
    <mergeCell ref="L13:M13"/>
    <mergeCell ref="N13:N14"/>
    <mergeCell ref="O13:R13"/>
    <mergeCell ref="C55:E55"/>
    <mergeCell ref="A57:R58"/>
    <mergeCell ref="A59:R68"/>
    <mergeCell ref="C15:C28"/>
    <mergeCell ref="B51:B53"/>
    <mergeCell ref="D51:E51"/>
    <mergeCell ref="D52:E52"/>
    <mergeCell ref="D53:E53"/>
    <mergeCell ref="C29:C44"/>
    <mergeCell ref="O29:R29"/>
    <mergeCell ref="B47:E47"/>
    <mergeCell ref="D48:E48"/>
    <mergeCell ref="D49:E49"/>
    <mergeCell ref="D50:E50"/>
    <mergeCell ref="B15:B44"/>
    <mergeCell ref="O30:R30"/>
    <mergeCell ref="O31:R31"/>
    <mergeCell ref="O32:R32"/>
    <mergeCell ref="O33:R33"/>
    <mergeCell ref="O34:R34"/>
    <mergeCell ref="O35:R35"/>
    <mergeCell ref="O36:R36"/>
    <mergeCell ref="O37:R37"/>
    <mergeCell ref="O38:R38"/>
    <mergeCell ref="O39:R39"/>
    <mergeCell ref="O40:R40"/>
    <mergeCell ref="O41:R41"/>
    <mergeCell ref="O42:R42"/>
    <mergeCell ref="O43:R43"/>
    <mergeCell ref="O44:R44"/>
  </mergeCells>
  <conditionalFormatting sqref="N15:N28">
    <cfRule type="cellIs" dxfId="83" priority="7" operator="between">
      <formula>51</formula>
      <formula>75</formula>
    </cfRule>
    <cfRule type="cellIs" dxfId="82" priority="8" operator="between">
      <formula>26</formula>
      <formula>50</formula>
    </cfRule>
    <cfRule type="cellIs" dxfId="81" priority="9" operator="between">
      <formula>0</formula>
      <formula>25</formula>
    </cfRule>
  </conditionalFormatting>
  <conditionalFormatting sqref="N29:N44">
    <cfRule type="cellIs" dxfId="80" priority="1" operator="between">
      <formula>84</formula>
      <formula>125</formula>
    </cfRule>
    <cfRule type="cellIs" dxfId="79" priority="2" operator="between">
      <formula>41</formula>
      <formula>83</formula>
    </cfRule>
    <cfRule type="cellIs" dxfId="78" priority="3" operator="between">
      <formula>0</formula>
      <formula>40</formula>
    </cfRule>
  </conditionalFormatting>
  <dataValidations count="9">
    <dataValidation type="list" allowBlank="1" showInputMessage="1" showErrorMessage="1" sqref="M15:M28" xr:uid="{FC331217-1513-4B79-8609-2E01A4A792B7}">
      <formula1>"Positiva,Negativa"</formula1>
      <formula2>0</formula2>
    </dataValidation>
    <dataValidation type="list" allowBlank="1" showInputMessage="1" showErrorMessage="1" sqref="G15:K28" xr:uid="{C9881547-C1FE-4A53-AD05-90FE1A2BC733}">
      <formula1>"1,3,5"</formula1>
      <formula2>0</formula2>
    </dataValidation>
    <dataValidation type="list" allowBlank="1" showInputMessage="1" showErrorMessage="1" sqref="F20:F28" xr:uid="{E939857A-F133-4123-A042-7C1669C80F93}">
      <formula1>"Normal,Anormal,Emergencia"</formula1>
      <formula2>0</formula2>
    </dataValidation>
    <dataValidation type="list" allowBlank="1" showInputMessage="1" showErrorMessage="1" sqref="D15:D28" xr:uid="{09B8C20D-4104-4BD4-9233-FD236428475F}">
      <formula1>$X$13:$X$28</formula1>
      <formula2>0</formula2>
    </dataValidation>
    <dataValidation type="list" allowBlank="1" showInputMessage="1" showErrorMessage="1" sqref="B15" xr:uid="{E1969159-F642-4B75-B0DE-67D7DA45AFA0}">
      <formula1>$Z$15:$Z$28</formula1>
    </dataValidation>
    <dataValidation type="list" allowBlank="1" showInputMessage="1" showErrorMessage="1" sqref="D29:D44" xr:uid="{FB7A13F5-4DEB-414D-B800-9C694BFEA6DD}">
      <formula1>$W$15:$W$48</formula1>
    </dataValidation>
    <dataValidation type="list" allowBlank="1" showInputMessage="1" showErrorMessage="1" sqref="M29:M44" xr:uid="{EE4151FA-FFCF-4209-A2C9-DC10B6E1DB68}">
      <formula1>"Positiva, Negativa"</formula1>
    </dataValidation>
    <dataValidation type="list" allowBlank="1" showInputMessage="1" showErrorMessage="1" sqref="F29:F44" xr:uid="{4FCD0FC1-F384-4F5A-A8B6-C84C93B72F32}">
      <formula1>"Normal, Anormal, Emergencia"</formula1>
    </dataValidation>
    <dataValidation type="list" allowBlank="1" showInputMessage="1" showErrorMessage="1" sqref="G29:K44" xr:uid="{0313C12C-71B1-4999-881F-5B51C4BAFAFF}">
      <formula1>"1,3,5"</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92F71B9-6B60-4C72-926B-4C01E3A5A78A}">
          <x14:formula1>
            <xm:f>METRICA!$B$5:$B$8</xm:f>
          </x14:formula1>
          <xm:sqref>Q8:R8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FB76-BA02-4094-9446-B08FBC696341}">
  <dimension ref="A1:AI65"/>
  <sheetViews>
    <sheetView showGridLines="0" view="pageBreakPreview" zoomScale="30" zoomScaleNormal="70" zoomScaleSheetLayoutView="30" workbookViewId="0">
      <selection activeCell="B15" sqref="B15:B38"/>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301" t="s">
        <v>54</v>
      </c>
      <c r="C15" s="296" t="s">
        <v>209</v>
      </c>
      <c r="D15" s="97" t="s">
        <v>34</v>
      </c>
      <c r="E15" s="101" t="s">
        <v>210</v>
      </c>
      <c r="F15" s="101" t="s">
        <v>36</v>
      </c>
      <c r="G15" s="101">
        <v>1</v>
      </c>
      <c r="H15" s="101">
        <v>1</v>
      </c>
      <c r="I15" s="101">
        <v>3</v>
      </c>
      <c r="J15" s="101">
        <v>5</v>
      </c>
      <c r="K15" s="101">
        <v>1</v>
      </c>
      <c r="L15" s="226" t="s">
        <v>37</v>
      </c>
      <c r="M15" s="101" t="s">
        <v>38</v>
      </c>
      <c r="N15" s="227">
        <f t="shared" ref="N15:N38" si="0">(G15+H15+(I15*2)+J15)*K15</f>
        <v>13</v>
      </c>
      <c r="O15" s="226" t="s">
        <v>39</v>
      </c>
      <c r="P15" s="226" t="s">
        <v>142</v>
      </c>
      <c r="Q15" s="226" t="s">
        <v>143</v>
      </c>
      <c r="R15" s="226" t="s">
        <v>42</v>
      </c>
      <c r="U15" s="95" t="s">
        <v>43</v>
      </c>
      <c r="W15" s="95" t="s">
        <v>44</v>
      </c>
      <c r="Z15" s="95" t="s">
        <v>32</v>
      </c>
      <c r="AB15" s="95" t="s">
        <v>45</v>
      </c>
    </row>
    <row r="16" spans="1:29" ht="252.75" customHeight="1" x14ac:dyDescent="0.25">
      <c r="A16" s="23"/>
      <c r="B16" s="302"/>
      <c r="C16" s="296"/>
      <c r="D16" s="98" t="s">
        <v>34</v>
      </c>
      <c r="E16" s="100" t="s">
        <v>211</v>
      </c>
      <c r="F16" s="100" t="s">
        <v>36</v>
      </c>
      <c r="G16" s="101">
        <v>1</v>
      </c>
      <c r="H16" s="101">
        <v>1</v>
      </c>
      <c r="I16" s="101">
        <v>3</v>
      </c>
      <c r="J16" s="101">
        <v>5</v>
      </c>
      <c r="K16" s="101">
        <v>1</v>
      </c>
      <c r="L16" s="102" t="s">
        <v>144</v>
      </c>
      <c r="M16" s="100" t="s">
        <v>38</v>
      </c>
      <c r="N16" s="103">
        <f t="shared" si="0"/>
        <v>13</v>
      </c>
      <c r="O16" s="102" t="s">
        <v>48</v>
      </c>
      <c r="P16" s="102" t="s">
        <v>49</v>
      </c>
      <c r="Q16" s="102" t="s">
        <v>50</v>
      </c>
      <c r="R16" s="102" t="s">
        <v>51</v>
      </c>
      <c r="U16" s="39" t="s">
        <v>52</v>
      </c>
      <c r="V16" s="28"/>
      <c r="W16" s="25" t="s">
        <v>53</v>
      </c>
      <c r="Z16" s="24" t="s">
        <v>54</v>
      </c>
    </row>
    <row r="17" spans="1:35" ht="252.75" customHeight="1" x14ac:dyDescent="0.25">
      <c r="A17" s="23"/>
      <c r="B17" s="302"/>
      <c r="C17" s="296"/>
      <c r="D17" s="98" t="s">
        <v>34</v>
      </c>
      <c r="E17" s="100" t="s">
        <v>55</v>
      </c>
      <c r="F17" s="100" t="s">
        <v>36</v>
      </c>
      <c r="G17" s="100">
        <v>1</v>
      </c>
      <c r="H17" s="100">
        <v>1</v>
      </c>
      <c r="I17" s="100">
        <v>3</v>
      </c>
      <c r="J17" s="100">
        <v>5</v>
      </c>
      <c r="K17" s="100">
        <v>1</v>
      </c>
      <c r="L17" s="102" t="s">
        <v>146</v>
      </c>
      <c r="M17" s="100" t="s">
        <v>38</v>
      </c>
      <c r="N17" s="103">
        <f t="shared" si="0"/>
        <v>13</v>
      </c>
      <c r="O17" s="102" t="s">
        <v>57</v>
      </c>
      <c r="P17" s="102" t="s">
        <v>58</v>
      </c>
      <c r="Q17" s="102" t="s">
        <v>59</v>
      </c>
      <c r="R17" s="102" t="s">
        <v>60</v>
      </c>
      <c r="U17" s="39" t="s">
        <v>61</v>
      </c>
      <c r="V17" s="28"/>
      <c r="W17" s="25" t="s">
        <v>34</v>
      </c>
      <c r="Z17" s="24" t="s">
        <v>62</v>
      </c>
    </row>
    <row r="18" spans="1:35" ht="252.75" customHeight="1" x14ac:dyDescent="0.25">
      <c r="A18" s="23"/>
      <c r="B18" s="302"/>
      <c r="C18" s="296"/>
      <c r="D18" s="98" t="s">
        <v>34</v>
      </c>
      <c r="E18" s="100" t="s">
        <v>212</v>
      </c>
      <c r="F18" s="100" t="s">
        <v>36</v>
      </c>
      <c r="G18" s="101">
        <v>5</v>
      </c>
      <c r="H18" s="101">
        <v>1</v>
      </c>
      <c r="I18" s="101">
        <v>3</v>
      </c>
      <c r="J18" s="101">
        <v>5</v>
      </c>
      <c r="K18" s="101">
        <v>1</v>
      </c>
      <c r="L18" s="102" t="s">
        <v>148</v>
      </c>
      <c r="M18" s="100" t="s">
        <v>38</v>
      </c>
      <c r="N18" s="103">
        <f t="shared" si="0"/>
        <v>17</v>
      </c>
      <c r="O18" s="102" t="s">
        <v>65</v>
      </c>
      <c r="P18" s="102" t="s">
        <v>66</v>
      </c>
      <c r="Q18" s="102" t="s">
        <v>67</v>
      </c>
      <c r="R18" s="102" t="s">
        <v>68</v>
      </c>
      <c r="U18" s="39" t="s">
        <v>69</v>
      </c>
      <c r="V18" s="28"/>
      <c r="W18" s="25" t="s">
        <v>70</v>
      </c>
      <c r="Z18" s="24" t="s">
        <v>71</v>
      </c>
    </row>
    <row r="19" spans="1:35" ht="328.15" customHeight="1" x14ac:dyDescent="0.25">
      <c r="A19" s="23"/>
      <c r="B19" s="302"/>
      <c r="C19" s="296"/>
      <c r="D19" s="98" t="s">
        <v>34</v>
      </c>
      <c r="E19" s="99" t="s">
        <v>213</v>
      </c>
      <c r="F19" s="100" t="s">
        <v>36</v>
      </c>
      <c r="G19" s="101">
        <v>5</v>
      </c>
      <c r="H19" s="101">
        <v>1</v>
      </c>
      <c r="I19" s="101">
        <v>3</v>
      </c>
      <c r="J19" s="101">
        <v>5</v>
      </c>
      <c r="K19" s="101">
        <v>1</v>
      </c>
      <c r="L19" s="102" t="s">
        <v>150</v>
      </c>
      <c r="M19" s="100" t="s">
        <v>74</v>
      </c>
      <c r="N19" s="103">
        <f t="shared" si="0"/>
        <v>17</v>
      </c>
      <c r="O19" s="102" t="s">
        <v>65</v>
      </c>
      <c r="P19" s="102" t="s">
        <v>151</v>
      </c>
      <c r="Q19" s="102" t="s">
        <v>76</v>
      </c>
      <c r="R19" s="102" t="s">
        <v>77</v>
      </c>
      <c r="U19" s="39"/>
      <c r="V19" s="28"/>
    </row>
    <row r="20" spans="1:35" s="24" customFormat="1" ht="332.45" customHeight="1" x14ac:dyDescent="0.25">
      <c r="A20" s="23"/>
      <c r="B20" s="302"/>
      <c r="C20" s="296"/>
      <c r="D20" s="98" t="s">
        <v>34</v>
      </c>
      <c r="E20" s="99" t="s">
        <v>78</v>
      </c>
      <c r="F20" s="100" t="s">
        <v>36</v>
      </c>
      <c r="G20" s="101">
        <v>5</v>
      </c>
      <c r="H20" s="101">
        <v>1</v>
      </c>
      <c r="I20" s="101">
        <v>5</v>
      </c>
      <c r="J20" s="101">
        <v>1</v>
      </c>
      <c r="K20" s="101">
        <v>1</v>
      </c>
      <c r="L20" s="102" t="s">
        <v>152</v>
      </c>
      <c r="M20" s="100" t="s">
        <v>38</v>
      </c>
      <c r="N20" s="103">
        <f t="shared" si="0"/>
        <v>17</v>
      </c>
      <c r="O20" s="102" t="s">
        <v>80</v>
      </c>
      <c r="P20" s="102" t="s">
        <v>81</v>
      </c>
      <c r="Q20" s="102" t="s">
        <v>82</v>
      </c>
      <c r="R20" s="102" t="s">
        <v>83</v>
      </c>
      <c r="S20"/>
      <c r="U20" s="39"/>
      <c r="V20" s="28"/>
      <c r="W20" s="25"/>
      <c r="AD20"/>
      <c r="AE20"/>
      <c r="AF20"/>
      <c r="AG20"/>
      <c r="AH20"/>
      <c r="AI20"/>
    </row>
    <row r="21" spans="1:35" s="24" customFormat="1" ht="332.45" customHeight="1" x14ac:dyDescent="0.25">
      <c r="A21" s="23"/>
      <c r="B21" s="302"/>
      <c r="C21" s="296"/>
      <c r="D21" s="98" t="s">
        <v>34</v>
      </c>
      <c r="E21" s="99" t="s">
        <v>214</v>
      </c>
      <c r="F21" s="100" t="s">
        <v>36</v>
      </c>
      <c r="G21" s="101">
        <v>5</v>
      </c>
      <c r="H21" s="101">
        <v>1</v>
      </c>
      <c r="I21" s="101">
        <v>5</v>
      </c>
      <c r="J21" s="101">
        <v>1</v>
      </c>
      <c r="K21" s="101">
        <v>1</v>
      </c>
      <c r="L21" s="102" t="s">
        <v>153</v>
      </c>
      <c r="M21" s="100" t="s">
        <v>38</v>
      </c>
      <c r="N21" s="103">
        <f t="shared" si="0"/>
        <v>17</v>
      </c>
      <c r="O21" s="102" t="s">
        <v>80</v>
      </c>
      <c r="P21" s="102" t="s">
        <v>81</v>
      </c>
      <c r="Q21" s="102"/>
      <c r="R21" s="102" t="s">
        <v>83</v>
      </c>
      <c r="S21"/>
      <c r="U21" s="39"/>
      <c r="V21" s="28"/>
      <c r="W21" s="25"/>
      <c r="AD21"/>
      <c r="AE21"/>
      <c r="AF21"/>
      <c r="AG21"/>
      <c r="AH21"/>
      <c r="AI21"/>
    </row>
    <row r="22" spans="1:35" s="24" customFormat="1" ht="337.15" customHeight="1" x14ac:dyDescent="0.25">
      <c r="A22" s="23"/>
      <c r="B22" s="302"/>
      <c r="C22" s="296"/>
      <c r="D22" s="98" t="s">
        <v>34</v>
      </c>
      <c r="E22" s="99" t="s">
        <v>215</v>
      </c>
      <c r="F22" s="100" t="s">
        <v>36</v>
      </c>
      <c r="G22" s="101">
        <v>5</v>
      </c>
      <c r="H22" s="101">
        <v>1</v>
      </c>
      <c r="I22" s="101">
        <v>3</v>
      </c>
      <c r="J22" s="101">
        <v>5</v>
      </c>
      <c r="K22" s="101">
        <v>1</v>
      </c>
      <c r="L22" s="102" t="s">
        <v>154</v>
      </c>
      <c r="M22" s="100" t="s">
        <v>38</v>
      </c>
      <c r="N22" s="103">
        <f t="shared" si="0"/>
        <v>17</v>
      </c>
      <c r="O22" s="102"/>
      <c r="P22" s="102"/>
      <c r="Q22" s="102" t="s">
        <v>155</v>
      </c>
      <c r="R22" s="102" t="s">
        <v>93</v>
      </c>
      <c r="S22"/>
      <c r="U22" s="39"/>
      <c r="V22" s="28"/>
      <c r="W22" s="25"/>
      <c r="AD22"/>
      <c r="AE22"/>
      <c r="AF22"/>
      <c r="AG22"/>
      <c r="AH22"/>
      <c r="AI22"/>
    </row>
    <row r="23" spans="1:35" ht="114.75" customHeight="1" x14ac:dyDescent="0.25">
      <c r="A23" s="234"/>
      <c r="B23" s="302"/>
      <c r="C23" s="257" t="s">
        <v>799</v>
      </c>
      <c r="D23" s="240" t="s">
        <v>97</v>
      </c>
      <c r="E23" s="249" t="s">
        <v>156</v>
      </c>
      <c r="F23" s="249" t="s">
        <v>104</v>
      </c>
      <c r="G23" s="249">
        <v>5</v>
      </c>
      <c r="H23" s="249">
        <v>1</v>
      </c>
      <c r="I23" s="249">
        <v>3</v>
      </c>
      <c r="J23" s="249">
        <v>1</v>
      </c>
      <c r="K23" s="100">
        <v>1</v>
      </c>
      <c r="L23" s="112" t="s">
        <v>157</v>
      </c>
      <c r="M23" s="100" t="s">
        <v>38</v>
      </c>
      <c r="N23" s="161">
        <f t="shared" si="0"/>
        <v>13</v>
      </c>
      <c r="O23" s="253" t="s">
        <v>106</v>
      </c>
      <c r="P23" s="253"/>
      <c r="Q23" s="253"/>
      <c r="R23" s="253"/>
      <c r="U23" s="39"/>
      <c r="V23" s="28"/>
    </row>
    <row r="24" spans="1:35" ht="114.75" customHeight="1" x14ac:dyDescent="0.25">
      <c r="A24" s="234"/>
      <c r="B24" s="302"/>
      <c r="C24" s="257"/>
      <c r="D24" s="240" t="s">
        <v>97</v>
      </c>
      <c r="E24" s="243" t="s">
        <v>679</v>
      </c>
      <c r="F24" s="241" t="s">
        <v>104</v>
      </c>
      <c r="G24" s="242">
        <v>5</v>
      </c>
      <c r="H24" s="242">
        <v>1</v>
      </c>
      <c r="I24" s="242">
        <v>3</v>
      </c>
      <c r="J24" s="242">
        <v>1</v>
      </c>
      <c r="K24" s="144">
        <v>1</v>
      </c>
      <c r="L24" s="251" t="s">
        <v>680</v>
      </c>
      <c r="M24" s="252" t="s">
        <v>38</v>
      </c>
      <c r="N24" s="161">
        <f t="shared" si="0"/>
        <v>13</v>
      </c>
      <c r="O24" s="253" t="s">
        <v>106</v>
      </c>
      <c r="P24" s="253"/>
      <c r="Q24" s="253"/>
      <c r="R24" s="253"/>
      <c r="U24" s="39"/>
      <c r="V24" s="28"/>
    </row>
    <row r="25" spans="1:35" ht="63.75" customHeight="1" x14ac:dyDescent="0.25">
      <c r="A25" s="234"/>
      <c r="B25" s="302"/>
      <c r="C25" s="257"/>
      <c r="D25" s="240" t="s">
        <v>97</v>
      </c>
      <c r="E25" s="244" t="s">
        <v>800</v>
      </c>
      <c r="F25" s="241" t="s">
        <v>104</v>
      </c>
      <c r="G25" s="242">
        <v>5</v>
      </c>
      <c r="H25" s="242">
        <v>1</v>
      </c>
      <c r="I25" s="242">
        <v>3</v>
      </c>
      <c r="J25" s="242">
        <v>1</v>
      </c>
      <c r="K25" s="114">
        <v>1</v>
      </c>
      <c r="L25" s="193" t="s">
        <v>159</v>
      </c>
      <c r="M25" s="178" t="s">
        <v>38</v>
      </c>
      <c r="N25" s="134">
        <f t="shared" si="0"/>
        <v>13</v>
      </c>
      <c r="O25" s="258" t="s">
        <v>106</v>
      </c>
      <c r="P25" s="258"/>
      <c r="Q25" s="258"/>
      <c r="R25" s="258"/>
      <c r="U25" s="39"/>
      <c r="V25" s="28"/>
    </row>
    <row r="26" spans="1:35" ht="63.75" customHeight="1" x14ac:dyDescent="0.25">
      <c r="A26" s="234"/>
      <c r="B26" s="302"/>
      <c r="C26" s="257"/>
      <c r="D26" s="240" t="s">
        <v>97</v>
      </c>
      <c r="E26" s="245" t="s">
        <v>672</v>
      </c>
      <c r="F26" s="241" t="s">
        <v>104</v>
      </c>
      <c r="G26" s="242">
        <v>5</v>
      </c>
      <c r="H26" s="242">
        <v>1</v>
      </c>
      <c r="I26" s="242">
        <v>3</v>
      </c>
      <c r="J26" s="242">
        <v>1</v>
      </c>
      <c r="K26" s="114">
        <v>1</v>
      </c>
      <c r="L26" s="194" t="s">
        <v>675</v>
      </c>
      <c r="M26" s="178" t="s">
        <v>38</v>
      </c>
      <c r="N26" s="134">
        <f t="shared" si="0"/>
        <v>13</v>
      </c>
      <c r="O26" s="253" t="s">
        <v>106</v>
      </c>
      <c r="P26" s="253"/>
      <c r="Q26" s="253"/>
      <c r="R26" s="253"/>
      <c r="U26" s="39"/>
      <c r="V26" s="28"/>
    </row>
    <row r="27" spans="1:35" ht="63.75" customHeight="1" x14ac:dyDescent="0.25">
      <c r="A27" s="234"/>
      <c r="B27" s="302"/>
      <c r="C27" s="257"/>
      <c r="D27" s="246" t="s">
        <v>97</v>
      </c>
      <c r="E27" s="245" t="s">
        <v>160</v>
      </c>
      <c r="F27" s="247" t="s">
        <v>104</v>
      </c>
      <c r="G27" s="248">
        <v>5</v>
      </c>
      <c r="H27" s="248">
        <v>1</v>
      </c>
      <c r="I27" s="248">
        <v>3</v>
      </c>
      <c r="J27" s="248">
        <v>1</v>
      </c>
      <c r="K27" s="155">
        <v>1</v>
      </c>
      <c r="L27" s="194" t="s">
        <v>161</v>
      </c>
      <c r="M27" s="178" t="s">
        <v>38</v>
      </c>
      <c r="N27" s="134">
        <f t="shared" si="0"/>
        <v>13</v>
      </c>
      <c r="O27" s="259" t="s">
        <v>106</v>
      </c>
      <c r="P27" s="259"/>
      <c r="Q27" s="259"/>
      <c r="R27" s="259"/>
      <c r="U27" s="39"/>
      <c r="V27" s="28"/>
    </row>
    <row r="28" spans="1:35" ht="63.75" customHeight="1" x14ac:dyDescent="0.25">
      <c r="A28" s="234"/>
      <c r="B28" s="302"/>
      <c r="C28" s="257"/>
      <c r="D28" s="246" t="s">
        <v>97</v>
      </c>
      <c r="E28" s="249" t="s">
        <v>162</v>
      </c>
      <c r="F28" s="249" t="s">
        <v>104</v>
      </c>
      <c r="G28" s="249">
        <v>5</v>
      </c>
      <c r="H28" s="249">
        <v>1</v>
      </c>
      <c r="I28" s="249">
        <v>3</v>
      </c>
      <c r="J28" s="249">
        <v>1</v>
      </c>
      <c r="K28" s="100">
        <v>1</v>
      </c>
      <c r="L28" s="112" t="s">
        <v>801</v>
      </c>
      <c r="M28" s="178" t="s">
        <v>38</v>
      </c>
      <c r="N28" s="134">
        <f t="shared" si="0"/>
        <v>13</v>
      </c>
      <c r="O28" s="253" t="s">
        <v>106</v>
      </c>
      <c r="P28" s="253"/>
      <c r="Q28" s="253"/>
      <c r="R28" s="253"/>
      <c r="U28" s="39"/>
      <c r="V28" s="28"/>
    </row>
    <row r="29" spans="1:35" ht="63.75" customHeight="1" x14ac:dyDescent="0.25">
      <c r="A29" s="234"/>
      <c r="B29" s="302"/>
      <c r="C29" s="257"/>
      <c r="D29" s="246" t="s">
        <v>97</v>
      </c>
      <c r="E29" s="249" t="s">
        <v>686</v>
      </c>
      <c r="F29" s="249" t="s">
        <v>104</v>
      </c>
      <c r="G29" s="249">
        <v>5</v>
      </c>
      <c r="H29" s="249">
        <v>1</v>
      </c>
      <c r="I29" s="249">
        <v>3</v>
      </c>
      <c r="J29" s="249">
        <v>1</v>
      </c>
      <c r="K29" s="100">
        <v>1</v>
      </c>
      <c r="L29" s="112" t="s">
        <v>687</v>
      </c>
      <c r="M29" s="178" t="s">
        <v>38</v>
      </c>
      <c r="N29" s="134">
        <f t="shared" si="0"/>
        <v>13</v>
      </c>
      <c r="O29" s="253" t="s">
        <v>106</v>
      </c>
      <c r="P29" s="253"/>
      <c r="Q29" s="253"/>
      <c r="R29" s="253"/>
      <c r="U29" s="39"/>
      <c r="V29" s="28"/>
    </row>
    <row r="30" spans="1:35" ht="108.75" customHeight="1" x14ac:dyDescent="0.25">
      <c r="A30" s="234"/>
      <c r="B30" s="302"/>
      <c r="C30" s="257"/>
      <c r="D30" s="246" t="s">
        <v>97</v>
      </c>
      <c r="E30" s="249" t="s">
        <v>802</v>
      </c>
      <c r="F30" s="249" t="s">
        <v>104</v>
      </c>
      <c r="G30" s="249">
        <v>5</v>
      </c>
      <c r="H30" s="249">
        <v>1</v>
      </c>
      <c r="I30" s="249">
        <v>3</v>
      </c>
      <c r="J30" s="249">
        <v>1</v>
      </c>
      <c r="K30" s="100">
        <v>1</v>
      </c>
      <c r="L30" s="112" t="s">
        <v>692</v>
      </c>
      <c r="M30" s="178" t="s">
        <v>38</v>
      </c>
      <c r="N30" s="134">
        <f t="shared" si="0"/>
        <v>13</v>
      </c>
      <c r="O30" s="253" t="s">
        <v>106</v>
      </c>
      <c r="P30" s="253"/>
      <c r="Q30" s="253"/>
      <c r="R30" s="253"/>
      <c r="U30" s="39"/>
      <c r="V30" s="28"/>
    </row>
    <row r="31" spans="1:35" ht="87.75" customHeight="1" x14ac:dyDescent="0.25">
      <c r="A31" s="234"/>
      <c r="B31" s="302"/>
      <c r="C31" s="257"/>
      <c r="D31" s="246" t="s">
        <v>97</v>
      </c>
      <c r="E31" s="112" t="s">
        <v>395</v>
      </c>
      <c r="F31" s="249" t="s">
        <v>104</v>
      </c>
      <c r="G31" s="249">
        <v>5</v>
      </c>
      <c r="H31" s="249">
        <v>1</v>
      </c>
      <c r="I31" s="249">
        <v>3</v>
      </c>
      <c r="J31" s="249">
        <v>1</v>
      </c>
      <c r="K31" s="100">
        <v>1</v>
      </c>
      <c r="L31" s="195" t="s">
        <v>515</v>
      </c>
      <c r="M31" s="178" t="s">
        <v>38</v>
      </c>
      <c r="N31" s="134">
        <f t="shared" si="0"/>
        <v>13</v>
      </c>
      <c r="O31" s="253" t="s">
        <v>106</v>
      </c>
      <c r="P31" s="253"/>
      <c r="Q31" s="253"/>
      <c r="R31" s="253"/>
      <c r="U31" s="39"/>
      <c r="V31" s="28"/>
    </row>
    <row r="32" spans="1:35" ht="51" customHeight="1" x14ac:dyDescent="0.25">
      <c r="A32" s="234"/>
      <c r="B32" s="302"/>
      <c r="C32" s="257"/>
      <c r="D32" s="246" t="s">
        <v>97</v>
      </c>
      <c r="E32" s="196" t="s">
        <v>803</v>
      </c>
      <c r="F32" s="249" t="s">
        <v>104</v>
      </c>
      <c r="G32" s="249">
        <v>5</v>
      </c>
      <c r="H32" s="249">
        <v>1</v>
      </c>
      <c r="I32" s="249">
        <v>3</v>
      </c>
      <c r="J32" s="249">
        <v>1</v>
      </c>
      <c r="K32" s="100">
        <v>1</v>
      </c>
      <c r="L32" s="195" t="s">
        <v>678</v>
      </c>
      <c r="M32" s="178" t="s">
        <v>38</v>
      </c>
      <c r="N32" s="134">
        <f t="shared" si="0"/>
        <v>13</v>
      </c>
      <c r="O32" s="253" t="s">
        <v>106</v>
      </c>
      <c r="P32" s="253"/>
      <c r="Q32" s="253"/>
      <c r="R32" s="253"/>
      <c r="U32" s="39"/>
      <c r="V32" s="28"/>
    </row>
    <row r="33" spans="1:35" ht="51" customHeight="1" x14ac:dyDescent="0.25">
      <c r="A33" s="234"/>
      <c r="B33" s="302"/>
      <c r="C33" s="257"/>
      <c r="D33" s="246" t="s">
        <v>97</v>
      </c>
      <c r="E33" s="196" t="s">
        <v>684</v>
      </c>
      <c r="F33" s="249" t="s">
        <v>104</v>
      </c>
      <c r="G33" s="249">
        <v>5</v>
      </c>
      <c r="H33" s="249">
        <v>1</v>
      </c>
      <c r="I33" s="249">
        <v>3</v>
      </c>
      <c r="J33" s="249">
        <v>1</v>
      </c>
      <c r="K33" s="100">
        <v>1</v>
      </c>
      <c r="L33" s="195" t="s">
        <v>685</v>
      </c>
      <c r="M33" s="178" t="s">
        <v>38</v>
      </c>
      <c r="N33" s="134">
        <f t="shared" si="0"/>
        <v>13</v>
      </c>
      <c r="O33" s="253" t="s">
        <v>106</v>
      </c>
      <c r="P33" s="253"/>
      <c r="Q33" s="253"/>
      <c r="R33" s="253"/>
      <c r="U33" s="39"/>
      <c r="V33" s="28"/>
    </row>
    <row r="34" spans="1:35" ht="51" customHeight="1" x14ac:dyDescent="0.25">
      <c r="A34" s="234"/>
      <c r="B34" s="302"/>
      <c r="C34" s="257"/>
      <c r="D34" s="246" t="s">
        <v>97</v>
      </c>
      <c r="E34" s="196" t="s">
        <v>396</v>
      </c>
      <c r="F34" s="249" t="s">
        <v>104</v>
      </c>
      <c r="G34" s="249">
        <v>5</v>
      </c>
      <c r="H34" s="249">
        <v>1</v>
      </c>
      <c r="I34" s="249">
        <v>3</v>
      </c>
      <c r="J34" s="249">
        <v>1</v>
      </c>
      <c r="K34" s="100">
        <v>1</v>
      </c>
      <c r="L34" s="195" t="s">
        <v>697</v>
      </c>
      <c r="M34" s="178" t="s">
        <v>38</v>
      </c>
      <c r="N34" s="134">
        <f t="shared" si="0"/>
        <v>13</v>
      </c>
      <c r="O34" s="253" t="s">
        <v>106</v>
      </c>
      <c r="P34" s="253"/>
      <c r="Q34" s="253"/>
      <c r="R34" s="253"/>
      <c r="U34" s="39"/>
      <c r="V34" s="28"/>
    </row>
    <row r="35" spans="1:35" ht="46.5" customHeight="1" x14ac:dyDescent="0.25">
      <c r="A35" s="234"/>
      <c r="B35" s="302"/>
      <c r="C35" s="257"/>
      <c r="D35" s="246" t="s">
        <v>97</v>
      </c>
      <c r="E35" s="196" t="s">
        <v>110</v>
      </c>
      <c r="F35" s="249" t="s">
        <v>104</v>
      </c>
      <c r="G35" s="249">
        <v>5</v>
      </c>
      <c r="H35" s="249">
        <v>1</v>
      </c>
      <c r="I35" s="249">
        <v>3</v>
      </c>
      <c r="J35" s="249">
        <v>1</v>
      </c>
      <c r="K35" s="100">
        <v>1</v>
      </c>
      <c r="L35" s="195" t="s">
        <v>112</v>
      </c>
      <c r="M35" s="178" t="s">
        <v>38</v>
      </c>
      <c r="N35" s="134">
        <f t="shared" si="0"/>
        <v>13</v>
      </c>
      <c r="O35" s="253" t="s">
        <v>106</v>
      </c>
      <c r="P35" s="253"/>
      <c r="Q35" s="253"/>
      <c r="R35" s="253"/>
      <c r="U35" s="39"/>
      <c r="V35" s="28"/>
    </row>
    <row r="36" spans="1:35" ht="85.5" customHeight="1" x14ac:dyDescent="0.25">
      <c r="A36" s="234"/>
      <c r="B36" s="302"/>
      <c r="C36" s="257"/>
      <c r="D36" s="246" t="s">
        <v>97</v>
      </c>
      <c r="E36" s="250" t="s">
        <v>113</v>
      </c>
      <c r="F36" s="249" t="s">
        <v>104</v>
      </c>
      <c r="G36" s="249">
        <v>5</v>
      </c>
      <c r="H36" s="249">
        <v>1</v>
      </c>
      <c r="I36" s="249">
        <v>3</v>
      </c>
      <c r="J36" s="249">
        <v>1</v>
      </c>
      <c r="K36" s="100">
        <v>1</v>
      </c>
      <c r="L36" s="197" t="s">
        <v>114</v>
      </c>
      <c r="M36" s="178" t="s">
        <v>38</v>
      </c>
      <c r="N36" s="134">
        <f t="shared" si="0"/>
        <v>13</v>
      </c>
      <c r="O36" s="253" t="s">
        <v>106</v>
      </c>
      <c r="P36" s="253"/>
      <c r="Q36" s="253"/>
      <c r="R36" s="253"/>
      <c r="U36" s="39"/>
      <c r="V36" s="28"/>
    </row>
    <row r="37" spans="1:35" ht="63.75" customHeight="1" x14ac:dyDescent="0.25">
      <c r="A37" s="234"/>
      <c r="B37" s="302"/>
      <c r="C37" s="257"/>
      <c r="D37" s="235" t="s">
        <v>97</v>
      </c>
      <c r="E37" s="38" t="s">
        <v>115</v>
      </c>
      <c r="F37" s="100" t="s">
        <v>104</v>
      </c>
      <c r="G37" s="100">
        <v>5</v>
      </c>
      <c r="H37" s="100">
        <v>1</v>
      </c>
      <c r="I37" s="100">
        <v>3</v>
      </c>
      <c r="J37" s="100">
        <v>1</v>
      </c>
      <c r="K37" s="100">
        <v>1</v>
      </c>
      <c r="L37" s="195" t="s">
        <v>116</v>
      </c>
      <c r="M37" s="178" t="s">
        <v>38</v>
      </c>
      <c r="N37" s="134">
        <f t="shared" si="0"/>
        <v>13</v>
      </c>
      <c r="O37" s="253" t="s">
        <v>106</v>
      </c>
      <c r="P37" s="253"/>
      <c r="Q37" s="253"/>
      <c r="R37" s="253"/>
      <c r="U37" s="39"/>
      <c r="V37" s="28"/>
    </row>
    <row r="38" spans="1:35" ht="75" x14ac:dyDescent="0.25">
      <c r="A38" s="234"/>
      <c r="B38" s="302"/>
      <c r="C38" s="257"/>
      <c r="D38" s="235" t="s">
        <v>97</v>
      </c>
      <c r="E38" s="38" t="s">
        <v>670</v>
      </c>
      <c r="F38" s="100" t="s">
        <v>104</v>
      </c>
      <c r="G38" s="100">
        <v>5</v>
      </c>
      <c r="H38" s="100">
        <v>1</v>
      </c>
      <c r="I38" s="100">
        <v>3</v>
      </c>
      <c r="J38" s="100">
        <v>1</v>
      </c>
      <c r="K38" s="100">
        <v>1</v>
      </c>
      <c r="L38" s="76" t="s">
        <v>176</v>
      </c>
      <c r="M38" s="182" t="s">
        <v>38</v>
      </c>
      <c r="N38" s="134">
        <f t="shared" si="0"/>
        <v>13</v>
      </c>
      <c r="O38" s="253" t="s">
        <v>106</v>
      </c>
      <c r="P38" s="253"/>
      <c r="Q38" s="253"/>
      <c r="R38" s="253"/>
      <c r="U38" s="39"/>
      <c r="V38" s="28"/>
    </row>
    <row r="39" spans="1:35" s="25" customFormat="1" x14ac:dyDescent="0.25">
      <c r="A39" s="5"/>
      <c r="B39" s="6"/>
      <c r="C39" s="6"/>
      <c r="D39" s="6"/>
      <c r="E39" s="7"/>
      <c r="F39" s="7"/>
      <c r="G39" s="5"/>
      <c r="H39" s="5"/>
      <c r="I39" s="5"/>
      <c r="J39" s="5"/>
      <c r="K39" s="5"/>
      <c r="L39" s="7"/>
      <c r="M39" s="5"/>
      <c r="N39" s="5"/>
      <c r="O39" s="5"/>
      <c r="P39" s="5"/>
      <c r="Q39" s="5"/>
      <c r="R39" s="5"/>
      <c r="S39"/>
      <c r="T39" s="24"/>
      <c r="U39" s="45" t="s">
        <v>117</v>
      </c>
      <c r="V39" s="24"/>
      <c r="X39" s="24"/>
      <c r="Y39" s="24"/>
      <c r="Z39" s="24"/>
      <c r="AA39" s="24"/>
      <c r="AB39" s="24"/>
      <c r="AC39" s="24"/>
      <c r="AD39"/>
      <c r="AE39"/>
      <c r="AF39"/>
      <c r="AG39"/>
      <c r="AH39"/>
      <c r="AI39"/>
    </row>
    <row r="40" spans="1:35" s="25" customFormat="1" x14ac:dyDescent="0.25">
      <c r="A40" s="5"/>
      <c r="B40" s="6"/>
      <c r="C40" s="6"/>
      <c r="D40" s="6"/>
      <c r="E40" s="7"/>
      <c r="F40" s="7"/>
      <c r="G40" s="5"/>
      <c r="H40" s="5"/>
      <c r="I40" s="5"/>
      <c r="J40" s="5"/>
      <c r="K40" s="5"/>
      <c r="L40" s="7"/>
      <c r="M40" s="5"/>
      <c r="N40" s="5"/>
      <c r="O40" s="5"/>
      <c r="P40" s="5"/>
      <c r="Q40" s="5"/>
      <c r="R40" s="5"/>
      <c r="S40"/>
      <c r="T40" s="24"/>
      <c r="U40" s="45" t="s">
        <v>118</v>
      </c>
      <c r="V40" s="24"/>
      <c r="X40" s="24"/>
      <c r="Y40" s="24"/>
      <c r="Z40" s="24"/>
      <c r="AA40" s="24"/>
      <c r="AB40" s="24"/>
      <c r="AC40" s="24"/>
      <c r="AD40"/>
      <c r="AE40"/>
      <c r="AF40"/>
      <c r="AG40"/>
      <c r="AH40"/>
      <c r="AI40"/>
    </row>
    <row r="41" spans="1:35" s="25" customFormat="1" ht="39.75" customHeight="1" x14ac:dyDescent="0.25">
      <c r="A41" s="5"/>
      <c r="B41" s="268" t="s">
        <v>119</v>
      </c>
      <c r="C41" s="268"/>
      <c r="D41" s="268"/>
      <c r="E41" s="268"/>
      <c r="F41" s="2"/>
      <c r="G41"/>
      <c r="H41"/>
      <c r="I41"/>
      <c r="J41" s="5"/>
      <c r="K41" s="5"/>
      <c r="L41" s="7"/>
      <c r="M41" s="5"/>
      <c r="N41" s="5"/>
      <c r="O41" s="5"/>
      <c r="P41" s="5"/>
      <c r="Q41" s="5"/>
      <c r="R41" s="5"/>
      <c r="S41"/>
      <c r="T41" s="24"/>
      <c r="U41" s="24"/>
      <c r="V41" s="24">
        <v>7</v>
      </c>
      <c r="X41" s="24"/>
      <c r="Y41" s="24"/>
      <c r="Z41" s="24"/>
      <c r="AA41" s="24"/>
      <c r="AB41" s="24"/>
      <c r="AC41" s="24"/>
      <c r="AD41"/>
      <c r="AE41"/>
      <c r="AF41"/>
      <c r="AG41"/>
      <c r="AH41"/>
      <c r="AI41"/>
    </row>
    <row r="42" spans="1:35" s="25" customFormat="1" ht="39.75" customHeight="1" x14ac:dyDescent="0.25">
      <c r="A42" s="5"/>
      <c r="B42" s="199" t="s">
        <v>120</v>
      </c>
      <c r="C42" s="199"/>
      <c r="D42" s="268" t="s">
        <v>121</v>
      </c>
      <c r="E42" s="268"/>
      <c r="F42" s="2"/>
      <c r="G42"/>
      <c r="H42"/>
      <c r="I42"/>
      <c r="J42" s="5"/>
      <c r="K42" s="5"/>
      <c r="L42" s="7"/>
      <c r="M42" s="5"/>
      <c r="N42" s="5"/>
      <c r="O42" s="5"/>
      <c r="P42" s="5"/>
      <c r="Q42" s="5"/>
      <c r="R42" s="5"/>
      <c r="S42"/>
      <c r="T42" s="24"/>
      <c r="U42" s="24"/>
      <c r="V42" s="24"/>
      <c r="X42" s="24"/>
      <c r="Y42" s="24"/>
      <c r="Z42" s="24"/>
      <c r="AA42" s="24"/>
      <c r="AB42" s="24"/>
      <c r="AC42" s="24"/>
      <c r="AD42"/>
      <c r="AE42"/>
      <c r="AF42"/>
      <c r="AG42"/>
      <c r="AH42"/>
      <c r="AI42"/>
    </row>
    <row r="43" spans="1:35" s="25" customFormat="1" ht="39.75" customHeight="1" x14ac:dyDescent="0.25">
      <c r="A43" s="5"/>
      <c r="B43" s="201" t="s">
        <v>122</v>
      </c>
      <c r="C43" s="203" t="s">
        <v>123</v>
      </c>
      <c r="D43" s="261" t="s">
        <v>124</v>
      </c>
      <c r="E43" s="261"/>
      <c r="F43" s="2"/>
      <c r="G43"/>
      <c r="H43"/>
      <c r="I43"/>
      <c r="J43" s="5"/>
      <c r="K43" s="5"/>
      <c r="L43" s="7"/>
      <c r="M43" s="5"/>
      <c r="N43" s="5"/>
      <c r="O43" s="5"/>
      <c r="P43" s="5"/>
      <c r="Q43" s="5"/>
      <c r="R43" s="5"/>
      <c r="S43"/>
      <c r="T43" s="24"/>
      <c r="U43" s="24"/>
      <c r="V43" s="24"/>
      <c r="X43" s="24"/>
      <c r="Y43" s="24"/>
      <c r="Z43" s="24"/>
      <c r="AA43" s="24"/>
      <c r="AB43" s="24"/>
      <c r="AC43" s="24"/>
      <c r="AD43"/>
      <c r="AE43"/>
      <c r="AF43"/>
      <c r="AG43"/>
      <c r="AH43"/>
      <c r="AI43"/>
    </row>
    <row r="44" spans="1:35" s="25" customFormat="1" ht="39.75" customHeight="1" x14ac:dyDescent="0.25">
      <c r="A44" s="5"/>
      <c r="B44" s="201" t="s">
        <v>125</v>
      </c>
      <c r="C44" s="203" t="s">
        <v>126</v>
      </c>
      <c r="D44" s="261" t="s">
        <v>127</v>
      </c>
      <c r="E44" s="261"/>
      <c r="F44" s="2"/>
      <c r="G44"/>
      <c r="H44"/>
      <c r="I44"/>
      <c r="J44" s="5"/>
      <c r="K44" s="5"/>
      <c r="L44" s="7"/>
      <c r="M44" s="5"/>
      <c r="N44" s="5"/>
      <c r="O44" s="5"/>
      <c r="P44" s="5"/>
      <c r="Q44" s="5"/>
      <c r="R44" s="5"/>
      <c r="S44"/>
      <c r="T44" s="24"/>
      <c r="U44" s="24"/>
      <c r="V44" s="24"/>
      <c r="X44" s="24"/>
      <c r="Y44" s="24"/>
      <c r="Z44" s="24"/>
      <c r="AA44" s="24"/>
      <c r="AB44" s="24"/>
      <c r="AC44" s="24"/>
      <c r="AD44"/>
      <c r="AE44"/>
      <c r="AF44"/>
      <c r="AG44"/>
      <c r="AH44"/>
      <c r="AI44"/>
    </row>
    <row r="45" spans="1:35" ht="39.75" customHeight="1" x14ac:dyDescent="0.25">
      <c r="A45" s="5"/>
      <c r="B45" s="268" t="s">
        <v>128</v>
      </c>
      <c r="C45" s="203" t="s">
        <v>129</v>
      </c>
      <c r="D45" s="261" t="s">
        <v>130</v>
      </c>
      <c r="E45" s="261"/>
      <c r="J45" s="5"/>
      <c r="K45" s="5"/>
      <c r="L45" s="7"/>
      <c r="M45" s="5"/>
      <c r="N45" s="5"/>
      <c r="O45" s="5"/>
      <c r="P45" s="5"/>
      <c r="Q45" s="5"/>
      <c r="R45" s="5"/>
    </row>
    <row r="46" spans="1:35" ht="39.75" customHeight="1" x14ac:dyDescent="0.25">
      <c r="A46" s="5"/>
      <c r="B46" s="268"/>
      <c r="C46" s="203" t="s">
        <v>131</v>
      </c>
      <c r="D46" s="261" t="s">
        <v>132</v>
      </c>
      <c r="E46" s="261"/>
      <c r="J46" s="5"/>
      <c r="K46" s="5"/>
      <c r="L46" s="7"/>
      <c r="M46" s="5"/>
      <c r="N46" s="5"/>
      <c r="O46" s="5"/>
      <c r="P46" s="5"/>
      <c r="Q46" s="5"/>
      <c r="R46" s="5"/>
    </row>
    <row r="47" spans="1:35" ht="53.25" customHeight="1" x14ac:dyDescent="0.25">
      <c r="A47" s="5"/>
      <c r="B47" s="268"/>
      <c r="C47" s="203"/>
      <c r="D47" s="261"/>
      <c r="E47" s="261"/>
      <c r="J47" s="5"/>
      <c r="K47" s="5"/>
      <c r="L47" s="7"/>
      <c r="M47" s="5"/>
      <c r="N47" s="5"/>
      <c r="O47" s="5"/>
      <c r="P47" s="5"/>
      <c r="Q47" s="5"/>
      <c r="R47" s="5"/>
    </row>
    <row r="48" spans="1:35" ht="98.25" customHeight="1" x14ac:dyDescent="0.25">
      <c r="A48" s="5"/>
      <c r="B48" s="199" t="s">
        <v>133</v>
      </c>
      <c r="C48" s="225">
        <v>46176</v>
      </c>
      <c r="D48" s="199" t="s">
        <v>134</v>
      </c>
      <c r="E48" s="119" t="s">
        <v>135</v>
      </c>
      <c r="J48" s="5"/>
      <c r="K48" s="5"/>
      <c r="L48" s="7"/>
      <c r="M48" s="5"/>
      <c r="N48" s="5"/>
      <c r="O48" s="5"/>
      <c r="P48" s="5"/>
      <c r="Q48" s="5"/>
      <c r="R48" s="5"/>
    </row>
    <row r="49" spans="1:18" ht="117.95" customHeight="1" x14ac:dyDescent="0.25">
      <c r="A49" s="5"/>
      <c r="B49" s="199" t="s">
        <v>136</v>
      </c>
      <c r="C49" s="261" t="s">
        <v>137</v>
      </c>
      <c r="D49" s="261"/>
      <c r="E49" s="261"/>
      <c r="F49" s="7"/>
      <c r="G49" s="5"/>
      <c r="H49" s="5"/>
      <c r="I49" s="5"/>
      <c r="J49" s="5"/>
      <c r="K49" s="5"/>
      <c r="L49" s="7"/>
      <c r="M49" s="5"/>
      <c r="N49" s="5"/>
      <c r="O49" s="5"/>
      <c r="P49" s="5"/>
      <c r="Q49" s="5"/>
      <c r="R49" s="5"/>
    </row>
    <row r="50" spans="1:18" s="41" customFormat="1" ht="63.75" customHeight="1" x14ac:dyDescent="0.25">
      <c r="A50" s="264" t="s">
        <v>138</v>
      </c>
      <c r="B50" s="264"/>
      <c r="C50" s="264"/>
      <c r="D50" s="264"/>
      <c r="E50" s="264"/>
      <c r="F50" s="264"/>
      <c r="G50" s="264"/>
      <c r="H50" s="264"/>
      <c r="I50" s="264"/>
      <c r="J50" s="264"/>
      <c r="K50" s="264"/>
      <c r="L50" s="264"/>
      <c r="M50" s="264"/>
      <c r="N50" s="264"/>
      <c r="O50" s="264"/>
      <c r="P50" s="264"/>
      <c r="Q50" s="264"/>
      <c r="R50" s="264"/>
    </row>
    <row r="51" spans="1:18" s="41" customFormat="1" x14ac:dyDescent="0.25">
      <c r="A51" s="264"/>
      <c r="B51" s="264"/>
      <c r="C51" s="264"/>
      <c r="D51" s="264"/>
      <c r="E51" s="264"/>
      <c r="F51" s="264"/>
      <c r="G51" s="264"/>
      <c r="H51" s="264"/>
      <c r="I51" s="264"/>
      <c r="J51" s="264"/>
      <c r="K51" s="264"/>
      <c r="L51" s="264"/>
      <c r="M51" s="264"/>
      <c r="N51" s="264"/>
      <c r="O51" s="264"/>
      <c r="P51" s="264"/>
      <c r="Q51" s="264"/>
      <c r="R51" s="264"/>
    </row>
    <row r="52" spans="1:18" s="41" customFormat="1" ht="24.75" customHeight="1" x14ac:dyDescent="0.25">
      <c r="A52" s="265" t="s">
        <v>139</v>
      </c>
      <c r="B52" s="297"/>
      <c r="C52" s="297"/>
      <c r="D52" s="297"/>
      <c r="E52" s="297"/>
      <c r="F52" s="297"/>
      <c r="G52" s="297"/>
      <c r="H52" s="297"/>
      <c r="I52" s="297"/>
      <c r="J52" s="297"/>
      <c r="K52" s="297"/>
      <c r="L52" s="297"/>
      <c r="M52" s="297"/>
      <c r="N52" s="297"/>
      <c r="O52" s="297"/>
      <c r="P52" s="297"/>
      <c r="Q52" s="297"/>
      <c r="R52" s="297"/>
    </row>
    <row r="53" spans="1:18" x14ac:dyDescent="0.25">
      <c r="A53" s="265"/>
      <c r="B53" s="298"/>
      <c r="C53" s="298"/>
      <c r="D53" s="298"/>
      <c r="E53" s="298"/>
      <c r="F53" s="298"/>
      <c r="G53" s="298"/>
      <c r="H53" s="298"/>
      <c r="I53" s="298"/>
      <c r="J53" s="298"/>
      <c r="K53" s="298"/>
      <c r="L53" s="298"/>
      <c r="M53" s="298"/>
      <c r="N53" s="298"/>
      <c r="O53" s="298"/>
      <c r="P53" s="298"/>
      <c r="Q53" s="298"/>
      <c r="R53" s="298"/>
    </row>
    <row r="54" spans="1:18" x14ac:dyDescent="0.25">
      <c r="A54" s="265"/>
      <c r="B54" s="298"/>
      <c r="C54" s="298"/>
      <c r="D54" s="298"/>
      <c r="E54" s="298"/>
      <c r="F54" s="298"/>
      <c r="G54" s="298"/>
      <c r="H54" s="298"/>
      <c r="I54" s="298"/>
      <c r="J54" s="298"/>
      <c r="K54" s="298"/>
      <c r="L54" s="298"/>
      <c r="M54" s="298"/>
      <c r="N54" s="298"/>
      <c r="O54" s="298"/>
      <c r="P54" s="298"/>
      <c r="Q54" s="298"/>
      <c r="R54" s="298"/>
    </row>
    <row r="55" spans="1:18" x14ac:dyDescent="0.25">
      <c r="A55" s="265"/>
      <c r="B55" s="298"/>
      <c r="C55" s="298"/>
      <c r="D55" s="298"/>
      <c r="E55" s="298"/>
      <c r="F55" s="298"/>
      <c r="G55" s="298"/>
      <c r="H55" s="298"/>
      <c r="I55" s="298"/>
      <c r="J55" s="298"/>
      <c r="K55" s="298"/>
      <c r="L55" s="298"/>
      <c r="M55" s="298"/>
      <c r="N55" s="298"/>
      <c r="O55" s="298"/>
      <c r="P55" s="298"/>
      <c r="Q55" s="298"/>
      <c r="R55" s="298"/>
    </row>
    <row r="56" spans="1:18" x14ac:dyDescent="0.25">
      <c r="A56" s="265"/>
      <c r="B56" s="298"/>
      <c r="C56" s="298"/>
      <c r="D56" s="298"/>
      <c r="E56" s="298"/>
      <c r="F56" s="298"/>
      <c r="G56" s="298"/>
      <c r="H56" s="298"/>
      <c r="I56" s="298"/>
      <c r="J56" s="298"/>
      <c r="K56" s="298"/>
      <c r="L56" s="298"/>
      <c r="M56" s="298"/>
      <c r="N56" s="298"/>
      <c r="O56" s="298"/>
      <c r="P56" s="298"/>
      <c r="Q56" s="298"/>
      <c r="R56" s="298"/>
    </row>
    <row r="57" spans="1:18" x14ac:dyDescent="0.25">
      <c r="A57" s="265"/>
      <c r="B57" s="298"/>
      <c r="C57" s="298"/>
      <c r="D57" s="298"/>
      <c r="E57" s="298"/>
      <c r="F57" s="298"/>
      <c r="G57" s="298"/>
      <c r="H57" s="298"/>
      <c r="I57" s="298"/>
      <c r="J57" s="298"/>
      <c r="K57" s="298"/>
      <c r="L57" s="298"/>
      <c r="M57" s="298"/>
      <c r="N57" s="298"/>
      <c r="O57" s="298"/>
      <c r="P57" s="298"/>
      <c r="Q57" s="298"/>
      <c r="R57" s="298"/>
    </row>
    <row r="58" spans="1:18" x14ac:dyDescent="0.25">
      <c r="A58" s="265"/>
      <c r="B58" s="298"/>
      <c r="C58" s="298"/>
      <c r="D58" s="298"/>
      <c r="E58" s="298"/>
      <c r="F58" s="298"/>
      <c r="G58" s="298"/>
      <c r="H58" s="298"/>
      <c r="I58" s="298"/>
      <c r="J58" s="298"/>
      <c r="K58" s="298"/>
      <c r="L58" s="298"/>
      <c r="M58" s="298"/>
      <c r="N58" s="298"/>
      <c r="O58" s="298"/>
      <c r="P58" s="298"/>
      <c r="Q58" s="298"/>
      <c r="R58" s="298"/>
    </row>
    <row r="59" spans="1:18" x14ac:dyDescent="0.25">
      <c r="A59" s="265"/>
      <c r="B59" s="298"/>
      <c r="C59" s="298"/>
      <c r="D59" s="298"/>
      <c r="E59" s="298"/>
      <c r="F59" s="298"/>
      <c r="G59" s="298"/>
      <c r="H59" s="298"/>
      <c r="I59" s="298"/>
      <c r="J59" s="298"/>
      <c r="K59" s="298"/>
      <c r="L59" s="298"/>
      <c r="M59" s="298"/>
      <c r="N59" s="298"/>
      <c r="O59" s="298"/>
      <c r="P59" s="298"/>
      <c r="Q59" s="298"/>
      <c r="R59" s="298"/>
    </row>
    <row r="60" spans="1:18" x14ac:dyDescent="0.25">
      <c r="A60" s="265"/>
      <c r="B60" s="298"/>
      <c r="C60" s="298"/>
      <c r="D60" s="298"/>
      <c r="E60" s="298"/>
      <c r="F60" s="298"/>
      <c r="G60" s="298"/>
      <c r="H60" s="298"/>
      <c r="I60" s="298"/>
      <c r="J60" s="298"/>
      <c r="K60" s="298"/>
      <c r="L60" s="298"/>
      <c r="M60" s="298"/>
      <c r="N60" s="298"/>
      <c r="O60" s="298"/>
      <c r="P60" s="298"/>
      <c r="Q60" s="298"/>
      <c r="R60" s="298"/>
    </row>
    <row r="61" spans="1:18" x14ac:dyDescent="0.25">
      <c r="A61" s="265"/>
      <c r="B61" s="265"/>
      <c r="C61" s="265"/>
      <c r="D61" s="265"/>
      <c r="E61" s="265"/>
      <c r="F61" s="265"/>
      <c r="G61" s="265"/>
      <c r="H61" s="265"/>
      <c r="I61" s="265"/>
      <c r="J61" s="265"/>
      <c r="K61" s="265"/>
      <c r="L61" s="265"/>
      <c r="M61" s="265"/>
      <c r="N61" s="265"/>
      <c r="O61" s="265"/>
      <c r="P61" s="265"/>
      <c r="Q61" s="265"/>
      <c r="R61" s="265"/>
    </row>
    <row r="64" spans="1:18" x14ac:dyDescent="0.25">
      <c r="R64" s="10"/>
    </row>
    <row r="65" spans="18:18" x14ac:dyDescent="0.25">
      <c r="R65" s="10"/>
    </row>
  </sheetData>
  <sheetProtection formatCells="0" formatColumns="0" formatRows="0" insertColumns="0" insertRows="0" insertHyperlinks="0" deleteColumns="0" deleteRows="0" sort="0" autoFilter="0" pivotTables="0"/>
  <autoFilter ref="B14:R22" xr:uid="{00000000-0009-0000-0000-000000000000}"/>
  <mergeCells count="48">
    <mergeCell ref="B2:B5"/>
    <mergeCell ref="C2:P2"/>
    <mergeCell ref="Q2:R2"/>
    <mergeCell ref="C3:P3"/>
    <mergeCell ref="Q3:R3"/>
    <mergeCell ref="C4:P5"/>
    <mergeCell ref="Q4:R4"/>
    <mergeCell ref="Q5:R5"/>
    <mergeCell ref="O30:R30"/>
    <mergeCell ref="O31:R31"/>
    <mergeCell ref="Q7:R7"/>
    <mergeCell ref="Q8:R8"/>
    <mergeCell ref="B11:R11"/>
    <mergeCell ref="B12:R12"/>
    <mergeCell ref="B13:C13"/>
    <mergeCell ref="D13:F13"/>
    <mergeCell ref="G13:K13"/>
    <mergeCell ref="L13:M13"/>
    <mergeCell ref="N13:N14"/>
    <mergeCell ref="O13:R13"/>
    <mergeCell ref="C15:C22"/>
    <mergeCell ref="B41:E41"/>
    <mergeCell ref="D42:E42"/>
    <mergeCell ref="D43:E43"/>
    <mergeCell ref="D44:E44"/>
    <mergeCell ref="D45:E45"/>
    <mergeCell ref="A50:R51"/>
    <mergeCell ref="A52:R61"/>
    <mergeCell ref="B45:B47"/>
    <mergeCell ref="D47:E47"/>
    <mergeCell ref="C49:E49"/>
    <mergeCell ref="D46:E46"/>
    <mergeCell ref="O37:R37"/>
    <mergeCell ref="O38:R38"/>
    <mergeCell ref="B15:B38"/>
    <mergeCell ref="O32:R32"/>
    <mergeCell ref="O33:R33"/>
    <mergeCell ref="O34:R34"/>
    <mergeCell ref="O35:R35"/>
    <mergeCell ref="O36:R36"/>
    <mergeCell ref="C23:C38"/>
    <mergeCell ref="O23:R23"/>
    <mergeCell ref="O24:R24"/>
    <mergeCell ref="O25:R25"/>
    <mergeCell ref="O26:R26"/>
    <mergeCell ref="O27:R27"/>
    <mergeCell ref="O28:R28"/>
    <mergeCell ref="O29:R29"/>
  </mergeCells>
  <conditionalFormatting sqref="N15:N22">
    <cfRule type="cellIs" dxfId="77" priority="4" operator="between">
      <formula>84</formula>
      <formula>125</formula>
    </cfRule>
    <cfRule type="cellIs" dxfId="76" priority="5" operator="between">
      <formula>41</formula>
      <formula>83</formula>
    </cfRule>
    <cfRule type="cellIs" dxfId="75" priority="6" operator="between">
      <formula>0</formula>
      <formula>40</formula>
    </cfRule>
  </conditionalFormatting>
  <conditionalFormatting sqref="N23:N38">
    <cfRule type="cellIs" dxfId="74" priority="1" operator="between">
      <formula>84</formula>
      <formula>125</formula>
    </cfRule>
    <cfRule type="cellIs" dxfId="73" priority="2" operator="between">
      <formula>41</formula>
      <formula>83</formula>
    </cfRule>
    <cfRule type="cellIs" dxfId="72" priority="3" operator="between">
      <formula>0</formula>
      <formula>40</formula>
    </cfRule>
  </conditionalFormatting>
  <dataValidations count="6">
    <dataValidation type="list" allowBlank="1" showInputMessage="1" showErrorMessage="1" sqref="G15:K38" xr:uid="{5EB715B0-0A68-4DE3-8D81-E796CEDB6F13}">
      <formula1>"1,3,5"</formula1>
    </dataValidation>
    <dataValidation type="list" allowBlank="1" showInputMessage="1" showErrorMessage="1" sqref="F15:F38" xr:uid="{D64A2C61-C7CE-43CB-85EA-2D7FCF34AA9F}">
      <formula1>"Normal, Anormal, Emergencia"</formula1>
    </dataValidation>
    <dataValidation type="list" allowBlank="1" showInputMessage="1" showErrorMessage="1" sqref="M15:M38" xr:uid="{841E9956-6E96-4BEA-B20C-994459394D19}">
      <formula1>"Positiva, Negativa"</formula1>
    </dataValidation>
    <dataValidation type="list" allowBlank="1" showInputMessage="1" showErrorMessage="1" sqref="D15:D22" xr:uid="{95F7EEA4-BE7B-462C-97EE-447CA977B3A6}">
      <formula1>$W$15:$W$22</formula1>
    </dataValidation>
    <dataValidation type="list" allowBlank="1" showInputMessage="1" showErrorMessage="1" sqref="B15" xr:uid="{EE8AE519-A43C-41EE-9C9D-B11B4B61712A}">
      <formula1>$Z$15:$Z$22</formula1>
    </dataValidation>
    <dataValidation type="list" allowBlank="1" showInputMessage="1" showErrorMessage="1" sqref="D23:D38" xr:uid="{3CBE1E64-F511-44D7-AE75-702CEC46CC98}">
      <formula1>$W$15:$W$48</formula1>
    </dataValidation>
  </dataValidations>
  <pageMargins left="0.7" right="0.7" top="0.75" bottom="0.75" header="0.3" footer="0.3"/>
  <pageSetup scale="16"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E7F5-702E-425F-8E5F-8ACD05D8FDCD}">
  <dimension ref="A1:AI111"/>
  <sheetViews>
    <sheetView showGridLines="0" tabSelected="1" view="pageBreakPreview" topLeftCell="A73" zoomScale="30" zoomScaleNormal="70" zoomScaleSheetLayoutView="30" workbookViewId="0">
      <selection activeCell="AP78" sqref="AP78"/>
    </sheetView>
  </sheetViews>
  <sheetFormatPr baseColWidth="10" defaultColWidth="11.42578125" defaultRowHeight="15" x14ac:dyDescent="0.25"/>
  <cols>
    <col min="1" max="1" width="6.85546875" customWidth="1"/>
    <col min="2" max="2" width="27.85546875" style="1" customWidth="1"/>
    <col min="3" max="3" width="26.85546875" style="1" customWidth="1"/>
    <col min="4" max="4" width="24.140625" style="1" customWidth="1"/>
    <col min="5" max="5" width="34" style="2" customWidth="1"/>
    <col min="6" max="6" width="22.85546875" style="2" customWidth="1"/>
    <col min="7" max="7" width="20.140625" customWidth="1"/>
    <col min="8" max="8" width="18.5703125" customWidth="1"/>
    <col min="9" max="11" width="20.140625" customWidth="1"/>
    <col min="12" max="12" width="24.42578125" style="2" customWidth="1"/>
    <col min="13" max="13" width="23.5703125" customWidth="1"/>
    <col min="14" max="14" width="19.85546875" customWidth="1"/>
    <col min="15" max="18" width="40.5703125" customWidth="1"/>
    <col min="19" max="19" width="5.42578125" customWidth="1"/>
    <col min="20" max="20" width="11.42578125" style="24"/>
    <col min="21" max="21" width="0" style="24" hidden="1" customWidth="1"/>
    <col min="22" max="22" width="25.140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7.100000000000001"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7.100000000000001" customHeight="1" x14ac:dyDescent="0.25">
      <c r="A3" s="5"/>
      <c r="B3" s="284"/>
      <c r="C3" s="290" t="s">
        <v>2</v>
      </c>
      <c r="D3" s="290"/>
      <c r="E3" s="290"/>
      <c r="F3" s="290"/>
      <c r="G3" s="290"/>
      <c r="H3" s="290"/>
      <c r="I3" s="290"/>
      <c r="J3" s="290"/>
      <c r="K3" s="290"/>
      <c r="L3" s="290"/>
      <c r="M3" s="290"/>
      <c r="N3" s="290"/>
      <c r="O3" s="290"/>
      <c r="P3" s="291"/>
      <c r="Q3" s="288" t="s">
        <v>3</v>
      </c>
      <c r="R3" s="289"/>
    </row>
    <row r="4" spans="1:29" ht="17.100000000000001" customHeight="1" x14ac:dyDescent="0.25">
      <c r="A4" s="5"/>
      <c r="B4" s="284"/>
      <c r="C4" s="292" t="s">
        <v>4</v>
      </c>
      <c r="D4" s="292"/>
      <c r="E4" s="292"/>
      <c r="F4" s="292"/>
      <c r="G4" s="292"/>
      <c r="H4" s="292"/>
      <c r="I4" s="292"/>
      <c r="J4" s="292"/>
      <c r="K4" s="292"/>
      <c r="L4" s="292"/>
      <c r="M4" s="292"/>
      <c r="N4" s="292"/>
      <c r="O4" s="292"/>
      <c r="P4" s="293"/>
      <c r="Q4" s="288" t="s">
        <v>5</v>
      </c>
      <c r="R4" s="289"/>
    </row>
    <row r="5" spans="1:29" ht="17.100000000000001"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ht="252.75" customHeight="1" x14ac:dyDescent="0.25">
      <c r="A15" s="23"/>
      <c r="B15" s="305" t="s">
        <v>54</v>
      </c>
      <c r="C15" s="303" t="s">
        <v>216</v>
      </c>
      <c r="D15" s="119" t="s">
        <v>34</v>
      </c>
      <c r="E15" s="120" t="s">
        <v>217</v>
      </c>
      <c r="F15" s="120" t="s">
        <v>36</v>
      </c>
      <c r="G15" s="120">
        <v>5</v>
      </c>
      <c r="H15" s="120">
        <v>1</v>
      </c>
      <c r="I15" s="120">
        <v>3</v>
      </c>
      <c r="J15" s="120">
        <v>5</v>
      </c>
      <c r="K15" s="120">
        <v>1</v>
      </c>
      <c r="L15" s="120" t="s">
        <v>37</v>
      </c>
      <c r="M15" s="120" t="s">
        <v>38</v>
      </c>
      <c r="N15" s="121">
        <f t="shared" ref="N15:N67" si="0">(G15+H15+(I15*2)+J15)*K15</f>
        <v>17</v>
      </c>
      <c r="O15" s="122" t="s">
        <v>218</v>
      </c>
      <c r="P15" s="122" t="s">
        <v>219</v>
      </c>
      <c r="Q15" s="122" t="s">
        <v>220</v>
      </c>
      <c r="R15" s="122" t="s">
        <v>221</v>
      </c>
      <c r="U15" s="39" t="s">
        <v>43</v>
      </c>
      <c r="V15" s="28"/>
      <c r="W15" s="25" t="s">
        <v>44</v>
      </c>
      <c r="Z15" s="24" t="s">
        <v>32</v>
      </c>
      <c r="AB15" s="24" t="s">
        <v>45</v>
      </c>
    </row>
    <row r="16" spans="1:29" ht="252.75" customHeight="1" x14ac:dyDescent="0.25">
      <c r="A16" s="23"/>
      <c r="B16" s="305"/>
      <c r="C16" s="304"/>
      <c r="D16" s="119" t="s">
        <v>34</v>
      </c>
      <c r="E16" s="120" t="s">
        <v>222</v>
      </c>
      <c r="F16" s="120" t="s">
        <v>36</v>
      </c>
      <c r="G16" s="120">
        <v>3</v>
      </c>
      <c r="H16" s="120">
        <v>3</v>
      </c>
      <c r="I16" s="120">
        <v>3</v>
      </c>
      <c r="J16" s="120">
        <v>5</v>
      </c>
      <c r="K16" s="120">
        <v>1</v>
      </c>
      <c r="L16" s="120" t="s">
        <v>56</v>
      </c>
      <c r="M16" s="120" t="s">
        <v>38</v>
      </c>
      <c r="N16" s="121">
        <f t="shared" si="0"/>
        <v>17</v>
      </c>
      <c r="O16" s="122" t="s">
        <v>223</v>
      </c>
      <c r="P16" s="122" t="s">
        <v>224</v>
      </c>
      <c r="Q16" s="122" t="s">
        <v>225</v>
      </c>
      <c r="R16" s="122" t="s">
        <v>226</v>
      </c>
      <c r="U16" s="39" t="s">
        <v>52</v>
      </c>
      <c r="V16" s="28"/>
      <c r="W16" s="25" t="s">
        <v>53</v>
      </c>
      <c r="Z16" s="24" t="s">
        <v>54</v>
      </c>
    </row>
    <row r="17" spans="1:26" ht="252.75" customHeight="1" x14ac:dyDescent="0.25">
      <c r="A17" s="23"/>
      <c r="B17" s="305"/>
      <c r="C17" s="304"/>
      <c r="D17" s="119" t="s">
        <v>34</v>
      </c>
      <c r="E17" s="120" t="s">
        <v>227</v>
      </c>
      <c r="F17" s="120" t="s">
        <v>36</v>
      </c>
      <c r="G17" s="120">
        <v>5</v>
      </c>
      <c r="H17" s="120">
        <v>1</v>
      </c>
      <c r="I17" s="120">
        <v>3</v>
      </c>
      <c r="J17" s="120">
        <v>5</v>
      </c>
      <c r="K17" s="120">
        <v>1</v>
      </c>
      <c r="L17" s="120" t="s">
        <v>47</v>
      </c>
      <c r="M17" s="120" t="s">
        <v>38</v>
      </c>
      <c r="N17" s="121">
        <f t="shared" si="0"/>
        <v>17</v>
      </c>
      <c r="O17" s="122" t="s">
        <v>228</v>
      </c>
      <c r="P17" s="122" t="s">
        <v>229</v>
      </c>
      <c r="Q17" s="122" t="s">
        <v>230</v>
      </c>
      <c r="R17" s="122" t="s">
        <v>231</v>
      </c>
      <c r="U17" s="39" t="s">
        <v>61</v>
      </c>
      <c r="V17" s="28"/>
      <c r="W17" s="25" t="s">
        <v>34</v>
      </c>
      <c r="Z17" s="24" t="s">
        <v>62</v>
      </c>
    </row>
    <row r="18" spans="1:26" ht="252.75" customHeight="1" x14ac:dyDescent="0.25">
      <c r="A18" s="23"/>
      <c r="B18" s="305"/>
      <c r="C18" s="304"/>
      <c r="D18" s="119" t="s">
        <v>34</v>
      </c>
      <c r="E18" s="123" t="s">
        <v>232</v>
      </c>
      <c r="F18" s="120" t="s">
        <v>36</v>
      </c>
      <c r="G18" s="120">
        <v>3</v>
      </c>
      <c r="H18" s="120">
        <v>5</v>
      </c>
      <c r="I18" s="120">
        <v>5</v>
      </c>
      <c r="J18" s="120">
        <v>5</v>
      </c>
      <c r="K18" s="120">
        <v>1</v>
      </c>
      <c r="L18" s="123" t="s">
        <v>90</v>
      </c>
      <c r="M18" s="120" t="s">
        <v>38</v>
      </c>
      <c r="N18" s="121">
        <f t="shared" si="0"/>
        <v>23</v>
      </c>
      <c r="O18" s="228" t="s">
        <v>233</v>
      </c>
      <c r="P18" s="122" t="s">
        <v>234</v>
      </c>
      <c r="Q18" s="122" t="s">
        <v>235</v>
      </c>
      <c r="R18" s="122" t="s">
        <v>236</v>
      </c>
      <c r="U18" s="39" t="s">
        <v>69</v>
      </c>
      <c r="V18" s="28"/>
      <c r="W18" s="25" t="s">
        <v>70</v>
      </c>
      <c r="Z18" s="24" t="s">
        <v>71</v>
      </c>
    </row>
    <row r="19" spans="1:26" ht="252.75" customHeight="1" x14ac:dyDescent="0.25">
      <c r="A19" s="23"/>
      <c r="B19" s="305"/>
      <c r="C19" s="304"/>
      <c r="D19" s="119" t="s">
        <v>34</v>
      </c>
      <c r="E19" s="120" t="s">
        <v>237</v>
      </c>
      <c r="F19" s="120" t="s">
        <v>36</v>
      </c>
      <c r="G19" s="120">
        <v>5</v>
      </c>
      <c r="H19" s="120">
        <v>3</v>
      </c>
      <c r="I19" s="120">
        <v>5</v>
      </c>
      <c r="J19" s="120">
        <v>5</v>
      </c>
      <c r="K19" s="120">
        <v>3</v>
      </c>
      <c r="L19" s="120" t="s">
        <v>238</v>
      </c>
      <c r="M19" s="120" t="s">
        <v>38</v>
      </c>
      <c r="N19" s="121">
        <f t="shared" si="0"/>
        <v>69</v>
      </c>
      <c r="O19" s="122" t="s">
        <v>239</v>
      </c>
      <c r="P19" s="122" t="s">
        <v>240</v>
      </c>
      <c r="Q19" s="122" t="s">
        <v>241</v>
      </c>
      <c r="R19" s="122" t="s">
        <v>242</v>
      </c>
      <c r="U19" s="39"/>
      <c r="V19" s="28"/>
    </row>
    <row r="20" spans="1:26" ht="252.75" customHeight="1" x14ac:dyDescent="0.25">
      <c r="A20" s="23"/>
      <c r="B20" s="305"/>
      <c r="C20" s="304"/>
      <c r="D20" s="119" t="s">
        <v>34</v>
      </c>
      <c r="E20" s="120" t="s">
        <v>243</v>
      </c>
      <c r="F20" s="120" t="s">
        <v>36</v>
      </c>
      <c r="G20" s="120">
        <v>5</v>
      </c>
      <c r="H20" s="120">
        <v>3</v>
      </c>
      <c r="I20" s="120">
        <v>5</v>
      </c>
      <c r="J20" s="120">
        <v>5</v>
      </c>
      <c r="K20" s="120">
        <v>1</v>
      </c>
      <c r="L20" s="120" t="s">
        <v>73</v>
      </c>
      <c r="M20" s="120" t="s">
        <v>74</v>
      </c>
      <c r="N20" s="124">
        <f t="shared" si="0"/>
        <v>23</v>
      </c>
      <c r="O20" s="122" t="s">
        <v>244</v>
      </c>
      <c r="P20" s="122" t="s">
        <v>245</v>
      </c>
      <c r="Q20" s="122" t="s">
        <v>246</v>
      </c>
      <c r="R20" s="122" t="s">
        <v>247</v>
      </c>
      <c r="U20" s="39"/>
      <c r="V20" s="28"/>
    </row>
    <row r="21" spans="1:26" ht="252.75" customHeight="1" x14ac:dyDescent="0.25">
      <c r="A21" s="23"/>
      <c r="B21" s="305"/>
      <c r="C21" s="304"/>
      <c r="D21" s="119" t="s">
        <v>34</v>
      </c>
      <c r="E21" s="120" t="s">
        <v>248</v>
      </c>
      <c r="F21" s="120" t="s">
        <v>36</v>
      </c>
      <c r="G21" s="120">
        <v>3</v>
      </c>
      <c r="H21" s="120">
        <v>3</v>
      </c>
      <c r="I21" s="120">
        <v>3</v>
      </c>
      <c r="J21" s="120">
        <v>1</v>
      </c>
      <c r="K21" s="120">
        <v>3</v>
      </c>
      <c r="L21" s="125" t="s">
        <v>249</v>
      </c>
      <c r="M21" s="120" t="s">
        <v>74</v>
      </c>
      <c r="N21" s="124">
        <f t="shared" si="0"/>
        <v>39</v>
      </c>
      <c r="O21" s="122" t="s">
        <v>250</v>
      </c>
      <c r="P21" s="122" t="s">
        <v>251</v>
      </c>
      <c r="Q21" s="122" t="s">
        <v>252</v>
      </c>
      <c r="R21" s="122" t="s">
        <v>253</v>
      </c>
      <c r="U21" s="39"/>
      <c r="V21" s="28"/>
    </row>
    <row r="22" spans="1:26" ht="252.75" customHeight="1" x14ac:dyDescent="0.25">
      <c r="A22" s="23"/>
      <c r="B22" s="305"/>
      <c r="C22" s="304"/>
      <c r="D22" s="119" t="s">
        <v>34</v>
      </c>
      <c r="E22" s="120" t="s">
        <v>254</v>
      </c>
      <c r="F22" s="120" t="s">
        <v>36</v>
      </c>
      <c r="G22" s="120">
        <v>5</v>
      </c>
      <c r="H22" s="120">
        <v>1</v>
      </c>
      <c r="I22" s="120">
        <v>3</v>
      </c>
      <c r="J22" s="120">
        <v>3</v>
      </c>
      <c r="K22" s="120">
        <v>3</v>
      </c>
      <c r="L22" s="120" t="s">
        <v>85</v>
      </c>
      <c r="M22" s="120" t="s">
        <v>38</v>
      </c>
      <c r="N22" s="124">
        <f t="shared" si="0"/>
        <v>45</v>
      </c>
      <c r="O22" s="122" t="s">
        <v>255</v>
      </c>
      <c r="P22" s="122" t="s">
        <v>256</v>
      </c>
      <c r="Q22" s="122" t="s">
        <v>257</v>
      </c>
      <c r="R22" s="122" t="s">
        <v>258</v>
      </c>
      <c r="U22" s="39"/>
      <c r="V22" s="28"/>
    </row>
    <row r="23" spans="1:26" ht="252.75" customHeight="1" x14ac:dyDescent="0.25">
      <c r="A23" s="23"/>
      <c r="B23" s="305"/>
      <c r="C23" s="304"/>
      <c r="D23" s="119" t="s">
        <v>34</v>
      </c>
      <c r="E23" s="120" t="s">
        <v>259</v>
      </c>
      <c r="F23" s="120" t="s">
        <v>111</v>
      </c>
      <c r="G23" s="120">
        <v>1</v>
      </c>
      <c r="H23" s="120">
        <v>5</v>
      </c>
      <c r="I23" s="120">
        <v>3</v>
      </c>
      <c r="J23" s="120">
        <v>1</v>
      </c>
      <c r="K23" s="120">
        <v>1</v>
      </c>
      <c r="L23" s="120" t="s">
        <v>260</v>
      </c>
      <c r="M23" s="120" t="s">
        <v>38</v>
      </c>
      <c r="N23" s="124">
        <f t="shared" si="0"/>
        <v>13</v>
      </c>
      <c r="O23" s="122" t="s">
        <v>261</v>
      </c>
      <c r="P23" s="122" t="s">
        <v>262</v>
      </c>
      <c r="Q23" s="122" t="s">
        <v>263</v>
      </c>
      <c r="R23" s="122" t="s">
        <v>264</v>
      </c>
      <c r="U23" s="39"/>
      <c r="V23" s="28"/>
    </row>
    <row r="24" spans="1:26" ht="252.75" customHeight="1" x14ac:dyDescent="0.25">
      <c r="A24" s="23"/>
      <c r="B24" s="305"/>
      <c r="C24" s="304"/>
      <c r="D24" s="119" t="s">
        <v>34</v>
      </c>
      <c r="E24" s="120" t="s">
        <v>265</v>
      </c>
      <c r="F24" s="120" t="s">
        <v>111</v>
      </c>
      <c r="G24" s="120">
        <v>5</v>
      </c>
      <c r="H24" s="120">
        <v>5</v>
      </c>
      <c r="I24" s="120">
        <v>5</v>
      </c>
      <c r="J24" s="120">
        <v>1</v>
      </c>
      <c r="K24" s="120">
        <v>5</v>
      </c>
      <c r="L24" s="120" t="s">
        <v>266</v>
      </c>
      <c r="M24" s="120" t="s">
        <v>38</v>
      </c>
      <c r="N24" s="121">
        <f t="shared" si="0"/>
        <v>105</v>
      </c>
      <c r="O24" s="122" t="s">
        <v>267</v>
      </c>
      <c r="P24" s="122" t="s">
        <v>268</v>
      </c>
      <c r="Q24" s="122" t="s">
        <v>269</v>
      </c>
      <c r="R24" s="122" t="s">
        <v>270</v>
      </c>
      <c r="U24" s="39"/>
      <c r="V24" s="28"/>
    </row>
    <row r="25" spans="1:26" ht="252.75" customHeight="1" x14ac:dyDescent="0.25">
      <c r="A25" s="23"/>
      <c r="B25" s="305"/>
      <c r="C25" s="304"/>
      <c r="D25" s="119" t="s">
        <v>34</v>
      </c>
      <c r="E25" s="120" t="s">
        <v>271</v>
      </c>
      <c r="F25" s="120" t="s">
        <v>36</v>
      </c>
      <c r="G25" s="120">
        <v>5</v>
      </c>
      <c r="H25" s="120">
        <v>1</v>
      </c>
      <c r="I25" s="120">
        <v>1</v>
      </c>
      <c r="J25" s="120">
        <v>3</v>
      </c>
      <c r="K25" s="120">
        <v>5</v>
      </c>
      <c r="L25" s="120" t="s">
        <v>272</v>
      </c>
      <c r="M25" s="120" t="s">
        <v>38</v>
      </c>
      <c r="N25" s="124">
        <f t="shared" si="0"/>
        <v>55</v>
      </c>
      <c r="O25" s="122" t="s">
        <v>273</v>
      </c>
      <c r="P25" s="122" t="s">
        <v>274</v>
      </c>
      <c r="Q25" s="122" t="s">
        <v>275</v>
      </c>
      <c r="R25" s="122" t="s">
        <v>276</v>
      </c>
      <c r="U25" s="39"/>
      <c r="V25" s="28"/>
    </row>
    <row r="26" spans="1:26" ht="252.75" customHeight="1" x14ac:dyDescent="0.25">
      <c r="A26" s="23"/>
      <c r="B26" s="305"/>
      <c r="C26" s="304"/>
      <c r="D26" s="119" t="s">
        <v>34</v>
      </c>
      <c r="E26" s="120" t="s">
        <v>277</v>
      </c>
      <c r="F26" s="120" t="s">
        <v>111</v>
      </c>
      <c r="G26" s="120">
        <v>1</v>
      </c>
      <c r="H26" s="120">
        <v>1</v>
      </c>
      <c r="I26" s="120">
        <v>1</v>
      </c>
      <c r="J26" s="120">
        <v>1</v>
      </c>
      <c r="K26" s="120">
        <v>5</v>
      </c>
      <c r="L26" s="120" t="s">
        <v>278</v>
      </c>
      <c r="M26" s="120" t="s">
        <v>38</v>
      </c>
      <c r="N26" s="124">
        <f t="shared" si="0"/>
        <v>25</v>
      </c>
      <c r="O26" s="122" t="s">
        <v>163</v>
      </c>
      <c r="P26" s="122" t="s">
        <v>164</v>
      </c>
      <c r="Q26" s="122" t="s">
        <v>165</v>
      </c>
      <c r="R26" s="122" t="s">
        <v>166</v>
      </c>
      <c r="U26" s="39"/>
      <c r="V26" s="28"/>
    </row>
    <row r="27" spans="1:26" ht="252.75" customHeight="1" x14ac:dyDescent="0.25">
      <c r="A27" s="23"/>
      <c r="B27" s="305"/>
      <c r="C27" s="304"/>
      <c r="D27" s="119" t="s">
        <v>34</v>
      </c>
      <c r="E27" s="120" t="s">
        <v>279</v>
      </c>
      <c r="F27" s="120" t="s">
        <v>111</v>
      </c>
      <c r="G27" s="120">
        <v>1</v>
      </c>
      <c r="H27" s="120">
        <v>3</v>
      </c>
      <c r="I27" s="120">
        <v>1</v>
      </c>
      <c r="J27" s="120">
        <v>1</v>
      </c>
      <c r="K27" s="120">
        <v>5</v>
      </c>
      <c r="L27" s="120" t="s">
        <v>280</v>
      </c>
      <c r="M27" s="120" t="s">
        <v>38</v>
      </c>
      <c r="N27" s="124">
        <f t="shared" si="0"/>
        <v>35</v>
      </c>
      <c r="O27" s="122" t="s">
        <v>167</v>
      </c>
      <c r="P27" s="122" t="s">
        <v>168</v>
      </c>
      <c r="Q27" s="122" t="s">
        <v>169</v>
      </c>
      <c r="R27" s="122" t="s">
        <v>170</v>
      </c>
      <c r="U27" s="39"/>
      <c r="V27" s="28"/>
    </row>
    <row r="28" spans="1:26" ht="252.75" customHeight="1" x14ac:dyDescent="0.25">
      <c r="A28" s="23"/>
      <c r="B28" s="305"/>
      <c r="C28" s="304"/>
      <c r="D28" s="119" t="s">
        <v>34</v>
      </c>
      <c r="E28" s="120" t="s">
        <v>281</v>
      </c>
      <c r="F28" s="120" t="s">
        <v>111</v>
      </c>
      <c r="G28" s="120">
        <v>1</v>
      </c>
      <c r="H28" s="120">
        <v>1</v>
      </c>
      <c r="I28" s="120">
        <v>1</v>
      </c>
      <c r="J28" s="120">
        <v>1</v>
      </c>
      <c r="K28" s="120">
        <v>5</v>
      </c>
      <c r="L28" s="120" t="s">
        <v>282</v>
      </c>
      <c r="M28" s="120" t="s">
        <v>38</v>
      </c>
      <c r="N28" s="124">
        <f t="shared" si="0"/>
        <v>25</v>
      </c>
      <c r="O28" s="122" t="s">
        <v>171</v>
      </c>
      <c r="P28" s="122" t="s">
        <v>172</v>
      </c>
      <c r="Q28" s="122" t="s">
        <v>173</v>
      </c>
      <c r="R28" s="122" t="s">
        <v>174</v>
      </c>
      <c r="U28" s="39"/>
      <c r="V28" s="28"/>
    </row>
    <row r="29" spans="1:26" ht="252.75" customHeight="1" x14ac:dyDescent="0.25">
      <c r="A29" s="23"/>
      <c r="B29" s="305"/>
      <c r="C29" s="304"/>
      <c r="D29" s="119" t="s">
        <v>34</v>
      </c>
      <c r="E29" s="120" t="s">
        <v>283</v>
      </c>
      <c r="F29" s="120" t="s">
        <v>104</v>
      </c>
      <c r="G29" s="120">
        <v>5</v>
      </c>
      <c r="H29" s="120">
        <v>1</v>
      </c>
      <c r="I29" s="120">
        <v>1</v>
      </c>
      <c r="J29" s="120">
        <v>1</v>
      </c>
      <c r="K29" s="120">
        <v>5</v>
      </c>
      <c r="L29" s="133" t="s">
        <v>105</v>
      </c>
      <c r="M29" s="120" t="s">
        <v>38</v>
      </c>
      <c r="N29" s="124">
        <f t="shared" si="0"/>
        <v>45</v>
      </c>
      <c r="O29" s="122" t="s">
        <v>284</v>
      </c>
      <c r="P29" s="122" t="s">
        <v>285</v>
      </c>
      <c r="Q29" s="122" t="s">
        <v>269</v>
      </c>
      <c r="R29" s="122" t="s">
        <v>286</v>
      </c>
      <c r="U29" s="39"/>
      <c r="V29" s="28"/>
    </row>
    <row r="30" spans="1:26" ht="252.75" customHeight="1" x14ac:dyDescent="0.25">
      <c r="A30" s="23"/>
      <c r="B30" s="305"/>
      <c r="C30" s="304"/>
      <c r="D30" s="119" t="s">
        <v>34</v>
      </c>
      <c r="E30" s="120" t="s">
        <v>287</v>
      </c>
      <c r="F30" s="120" t="s">
        <v>104</v>
      </c>
      <c r="G30" s="120">
        <v>5</v>
      </c>
      <c r="H30" s="120">
        <v>1</v>
      </c>
      <c r="I30" s="120">
        <v>1</v>
      </c>
      <c r="J30" s="120">
        <v>1</v>
      </c>
      <c r="K30" s="120">
        <v>5</v>
      </c>
      <c r="L30" s="133" t="s">
        <v>107</v>
      </c>
      <c r="M30" s="120" t="s">
        <v>38</v>
      </c>
      <c r="N30" s="124">
        <f t="shared" si="0"/>
        <v>45</v>
      </c>
      <c r="O30" s="122" t="s">
        <v>288</v>
      </c>
      <c r="P30" s="122" t="s">
        <v>289</v>
      </c>
      <c r="Q30" s="122" t="s">
        <v>290</v>
      </c>
      <c r="R30" s="122" t="s">
        <v>291</v>
      </c>
      <c r="U30" s="39"/>
      <c r="V30" s="28"/>
    </row>
    <row r="31" spans="1:26" ht="252.75" customHeight="1" x14ac:dyDescent="0.25">
      <c r="A31" s="23"/>
      <c r="B31" s="305"/>
      <c r="C31" s="304"/>
      <c r="D31" s="119" t="s">
        <v>34</v>
      </c>
      <c r="E31" s="120" t="s">
        <v>292</v>
      </c>
      <c r="F31" s="120" t="s">
        <v>104</v>
      </c>
      <c r="G31" s="120">
        <v>5</v>
      </c>
      <c r="H31" s="120">
        <v>1</v>
      </c>
      <c r="I31" s="120">
        <v>1</v>
      </c>
      <c r="J31" s="120">
        <v>1</v>
      </c>
      <c r="K31" s="120">
        <v>5</v>
      </c>
      <c r="L31" s="133" t="s">
        <v>293</v>
      </c>
      <c r="M31" s="120" t="s">
        <v>38</v>
      </c>
      <c r="N31" s="124">
        <f t="shared" si="0"/>
        <v>45</v>
      </c>
      <c r="O31" s="122" t="s">
        <v>294</v>
      </c>
      <c r="P31" s="122" t="s">
        <v>274</v>
      </c>
      <c r="Q31" s="122" t="s">
        <v>295</v>
      </c>
      <c r="R31" s="122" t="s">
        <v>296</v>
      </c>
      <c r="U31" s="39"/>
      <c r="V31" s="28"/>
    </row>
    <row r="32" spans="1:26" ht="252.75" customHeight="1" x14ac:dyDescent="0.25">
      <c r="A32" s="23"/>
      <c r="B32" s="305"/>
      <c r="C32" s="304"/>
      <c r="D32" s="119" t="s">
        <v>34</v>
      </c>
      <c r="E32" s="120" t="s">
        <v>297</v>
      </c>
      <c r="F32" s="120" t="s">
        <v>104</v>
      </c>
      <c r="G32" s="120">
        <v>5</v>
      </c>
      <c r="H32" s="120">
        <v>1</v>
      </c>
      <c r="I32" s="120">
        <v>5</v>
      </c>
      <c r="J32" s="120">
        <v>1</v>
      </c>
      <c r="K32" s="120">
        <v>5</v>
      </c>
      <c r="L32" s="133" t="s">
        <v>108</v>
      </c>
      <c r="M32" s="120" t="s">
        <v>38</v>
      </c>
      <c r="N32" s="121">
        <f t="shared" si="0"/>
        <v>85</v>
      </c>
      <c r="O32" s="122" t="s">
        <v>298</v>
      </c>
      <c r="P32" s="122" t="s">
        <v>299</v>
      </c>
      <c r="Q32" s="122" t="s">
        <v>269</v>
      </c>
      <c r="R32" s="122" t="s">
        <v>300</v>
      </c>
      <c r="U32" s="39"/>
      <c r="V32" s="28"/>
    </row>
    <row r="33" spans="1:28" ht="252.75" customHeight="1" x14ac:dyDescent="0.25">
      <c r="A33" s="23"/>
      <c r="B33" s="305"/>
      <c r="C33" s="304"/>
      <c r="D33" s="119" t="s">
        <v>34</v>
      </c>
      <c r="E33" s="120" t="s">
        <v>301</v>
      </c>
      <c r="F33" s="120" t="s">
        <v>104</v>
      </c>
      <c r="G33" s="120">
        <v>5</v>
      </c>
      <c r="H33" s="120">
        <v>1</v>
      </c>
      <c r="I33" s="120">
        <v>1</v>
      </c>
      <c r="J33" s="120">
        <v>1</v>
      </c>
      <c r="K33" s="120">
        <v>5</v>
      </c>
      <c r="L33" s="133" t="s">
        <v>109</v>
      </c>
      <c r="M33" s="120" t="s">
        <v>38</v>
      </c>
      <c r="N33" s="124">
        <f t="shared" si="0"/>
        <v>45</v>
      </c>
      <c r="O33" s="122" t="s">
        <v>302</v>
      </c>
      <c r="P33" s="122" t="s">
        <v>303</v>
      </c>
      <c r="Q33" s="122" t="s">
        <v>304</v>
      </c>
      <c r="R33" s="122" t="s">
        <v>305</v>
      </c>
      <c r="U33" s="39"/>
      <c r="V33" s="28"/>
    </row>
    <row r="34" spans="1:28" ht="252.75" customHeight="1" x14ac:dyDescent="0.25">
      <c r="A34" s="234"/>
      <c r="B34" s="305" t="s">
        <v>54</v>
      </c>
      <c r="C34" s="303" t="s">
        <v>306</v>
      </c>
      <c r="D34" s="126" t="s">
        <v>53</v>
      </c>
      <c r="E34" s="129" t="s">
        <v>307</v>
      </c>
      <c r="F34" s="120" t="s">
        <v>36</v>
      </c>
      <c r="G34" s="120">
        <v>5</v>
      </c>
      <c r="H34" s="120">
        <v>1</v>
      </c>
      <c r="I34" s="120">
        <v>3</v>
      </c>
      <c r="J34" s="120">
        <v>5</v>
      </c>
      <c r="K34" s="120">
        <v>1</v>
      </c>
      <c r="L34" s="128" t="s">
        <v>308</v>
      </c>
      <c r="M34" s="120"/>
      <c r="N34" s="124">
        <f t="shared" si="0"/>
        <v>17</v>
      </c>
      <c r="O34" s="128" t="s">
        <v>309</v>
      </c>
      <c r="P34" s="128" t="s">
        <v>180</v>
      </c>
      <c r="Q34" s="128" t="s">
        <v>41</v>
      </c>
      <c r="R34" s="128" t="s">
        <v>42</v>
      </c>
      <c r="U34" s="39" t="s">
        <v>43</v>
      </c>
      <c r="V34" s="28"/>
      <c r="W34" s="25" t="s">
        <v>44</v>
      </c>
      <c r="Z34" s="24" t="s">
        <v>32</v>
      </c>
      <c r="AB34" s="24" t="s">
        <v>45</v>
      </c>
    </row>
    <row r="35" spans="1:28" ht="252.75" customHeight="1" x14ac:dyDescent="0.25">
      <c r="A35" s="234"/>
      <c r="B35" s="305"/>
      <c r="C35" s="304"/>
      <c r="D35" s="126" t="s">
        <v>53</v>
      </c>
      <c r="E35" s="127" t="s">
        <v>310</v>
      </c>
      <c r="F35" s="120" t="s">
        <v>36</v>
      </c>
      <c r="G35" s="120">
        <v>5</v>
      </c>
      <c r="H35" s="120">
        <v>1</v>
      </c>
      <c r="I35" s="120">
        <v>3</v>
      </c>
      <c r="J35" s="120">
        <v>5</v>
      </c>
      <c r="K35" s="120">
        <v>1</v>
      </c>
      <c r="L35" s="127" t="s">
        <v>184</v>
      </c>
      <c r="M35" s="120"/>
      <c r="N35" s="124">
        <f t="shared" si="0"/>
        <v>17</v>
      </c>
      <c r="O35" s="128" t="s">
        <v>48</v>
      </c>
      <c r="P35" s="128" t="s">
        <v>311</v>
      </c>
      <c r="Q35" s="128" t="s">
        <v>50</v>
      </c>
      <c r="R35" s="128" t="s">
        <v>187</v>
      </c>
      <c r="U35" s="39" t="s">
        <v>52</v>
      </c>
      <c r="V35" s="28"/>
      <c r="W35" s="25" t="s">
        <v>53</v>
      </c>
      <c r="Z35" s="24" t="s">
        <v>54</v>
      </c>
    </row>
    <row r="36" spans="1:28" ht="252.75" customHeight="1" x14ac:dyDescent="0.25">
      <c r="A36" s="234"/>
      <c r="B36" s="305"/>
      <c r="C36" s="304"/>
      <c r="D36" s="126" t="s">
        <v>53</v>
      </c>
      <c r="E36" s="128" t="s">
        <v>312</v>
      </c>
      <c r="F36" s="120" t="s">
        <v>36</v>
      </c>
      <c r="G36" s="120">
        <v>3</v>
      </c>
      <c r="H36" s="120">
        <v>3</v>
      </c>
      <c r="I36" s="120">
        <v>3</v>
      </c>
      <c r="J36" s="120">
        <v>5</v>
      </c>
      <c r="K36" s="120">
        <v>1</v>
      </c>
      <c r="L36" s="127" t="s">
        <v>204</v>
      </c>
      <c r="M36" s="120"/>
      <c r="N36" s="124">
        <f t="shared" si="0"/>
        <v>17</v>
      </c>
      <c r="O36" s="128" t="s">
        <v>313</v>
      </c>
      <c r="P36" s="128" t="s">
        <v>58</v>
      </c>
      <c r="Q36" s="128" t="s">
        <v>314</v>
      </c>
      <c r="R36" s="128" t="s">
        <v>206</v>
      </c>
      <c r="U36" s="39" t="s">
        <v>61</v>
      </c>
      <c r="V36" s="28"/>
      <c r="W36" s="25" t="s">
        <v>34</v>
      </c>
      <c r="Z36" s="24" t="s">
        <v>62</v>
      </c>
    </row>
    <row r="37" spans="1:28" ht="252.75" customHeight="1" x14ac:dyDescent="0.25">
      <c r="A37" s="234"/>
      <c r="B37" s="305"/>
      <c r="C37" s="304"/>
      <c r="D37" s="126" t="s">
        <v>53</v>
      </c>
      <c r="E37" s="127" t="s">
        <v>315</v>
      </c>
      <c r="F37" s="120" t="s">
        <v>36</v>
      </c>
      <c r="G37" s="120">
        <v>5</v>
      </c>
      <c r="H37" s="120">
        <v>3</v>
      </c>
      <c r="I37" s="120">
        <v>5</v>
      </c>
      <c r="J37" s="120">
        <v>5</v>
      </c>
      <c r="K37" s="120">
        <v>1</v>
      </c>
      <c r="L37" s="127" t="s">
        <v>194</v>
      </c>
      <c r="M37" s="120"/>
      <c r="N37" s="124">
        <f t="shared" si="0"/>
        <v>23</v>
      </c>
      <c r="O37" s="128" t="s">
        <v>75</v>
      </c>
      <c r="P37" s="128" t="s">
        <v>66</v>
      </c>
      <c r="Q37" s="128" t="s">
        <v>316</v>
      </c>
      <c r="R37" s="128" t="s">
        <v>77</v>
      </c>
      <c r="U37" s="39" t="s">
        <v>69</v>
      </c>
      <c r="V37" s="28"/>
      <c r="W37" s="25" t="s">
        <v>70</v>
      </c>
      <c r="Z37" s="24" t="s">
        <v>71</v>
      </c>
    </row>
    <row r="38" spans="1:28" ht="252.75" customHeight="1" x14ac:dyDescent="0.25">
      <c r="A38" s="234"/>
      <c r="B38" s="305"/>
      <c r="C38" s="304"/>
      <c r="D38" s="126" t="s">
        <v>53</v>
      </c>
      <c r="E38" s="128" t="s">
        <v>317</v>
      </c>
      <c r="F38" s="120" t="s">
        <v>36</v>
      </c>
      <c r="G38" s="120">
        <v>5</v>
      </c>
      <c r="H38" s="120">
        <v>3</v>
      </c>
      <c r="I38" s="120">
        <v>5</v>
      </c>
      <c r="J38" s="120">
        <v>5</v>
      </c>
      <c r="K38" s="120">
        <v>3</v>
      </c>
      <c r="L38" s="127" t="s">
        <v>190</v>
      </c>
      <c r="M38" s="120"/>
      <c r="N38" s="124">
        <f t="shared" si="0"/>
        <v>69</v>
      </c>
      <c r="O38" s="128" t="s">
        <v>191</v>
      </c>
      <c r="P38" s="128" t="s">
        <v>66</v>
      </c>
      <c r="Q38" s="128" t="s">
        <v>67</v>
      </c>
      <c r="R38" s="128" t="s">
        <v>192</v>
      </c>
      <c r="U38" s="39"/>
      <c r="V38" s="28"/>
    </row>
    <row r="39" spans="1:28" ht="252.75" customHeight="1" x14ac:dyDescent="0.25">
      <c r="A39" s="234"/>
      <c r="B39" s="305"/>
      <c r="C39" s="304"/>
      <c r="D39" s="126" t="s">
        <v>53</v>
      </c>
      <c r="E39" s="128" t="s">
        <v>318</v>
      </c>
      <c r="F39" s="120" t="s">
        <v>36</v>
      </c>
      <c r="G39" s="120">
        <v>3</v>
      </c>
      <c r="H39" s="120">
        <v>3</v>
      </c>
      <c r="I39" s="120">
        <v>3</v>
      </c>
      <c r="J39" s="120">
        <v>3</v>
      </c>
      <c r="K39" s="120">
        <v>1</v>
      </c>
      <c r="L39" s="128" t="s">
        <v>319</v>
      </c>
      <c r="M39" s="120"/>
      <c r="N39" s="124">
        <f t="shared" si="0"/>
        <v>15</v>
      </c>
      <c r="O39" s="128" t="s">
        <v>320</v>
      </c>
      <c r="P39" s="128" t="s">
        <v>321</v>
      </c>
      <c r="Q39" s="128" t="s">
        <v>321</v>
      </c>
      <c r="R39" s="128" t="s">
        <v>322</v>
      </c>
      <c r="U39" s="39"/>
      <c r="V39" s="28"/>
    </row>
    <row r="40" spans="1:28" ht="252.75" customHeight="1" x14ac:dyDescent="0.25">
      <c r="A40" s="234"/>
      <c r="B40" s="305"/>
      <c r="C40" s="304"/>
      <c r="D40" s="126" t="s">
        <v>53</v>
      </c>
      <c r="E40" s="127" t="s">
        <v>323</v>
      </c>
      <c r="F40" s="120" t="s">
        <v>36</v>
      </c>
      <c r="G40" s="120">
        <v>3</v>
      </c>
      <c r="H40" s="120">
        <v>5</v>
      </c>
      <c r="I40" s="120">
        <v>5</v>
      </c>
      <c r="J40" s="120">
        <v>5</v>
      </c>
      <c r="K40" s="120">
        <v>1</v>
      </c>
      <c r="L40" s="127" t="s">
        <v>324</v>
      </c>
      <c r="M40" s="120"/>
      <c r="N40" s="124">
        <f t="shared" si="0"/>
        <v>23</v>
      </c>
      <c r="O40" s="128" t="s">
        <v>325</v>
      </c>
      <c r="P40" s="128" t="s">
        <v>91</v>
      </c>
      <c r="Q40" s="128" t="s">
        <v>92</v>
      </c>
      <c r="R40" s="128" t="s">
        <v>326</v>
      </c>
      <c r="U40" s="39"/>
      <c r="V40" s="28"/>
    </row>
    <row r="41" spans="1:28" ht="252.75" customHeight="1" x14ac:dyDescent="0.25">
      <c r="A41" s="234"/>
      <c r="B41" s="299" t="s">
        <v>54</v>
      </c>
      <c r="C41" s="303" t="s">
        <v>327</v>
      </c>
      <c r="D41" s="237" t="s">
        <v>53</v>
      </c>
      <c r="E41" s="129" t="s">
        <v>328</v>
      </c>
      <c r="F41" s="120" t="s">
        <v>36</v>
      </c>
      <c r="G41" s="120">
        <v>5</v>
      </c>
      <c r="H41" s="120">
        <v>1</v>
      </c>
      <c r="I41" s="120">
        <v>3</v>
      </c>
      <c r="J41" s="120">
        <v>5</v>
      </c>
      <c r="K41" s="120">
        <v>1</v>
      </c>
      <c r="L41" s="128" t="s">
        <v>308</v>
      </c>
      <c r="M41" s="120" t="s">
        <v>38</v>
      </c>
      <c r="N41" s="124">
        <f t="shared" si="0"/>
        <v>17</v>
      </c>
      <c r="O41" s="128" t="s">
        <v>39</v>
      </c>
      <c r="P41" s="128" t="s">
        <v>180</v>
      </c>
      <c r="Q41" s="128" t="s">
        <v>41</v>
      </c>
      <c r="R41" s="128" t="s">
        <v>42</v>
      </c>
      <c r="U41" s="39" t="s">
        <v>43</v>
      </c>
      <c r="V41" s="28"/>
      <c r="W41" s="25" t="s">
        <v>44</v>
      </c>
      <c r="Z41" s="24" t="s">
        <v>32</v>
      </c>
      <c r="AB41" s="24" t="s">
        <v>45</v>
      </c>
    </row>
    <row r="42" spans="1:28" ht="252.75" customHeight="1" x14ac:dyDescent="0.25">
      <c r="A42" s="234"/>
      <c r="B42" s="300"/>
      <c r="C42" s="303"/>
      <c r="D42" s="237" t="s">
        <v>53</v>
      </c>
      <c r="E42" s="129" t="s">
        <v>329</v>
      </c>
      <c r="F42" s="120" t="s">
        <v>36</v>
      </c>
      <c r="G42" s="120">
        <v>5</v>
      </c>
      <c r="H42" s="120">
        <v>1</v>
      </c>
      <c r="I42" s="120">
        <v>3</v>
      </c>
      <c r="J42" s="120">
        <v>5</v>
      </c>
      <c r="K42" s="120">
        <v>1</v>
      </c>
      <c r="L42" s="128" t="s">
        <v>308</v>
      </c>
      <c r="M42" s="120" t="s">
        <v>38</v>
      </c>
      <c r="N42" s="124">
        <f t="shared" si="0"/>
        <v>17</v>
      </c>
      <c r="O42" s="128" t="s">
        <v>39</v>
      </c>
      <c r="P42" s="128" t="s">
        <v>180</v>
      </c>
      <c r="Q42" s="128" t="s">
        <v>41</v>
      </c>
      <c r="R42" s="128" t="s">
        <v>42</v>
      </c>
      <c r="U42" s="39" t="s">
        <v>52</v>
      </c>
      <c r="V42" s="28"/>
      <c r="W42" s="25" t="s">
        <v>53</v>
      </c>
      <c r="Z42" s="24" t="s">
        <v>54</v>
      </c>
    </row>
    <row r="43" spans="1:28" ht="252.75" customHeight="1" x14ac:dyDescent="0.25">
      <c r="A43" s="234"/>
      <c r="B43" s="300"/>
      <c r="C43" s="303"/>
      <c r="D43" s="237" t="s">
        <v>53</v>
      </c>
      <c r="E43" s="129" t="s">
        <v>330</v>
      </c>
      <c r="F43" s="120" t="s">
        <v>36</v>
      </c>
      <c r="G43" s="120">
        <v>5</v>
      </c>
      <c r="H43" s="120">
        <v>1</v>
      </c>
      <c r="I43" s="120">
        <v>3</v>
      </c>
      <c r="J43" s="120">
        <v>5</v>
      </c>
      <c r="K43" s="120">
        <v>1</v>
      </c>
      <c r="L43" s="128" t="s">
        <v>308</v>
      </c>
      <c r="M43" s="120" t="s">
        <v>38</v>
      </c>
      <c r="N43" s="124">
        <f t="shared" si="0"/>
        <v>17</v>
      </c>
      <c r="O43" s="128" t="s">
        <v>39</v>
      </c>
      <c r="P43" s="128" t="s">
        <v>180</v>
      </c>
      <c r="Q43" s="128" t="s">
        <v>41</v>
      </c>
      <c r="R43" s="128" t="s">
        <v>42</v>
      </c>
      <c r="U43" s="39" t="s">
        <v>61</v>
      </c>
      <c r="V43" s="28"/>
      <c r="W43" s="25" t="s">
        <v>34</v>
      </c>
      <c r="Z43" s="24" t="s">
        <v>62</v>
      </c>
    </row>
    <row r="44" spans="1:28" ht="252.75" customHeight="1" x14ac:dyDescent="0.25">
      <c r="A44" s="234"/>
      <c r="B44" s="300"/>
      <c r="C44" s="303"/>
      <c r="D44" s="237" t="s">
        <v>53</v>
      </c>
      <c r="E44" s="127" t="s">
        <v>331</v>
      </c>
      <c r="F44" s="120" t="s">
        <v>36</v>
      </c>
      <c r="G44" s="120">
        <v>5</v>
      </c>
      <c r="H44" s="120">
        <v>1</v>
      </c>
      <c r="I44" s="120">
        <v>3</v>
      </c>
      <c r="J44" s="120">
        <v>5</v>
      </c>
      <c r="K44" s="120">
        <v>1</v>
      </c>
      <c r="L44" s="127" t="s">
        <v>184</v>
      </c>
      <c r="M44" s="120" t="s">
        <v>38</v>
      </c>
      <c r="N44" s="124">
        <f t="shared" si="0"/>
        <v>17</v>
      </c>
      <c r="O44" s="128" t="s">
        <v>48</v>
      </c>
      <c r="P44" s="128" t="s">
        <v>311</v>
      </c>
      <c r="Q44" s="128" t="s">
        <v>50</v>
      </c>
      <c r="R44" s="128" t="s">
        <v>187</v>
      </c>
      <c r="U44" s="39" t="s">
        <v>69</v>
      </c>
      <c r="V44" s="28"/>
      <c r="W44" s="25" t="s">
        <v>70</v>
      </c>
      <c r="Z44" s="24" t="s">
        <v>71</v>
      </c>
    </row>
    <row r="45" spans="1:28" ht="252.75" customHeight="1" x14ac:dyDescent="0.25">
      <c r="A45" s="234"/>
      <c r="B45" s="300"/>
      <c r="C45" s="303"/>
      <c r="D45" s="237" t="s">
        <v>53</v>
      </c>
      <c r="E45" s="127" t="s">
        <v>332</v>
      </c>
      <c r="F45" s="120" t="s">
        <v>111</v>
      </c>
      <c r="G45" s="120">
        <v>3</v>
      </c>
      <c r="H45" s="120">
        <v>1</v>
      </c>
      <c r="I45" s="120">
        <v>1</v>
      </c>
      <c r="J45" s="120">
        <v>1</v>
      </c>
      <c r="K45" s="120">
        <v>3</v>
      </c>
      <c r="L45" s="127" t="s">
        <v>184</v>
      </c>
      <c r="M45" s="120" t="s">
        <v>38</v>
      </c>
      <c r="N45" s="124">
        <f t="shared" si="0"/>
        <v>21</v>
      </c>
      <c r="O45" s="128" t="s">
        <v>48</v>
      </c>
      <c r="P45" s="128" t="s">
        <v>311</v>
      </c>
      <c r="Q45" s="128" t="s">
        <v>50</v>
      </c>
      <c r="R45" s="128" t="s">
        <v>187</v>
      </c>
      <c r="U45" s="39"/>
      <c r="V45" s="28"/>
    </row>
    <row r="46" spans="1:28" ht="252.75" customHeight="1" x14ac:dyDescent="0.25">
      <c r="A46" s="234"/>
      <c r="B46" s="300"/>
      <c r="C46" s="303"/>
      <c r="D46" s="237" t="s">
        <v>53</v>
      </c>
      <c r="E46" s="128" t="s">
        <v>333</v>
      </c>
      <c r="F46" s="120" t="s">
        <v>36</v>
      </c>
      <c r="G46" s="120">
        <v>3</v>
      </c>
      <c r="H46" s="120">
        <v>3</v>
      </c>
      <c r="I46" s="120">
        <v>3</v>
      </c>
      <c r="J46" s="120">
        <v>5</v>
      </c>
      <c r="K46" s="120">
        <v>1</v>
      </c>
      <c r="L46" s="127" t="s">
        <v>204</v>
      </c>
      <c r="M46" s="120" t="s">
        <v>38</v>
      </c>
      <c r="N46" s="124">
        <f t="shared" si="0"/>
        <v>17</v>
      </c>
      <c r="O46" s="128" t="s">
        <v>205</v>
      </c>
      <c r="P46" s="128" t="s">
        <v>58</v>
      </c>
      <c r="Q46" s="128" t="s">
        <v>59</v>
      </c>
      <c r="R46" s="128" t="s">
        <v>206</v>
      </c>
      <c r="U46" s="39"/>
      <c r="V46" s="28"/>
    </row>
    <row r="47" spans="1:28" ht="252.75" customHeight="1" x14ac:dyDescent="0.25">
      <c r="A47" s="234"/>
      <c r="B47" s="300"/>
      <c r="C47" s="303"/>
      <c r="D47" s="237" t="s">
        <v>53</v>
      </c>
      <c r="E47" s="127" t="s">
        <v>315</v>
      </c>
      <c r="F47" s="120" t="s">
        <v>36</v>
      </c>
      <c r="G47" s="120">
        <v>5</v>
      </c>
      <c r="H47" s="120">
        <v>3</v>
      </c>
      <c r="I47" s="120">
        <v>5</v>
      </c>
      <c r="J47" s="120">
        <v>5</v>
      </c>
      <c r="K47" s="120">
        <v>1</v>
      </c>
      <c r="L47" s="127" t="s">
        <v>194</v>
      </c>
      <c r="M47" s="120" t="s">
        <v>74</v>
      </c>
      <c r="N47" s="124">
        <f t="shared" si="0"/>
        <v>23</v>
      </c>
      <c r="O47" s="128" t="s">
        <v>75</v>
      </c>
      <c r="P47" s="128" t="s">
        <v>66</v>
      </c>
      <c r="Q47" s="128" t="s">
        <v>76</v>
      </c>
      <c r="R47" s="128" t="s">
        <v>77</v>
      </c>
      <c r="U47" s="39"/>
      <c r="V47" s="28"/>
    </row>
    <row r="48" spans="1:28" ht="252.75" customHeight="1" x14ac:dyDescent="0.25">
      <c r="A48" s="234"/>
      <c r="B48" s="300"/>
      <c r="C48" s="303"/>
      <c r="D48" s="237" t="s">
        <v>53</v>
      </c>
      <c r="E48" s="128" t="s">
        <v>317</v>
      </c>
      <c r="F48" s="120" t="s">
        <v>36</v>
      </c>
      <c r="G48" s="120">
        <v>5</v>
      </c>
      <c r="H48" s="120">
        <v>3</v>
      </c>
      <c r="I48" s="120">
        <v>5</v>
      </c>
      <c r="J48" s="120">
        <v>5</v>
      </c>
      <c r="K48" s="120">
        <v>3</v>
      </c>
      <c r="L48" s="127" t="s">
        <v>190</v>
      </c>
      <c r="M48" s="120" t="s">
        <v>38</v>
      </c>
      <c r="N48" s="124">
        <f t="shared" si="0"/>
        <v>69</v>
      </c>
      <c r="O48" s="128" t="s">
        <v>191</v>
      </c>
      <c r="P48" s="128" t="s">
        <v>66</v>
      </c>
      <c r="Q48" s="128" t="s">
        <v>67</v>
      </c>
      <c r="R48" s="128" t="s">
        <v>192</v>
      </c>
      <c r="U48" s="39"/>
      <c r="V48" s="28"/>
    </row>
    <row r="49" spans="1:28" ht="252.75" customHeight="1" x14ac:dyDescent="0.25">
      <c r="A49" s="234"/>
      <c r="B49" s="300"/>
      <c r="C49" s="303"/>
      <c r="D49" s="237" t="s">
        <v>53</v>
      </c>
      <c r="E49" s="128" t="s">
        <v>318</v>
      </c>
      <c r="F49" s="120" t="s">
        <v>36</v>
      </c>
      <c r="G49" s="120">
        <v>3</v>
      </c>
      <c r="H49" s="120">
        <v>3</v>
      </c>
      <c r="I49" s="120">
        <v>3</v>
      </c>
      <c r="J49" s="120">
        <v>3</v>
      </c>
      <c r="K49" s="120">
        <v>1</v>
      </c>
      <c r="L49" s="128" t="s">
        <v>319</v>
      </c>
      <c r="M49" s="120" t="s">
        <v>38</v>
      </c>
      <c r="N49" s="124">
        <f t="shared" si="0"/>
        <v>15</v>
      </c>
      <c r="O49" s="128" t="s">
        <v>75</v>
      </c>
      <c r="P49" s="128" t="s">
        <v>66</v>
      </c>
      <c r="Q49" s="128" t="s">
        <v>321</v>
      </c>
      <c r="R49" s="128" t="s">
        <v>91</v>
      </c>
      <c r="U49" s="39"/>
      <c r="V49" s="28"/>
    </row>
    <row r="50" spans="1:28" ht="252.75" customHeight="1" x14ac:dyDescent="0.25">
      <c r="A50" s="234"/>
      <c r="B50" s="300"/>
      <c r="C50" s="303"/>
      <c r="D50" s="237" t="s">
        <v>53</v>
      </c>
      <c r="E50" s="127" t="s">
        <v>334</v>
      </c>
      <c r="F50" s="120" t="s">
        <v>36</v>
      </c>
      <c r="G50" s="120">
        <v>3</v>
      </c>
      <c r="H50" s="120">
        <v>5</v>
      </c>
      <c r="I50" s="120">
        <v>5</v>
      </c>
      <c r="J50" s="120">
        <v>5</v>
      </c>
      <c r="K50" s="120">
        <v>1</v>
      </c>
      <c r="L50" s="127" t="s">
        <v>324</v>
      </c>
      <c r="M50" s="120"/>
      <c r="N50" s="124">
        <f t="shared" si="0"/>
        <v>23</v>
      </c>
      <c r="O50" s="409" t="s">
        <v>413</v>
      </c>
      <c r="P50" s="409"/>
      <c r="Q50" s="409" t="s">
        <v>414</v>
      </c>
      <c r="R50" s="409" t="s">
        <v>415</v>
      </c>
      <c r="U50" s="39"/>
      <c r="V50" s="28"/>
    </row>
    <row r="51" spans="1:28" ht="252.75" customHeight="1" x14ac:dyDescent="0.25">
      <c r="A51" s="234"/>
      <c r="B51" s="300"/>
      <c r="C51" s="303"/>
      <c r="D51" s="237" t="s">
        <v>53</v>
      </c>
      <c r="E51" s="120" t="s">
        <v>335</v>
      </c>
      <c r="F51" s="120" t="s">
        <v>36</v>
      </c>
      <c r="G51" s="120">
        <v>3</v>
      </c>
      <c r="H51" s="120">
        <v>1</v>
      </c>
      <c r="I51" s="120">
        <v>3</v>
      </c>
      <c r="J51" s="120">
        <v>3</v>
      </c>
      <c r="K51" s="120">
        <v>5</v>
      </c>
      <c r="L51" s="120"/>
      <c r="M51" s="120"/>
      <c r="N51" s="124">
        <f t="shared" si="0"/>
        <v>65</v>
      </c>
      <c r="O51" s="410" t="s">
        <v>804</v>
      </c>
      <c r="P51" s="411"/>
      <c r="Q51" s="410" t="s">
        <v>41</v>
      </c>
      <c r="R51" s="410" t="s">
        <v>42</v>
      </c>
      <c r="U51" s="39"/>
      <c r="V51" s="28"/>
    </row>
    <row r="52" spans="1:28" ht="252.75" customHeight="1" x14ac:dyDescent="0.25">
      <c r="A52" s="234"/>
      <c r="B52" s="300"/>
      <c r="C52" s="303" t="s">
        <v>336</v>
      </c>
      <c r="D52" s="126" t="s">
        <v>53</v>
      </c>
      <c r="E52" s="129" t="s">
        <v>307</v>
      </c>
      <c r="F52" s="120" t="s">
        <v>36</v>
      </c>
      <c r="G52" s="120">
        <v>5</v>
      </c>
      <c r="H52" s="120">
        <v>1</v>
      </c>
      <c r="I52" s="120">
        <v>3</v>
      </c>
      <c r="J52" s="120">
        <v>5</v>
      </c>
      <c r="K52" s="120">
        <v>1</v>
      </c>
      <c r="L52" s="128" t="s">
        <v>308</v>
      </c>
      <c r="M52" s="120"/>
      <c r="N52" s="124">
        <f t="shared" si="0"/>
        <v>17</v>
      </c>
      <c r="O52" s="128" t="s">
        <v>309</v>
      </c>
      <c r="P52" s="128" t="s">
        <v>180</v>
      </c>
      <c r="Q52" s="128" t="s">
        <v>41</v>
      </c>
      <c r="R52" s="128" t="s">
        <v>42</v>
      </c>
      <c r="U52" s="39" t="s">
        <v>43</v>
      </c>
      <c r="V52" s="28"/>
      <c r="W52" s="25" t="s">
        <v>44</v>
      </c>
      <c r="Z52" s="24" t="s">
        <v>32</v>
      </c>
      <c r="AB52" s="24" t="s">
        <v>45</v>
      </c>
    </row>
    <row r="53" spans="1:28" ht="252.75" customHeight="1" x14ac:dyDescent="0.25">
      <c r="A53" s="234"/>
      <c r="B53" s="300"/>
      <c r="C53" s="304"/>
      <c r="D53" s="126" t="s">
        <v>53</v>
      </c>
      <c r="E53" s="127" t="s">
        <v>310</v>
      </c>
      <c r="F53" s="120" t="s">
        <v>36</v>
      </c>
      <c r="G53" s="120">
        <v>5</v>
      </c>
      <c r="H53" s="120">
        <v>1</v>
      </c>
      <c r="I53" s="120">
        <v>3</v>
      </c>
      <c r="J53" s="120">
        <v>5</v>
      </c>
      <c r="K53" s="120">
        <v>1</v>
      </c>
      <c r="L53" s="127" t="s">
        <v>184</v>
      </c>
      <c r="M53" s="120"/>
      <c r="N53" s="124">
        <f t="shared" si="0"/>
        <v>17</v>
      </c>
      <c r="O53" s="128" t="s">
        <v>48</v>
      </c>
      <c r="P53" s="128" t="s">
        <v>311</v>
      </c>
      <c r="Q53" s="128" t="s">
        <v>50</v>
      </c>
      <c r="R53" s="128" t="s">
        <v>187</v>
      </c>
      <c r="U53" s="39" t="s">
        <v>52</v>
      </c>
      <c r="V53" s="28"/>
      <c r="W53" s="25" t="s">
        <v>53</v>
      </c>
      <c r="Z53" s="24" t="s">
        <v>54</v>
      </c>
    </row>
    <row r="54" spans="1:28" ht="252.75" customHeight="1" x14ac:dyDescent="0.25">
      <c r="A54" s="234"/>
      <c r="B54" s="300"/>
      <c r="C54" s="304"/>
      <c r="D54" s="126" t="s">
        <v>53</v>
      </c>
      <c r="E54" s="128" t="s">
        <v>312</v>
      </c>
      <c r="F54" s="120" t="s">
        <v>36</v>
      </c>
      <c r="G54" s="120">
        <v>3</v>
      </c>
      <c r="H54" s="120">
        <v>3</v>
      </c>
      <c r="I54" s="120">
        <v>3</v>
      </c>
      <c r="J54" s="120">
        <v>5</v>
      </c>
      <c r="K54" s="120">
        <v>1</v>
      </c>
      <c r="L54" s="127" t="s">
        <v>204</v>
      </c>
      <c r="M54" s="120"/>
      <c r="N54" s="124">
        <f t="shared" si="0"/>
        <v>17</v>
      </c>
      <c r="O54" s="128" t="s">
        <v>313</v>
      </c>
      <c r="P54" s="128" t="s">
        <v>58</v>
      </c>
      <c r="Q54" s="128" t="s">
        <v>314</v>
      </c>
      <c r="R54" s="128" t="s">
        <v>206</v>
      </c>
      <c r="U54" s="39" t="s">
        <v>61</v>
      </c>
      <c r="V54" s="28"/>
      <c r="W54" s="25" t="s">
        <v>34</v>
      </c>
      <c r="Z54" s="24" t="s">
        <v>62</v>
      </c>
    </row>
    <row r="55" spans="1:28" ht="252.75" customHeight="1" x14ac:dyDescent="0.25">
      <c r="A55" s="234"/>
      <c r="B55" s="300"/>
      <c r="C55" s="304"/>
      <c r="D55" s="126" t="s">
        <v>53</v>
      </c>
      <c r="E55" s="127" t="s">
        <v>315</v>
      </c>
      <c r="F55" s="120" t="s">
        <v>36</v>
      </c>
      <c r="G55" s="120">
        <v>5</v>
      </c>
      <c r="H55" s="120">
        <v>3</v>
      </c>
      <c r="I55" s="120">
        <v>5</v>
      </c>
      <c r="J55" s="120">
        <v>5</v>
      </c>
      <c r="K55" s="120">
        <v>1</v>
      </c>
      <c r="L55" s="127" t="s">
        <v>194</v>
      </c>
      <c r="M55" s="120"/>
      <c r="N55" s="124">
        <f t="shared" si="0"/>
        <v>23</v>
      </c>
      <c r="O55" s="128" t="s">
        <v>75</v>
      </c>
      <c r="P55" s="128" t="s">
        <v>66</v>
      </c>
      <c r="Q55" s="128" t="s">
        <v>316</v>
      </c>
      <c r="R55" s="128" t="s">
        <v>77</v>
      </c>
      <c r="U55" s="39" t="s">
        <v>69</v>
      </c>
      <c r="V55" s="28"/>
      <c r="W55" s="25" t="s">
        <v>70</v>
      </c>
      <c r="Z55" s="24" t="s">
        <v>71</v>
      </c>
    </row>
    <row r="56" spans="1:28" ht="252.75" customHeight="1" x14ac:dyDescent="0.25">
      <c r="A56" s="234"/>
      <c r="B56" s="300"/>
      <c r="C56" s="304"/>
      <c r="D56" s="126" t="s">
        <v>53</v>
      </c>
      <c r="E56" s="128" t="s">
        <v>317</v>
      </c>
      <c r="F56" s="120" t="s">
        <v>36</v>
      </c>
      <c r="G56" s="120">
        <v>5</v>
      </c>
      <c r="H56" s="120">
        <v>3</v>
      </c>
      <c r="I56" s="120">
        <v>5</v>
      </c>
      <c r="J56" s="120">
        <v>5</v>
      </c>
      <c r="K56" s="120">
        <v>3</v>
      </c>
      <c r="L56" s="127" t="s">
        <v>190</v>
      </c>
      <c r="M56" s="120"/>
      <c r="N56" s="124">
        <f t="shared" si="0"/>
        <v>69</v>
      </c>
      <c r="O56" s="128" t="s">
        <v>191</v>
      </c>
      <c r="P56" s="128" t="s">
        <v>66</v>
      </c>
      <c r="Q56" s="128" t="s">
        <v>67</v>
      </c>
      <c r="R56" s="128" t="s">
        <v>192</v>
      </c>
      <c r="U56" s="39"/>
      <c r="V56" s="28"/>
    </row>
    <row r="57" spans="1:28" ht="252.75" customHeight="1" x14ac:dyDescent="0.25">
      <c r="A57" s="234"/>
      <c r="B57" s="300"/>
      <c r="C57" s="304"/>
      <c r="D57" s="126" t="s">
        <v>53</v>
      </c>
      <c r="E57" s="128" t="s">
        <v>318</v>
      </c>
      <c r="F57" s="120" t="s">
        <v>36</v>
      </c>
      <c r="G57" s="120">
        <v>3</v>
      </c>
      <c r="H57" s="120">
        <v>3</v>
      </c>
      <c r="I57" s="120">
        <v>3</v>
      </c>
      <c r="J57" s="120">
        <v>3</v>
      </c>
      <c r="K57" s="120">
        <v>1</v>
      </c>
      <c r="L57" s="128" t="s">
        <v>319</v>
      </c>
      <c r="M57" s="120"/>
      <c r="N57" s="124">
        <f t="shared" si="0"/>
        <v>15</v>
      </c>
      <c r="O57" s="128" t="s">
        <v>320</v>
      </c>
      <c r="P57" s="128" t="s">
        <v>321</v>
      </c>
      <c r="Q57" s="128" t="s">
        <v>321</v>
      </c>
      <c r="R57" s="128" t="s">
        <v>322</v>
      </c>
      <c r="U57" s="39"/>
      <c r="V57" s="28"/>
    </row>
    <row r="58" spans="1:28" ht="252.75" customHeight="1" x14ac:dyDescent="0.25">
      <c r="A58" s="234"/>
      <c r="B58" s="300"/>
      <c r="C58" s="304"/>
      <c r="D58" s="126" t="s">
        <v>53</v>
      </c>
      <c r="E58" s="127" t="s">
        <v>323</v>
      </c>
      <c r="F58" s="120" t="s">
        <v>36</v>
      </c>
      <c r="G58" s="120">
        <v>3</v>
      </c>
      <c r="H58" s="120">
        <v>5</v>
      </c>
      <c r="I58" s="120">
        <v>5</v>
      </c>
      <c r="J58" s="120">
        <v>5</v>
      </c>
      <c r="K58" s="120">
        <v>1</v>
      </c>
      <c r="L58" s="127" t="s">
        <v>324</v>
      </c>
      <c r="M58" s="120"/>
      <c r="N58" s="124">
        <f t="shared" si="0"/>
        <v>23</v>
      </c>
      <c r="O58" s="128" t="s">
        <v>325</v>
      </c>
      <c r="P58" s="128" t="s">
        <v>91</v>
      </c>
      <c r="Q58" s="128" t="s">
        <v>92</v>
      </c>
      <c r="R58" s="128" t="s">
        <v>326</v>
      </c>
      <c r="U58" s="39"/>
      <c r="V58" s="28"/>
    </row>
    <row r="59" spans="1:28" ht="252.75" customHeight="1" x14ac:dyDescent="0.25">
      <c r="A59" s="234"/>
      <c r="B59" s="300"/>
      <c r="C59" s="314" t="s">
        <v>805</v>
      </c>
      <c r="D59" s="239" t="s">
        <v>53</v>
      </c>
      <c r="E59" s="412" t="s">
        <v>806</v>
      </c>
      <c r="F59" s="100" t="s">
        <v>36</v>
      </c>
      <c r="G59" s="100">
        <v>1</v>
      </c>
      <c r="H59" s="100">
        <v>1</v>
      </c>
      <c r="I59" s="100">
        <v>3</v>
      </c>
      <c r="J59" s="100">
        <v>5</v>
      </c>
      <c r="K59" s="100">
        <v>1</v>
      </c>
      <c r="L59" s="413" t="s">
        <v>308</v>
      </c>
      <c r="M59" s="100" t="s">
        <v>38</v>
      </c>
      <c r="N59" s="161">
        <f t="shared" si="0"/>
        <v>13</v>
      </c>
      <c r="O59" s="414" t="s">
        <v>399</v>
      </c>
      <c r="P59" s="414" t="s">
        <v>400</v>
      </c>
      <c r="Q59" s="414" t="s">
        <v>401</v>
      </c>
      <c r="R59" s="414" t="s">
        <v>402</v>
      </c>
      <c r="U59" s="39" t="s">
        <v>43</v>
      </c>
      <c r="V59" s="28"/>
      <c r="W59" s="25" t="s">
        <v>44</v>
      </c>
      <c r="Z59" s="24" t="s">
        <v>32</v>
      </c>
      <c r="AB59" s="24" t="s">
        <v>45</v>
      </c>
    </row>
    <row r="60" spans="1:28" ht="252.75" customHeight="1" x14ac:dyDescent="0.25">
      <c r="A60" s="234"/>
      <c r="B60" s="300"/>
      <c r="C60" s="314"/>
      <c r="D60" s="239" t="s">
        <v>53</v>
      </c>
      <c r="E60" s="415" t="s">
        <v>807</v>
      </c>
      <c r="F60" s="100" t="s">
        <v>36</v>
      </c>
      <c r="G60" s="100">
        <v>1</v>
      </c>
      <c r="H60" s="100">
        <v>1</v>
      </c>
      <c r="I60" s="100">
        <v>3</v>
      </c>
      <c r="J60" s="100">
        <v>5</v>
      </c>
      <c r="K60" s="100">
        <v>1</v>
      </c>
      <c r="L60" s="416" t="s">
        <v>184</v>
      </c>
      <c r="M60" s="100" t="s">
        <v>38</v>
      </c>
      <c r="N60" s="161">
        <f t="shared" si="0"/>
        <v>13</v>
      </c>
      <c r="O60" s="414" t="s">
        <v>403</v>
      </c>
      <c r="P60" s="414" t="s">
        <v>404</v>
      </c>
      <c r="Q60" s="414" t="s">
        <v>405</v>
      </c>
      <c r="R60" s="414" t="s">
        <v>406</v>
      </c>
      <c r="U60" s="39" t="s">
        <v>52</v>
      </c>
      <c r="V60" s="28"/>
      <c r="W60" s="25" t="s">
        <v>53</v>
      </c>
      <c r="Z60" s="24" t="s">
        <v>54</v>
      </c>
    </row>
    <row r="61" spans="1:28" ht="252.75" customHeight="1" x14ac:dyDescent="0.25">
      <c r="A61" s="234"/>
      <c r="B61" s="300"/>
      <c r="C61" s="314"/>
      <c r="D61" s="239" t="s">
        <v>53</v>
      </c>
      <c r="E61" s="415" t="s">
        <v>808</v>
      </c>
      <c r="F61" s="100" t="s">
        <v>36</v>
      </c>
      <c r="G61" s="100">
        <v>1</v>
      </c>
      <c r="H61" s="100">
        <v>1</v>
      </c>
      <c r="I61" s="100">
        <v>3</v>
      </c>
      <c r="J61" s="100">
        <v>5</v>
      </c>
      <c r="K61" s="100">
        <v>1</v>
      </c>
      <c r="L61" s="416" t="s">
        <v>204</v>
      </c>
      <c r="M61" s="100" t="s">
        <v>38</v>
      </c>
      <c r="N61" s="161">
        <f t="shared" si="0"/>
        <v>13</v>
      </c>
      <c r="O61" s="414" t="s">
        <v>408</v>
      </c>
      <c r="P61" s="414" t="s">
        <v>409</v>
      </c>
      <c r="Q61" s="414" t="s">
        <v>410</v>
      </c>
      <c r="R61" s="414" t="s">
        <v>206</v>
      </c>
      <c r="U61" s="39" t="s">
        <v>61</v>
      </c>
      <c r="V61" s="28"/>
      <c r="W61" s="25" t="s">
        <v>34</v>
      </c>
      <c r="Z61" s="24" t="s">
        <v>62</v>
      </c>
    </row>
    <row r="62" spans="1:28" ht="252.75" customHeight="1" x14ac:dyDescent="0.25">
      <c r="A62" s="234"/>
      <c r="B62" s="300"/>
      <c r="C62" s="314"/>
      <c r="D62" s="239" t="s">
        <v>53</v>
      </c>
      <c r="E62" s="417" t="s">
        <v>809</v>
      </c>
      <c r="F62" s="100" t="s">
        <v>36</v>
      </c>
      <c r="G62" s="100">
        <v>1</v>
      </c>
      <c r="H62" s="100">
        <v>1</v>
      </c>
      <c r="I62" s="100">
        <v>1</v>
      </c>
      <c r="J62" s="100">
        <v>5</v>
      </c>
      <c r="K62" s="100">
        <v>1</v>
      </c>
      <c r="L62" s="418" t="s">
        <v>412</v>
      </c>
      <c r="M62" s="100" t="s">
        <v>38</v>
      </c>
      <c r="N62" s="161">
        <f t="shared" si="0"/>
        <v>9</v>
      </c>
      <c r="O62" s="414" t="s">
        <v>413</v>
      </c>
      <c r="P62" s="414"/>
      <c r="Q62" s="414" t="s">
        <v>414</v>
      </c>
      <c r="R62" s="414" t="s">
        <v>415</v>
      </c>
      <c r="U62" s="39" t="s">
        <v>69</v>
      </c>
      <c r="V62" s="28"/>
      <c r="W62" s="25" t="s">
        <v>70</v>
      </c>
      <c r="Z62" s="24" t="s">
        <v>71</v>
      </c>
    </row>
    <row r="63" spans="1:28" ht="252.75" customHeight="1" x14ac:dyDescent="0.25">
      <c r="A63" s="234"/>
      <c r="B63" s="300"/>
      <c r="C63" s="314"/>
      <c r="D63" s="239" t="s">
        <v>53</v>
      </c>
      <c r="E63" s="412" t="s">
        <v>810</v>
      </c>
      <c r="F63" s="100" t="s">
        <v>36</v>
      </c>
      <c r="G63" s="100">
        <v>1</v>
      </c>
      <c r="H63" s="100">
        <v>1</v>
      </c>
      <c r="I63" s="100">
        <v>3</v>
      </c>
      <c r="J63" s="100">
        <v>5</v>
      </c>
      <c r="K63" s="100">
        <v>1</v>
      </c>
      <c r="L63" s="416" t="s">
        <v>190</v>
      </c>
      <c r="M63" s="100" t="s">
        <v>38</v>
      </c>
      <c r="N63" s="161">
        <f t="shared" si="0"/>
        <v>13</v>
      </c>
      <c r="O63" s="413" t="s">
        <v>75</v>
      </c>
      <c r="P63" s="413" t="s">
        <v>66</v>
      </c>
      <c r="Q63" s="413" t="s">
        <v>423</v>
      </c>
      <c r="R63" s="413" t="s">
        <v>77</v>
      </c>
      <c r="U63" s="39"/>
      <c r="V63" s="28"/>
    </row>
    <row r="64" spans="1:28" ht="252.75" customHeight="1" x14ac:dyDescent="0.25">
      <c r="A64" s="234"/>
      <c r="B64" s="300"/>
      <c r="C64" s="314"/>
      <c r="D64" s="239" t="s">
        <v>53</v>
      </c>
      <c r="E64" s="412" t="s">
        <v>811</v>
      </c>
      <c r="F64" s="100" t="s">
        <v>36</v>
      </c>
      <c r="G64" s="100">
        <v>1</v>
      </c>
      <c r="H64" s="100">
        <v>1</v>
      </c>
      <c r="I64" s="100">
        <v>3</v>
      </c>
      <c r="J64" s="100">
        <v>5</v>
      </c>
      <c r="K64" s="100">
        <v>1</v>
      </c>
      <c r="L64" s="416" t="s">
        <v>194</v>
      </c>
      <c r="M64" s="100" t="s">
        <v>74</v>
      </c>
      <c r="N64" s="161">
        <f t="shared" si="0"/>
        <v>13</v>
      </c>
      <c r="O64" s="413" t="s">
        <v>75</v>
      </c>
      <c r="P64" s="413" t="s">
        <v>66</v>
      </c>
      <c r="Q64" s="413" t="s">
        <v>423</v>
      </c>
      <c r="R64" s="413" t="s">
        <v>77</v>
      </c>
      <c r="U64" s="39"/>
      <c r="V64" s="28"/>
    </row>
    <row r="65" spans="1:22" ht="252.75" customHeight="1" x14ac:dyDescent="0.25">
      <c r="A65" s="234"/>
      <c r="B65" s="300"/>
      <c r="C65" s="314"/>
      <c r="D65" s="239" t="s">
        <v>53</v>
      </c>
      <c r="E65" s="412" t="s">
        <v>812</v>
      </c>
      <c r="F65" s="100" t="s">
        <v>36</v>
      </c>
      <c r="G65" s="100">
        <v>1</v>
      </c>
      <c r="H65" s="100">
        <v>1</v>
      </c>
      <c r="I65" s="100">
        <v>3</v>
      </c>
      <c r="J65" s="100">
        <v>5</v>
      </c>
      <c r="K65" s="100">
        <v>1</v>
      </c>
      <c r="L65" s="413" t="s">
        <v>319</v>
      </c>
      <c r="M65" s="100" t="s">
        <v>74</v>
      </c>
      <c r="N65" s="161">
        <f t="shared" si="0"/>
        <v>13</v>
      </c>
      <c r="O65" s="413" t="s">
        <v>75</v>
      </c>
      <c r="P65" s="413" t="s">
        <v>66</v>
      </c>
      <c r="Q65" s="413" t="s">
        <v>321</v>
      </c>
      <c r="R65" s="413" t="s">
        <v>91</v>
      </c>
      <c r="U65" s="39"/>
      <c r="V65" s="28"/>
    </row>
    <row r="66" spans="1:22" ht="252.75" customHeight="1" x14ac:dyDescent="0.25">
      <c r="A66" s="234"/>
      <c r="B66" s="300"/>
      <c r="C66" s="314"/>
      <c r="D66" s="239" t="s">
        <v>53</v>
      </c>
      <c r="E66" s="415" t="s">
        <v>813</v>
      </c>
      <c r="F66" s="100" t="s">
        <v>36</v>
      </c>
      <c r="G66" s="100">
        <v>1</v>
      </c>
      <c r="H66" s="100">
        <v>1</v>
      </c>
      <c r="I66" s="100">
        <v>3</v>
      </c>
      <c r="J66" s="100">
        <v>3</v>
      </c>
      <c r="K66" s="100">
        <v>1</v>
      </c>
      <c r="L66" s="416" t="s">
        <v>202</v>
      </c>
      <c r="M66" s="100" t="s">
        <v>38</v>
      </c>
      <c r="N66" s="161">
        <f t="shared" si="0"/>
        <v>11</v>
      </c>
      <c r="O66" s="413" t="s">
        <v>80</v>
      </c>
      <c r="P66" s="413" t="s">
        <v>81</v>
      </c>
      <c r="Q66" s="413" t="s">
        <v>82</v>
      </c>
      <c r="R66" s="413" t="s">
        <v>83</v>
      </c>
      <c r="U66" s="39"/>
      <c r="V66" s="28"/>
    </row>
    <row r="67" spans="1:22" ht="252.75" customHeight="1" x14ac:dyDescent="0.25">
      <c r="A67" s="234"/>
      <c r="B67" s="300"/>
      <c r="C67" s="314"/>
      <c r="D67" s="239" t="s">
        <v>53</v>
      </c>
      <c r="E67" s="415" t="s">
        <v>814</v>
      </c>
      <c r="F67" s="100" t="s">
        <v>36</v>
      </c>
      <c r="G67" s="100">
        <v>1</v>
      </c>
      <c r="H67" s="100">
        <v>1</v>
      </c>
      <c r="I67" s="100">
        <v>3</v>
      </c>
      <c r="J67" s="100">
        <v>3</v>
      </c>
      <c r="K67" s="100">
        <v>1</v>
      </c>
      <c r="L67" s="416" t="s">
        <v>200</v>
      </c>
      <c r="M67" s="100" t="s">
        <v>38</v>
      </c>
      <c r="N67" s="161">
        <f t="shared" si="0"/>
        <v>11</v>
      </c>
      <c r="O67" s="413" t="s">
        <v>80</v>
      </c>
      <c r="P67" s="413" t="s">
        <v>81</v>
      </c>
      <c r="Q67" s="413" t="s">
        <v>82</v>
      </c>
      <c r="R67" s="413" t="s">
        <v>83</v>
      </c>
      <c r="U67" s="39"/>
      <c r="V67" s="28"/>
    </row>
    <row r="68" spans="1:22" ht="114.75" customHeight="1" x14ac:dyDescent="0.25">
      <c r="A68" s="234"/>
      <c r="B68" s="300"/>
      <c r="C68" s="306" t="s">
        <v>799</v>
      </c>
      <c r="D68" s="240" t="s">
        <v>97</v>
      </c>
      <c r="E68" s="249" t="s">
        <v>156</v>
      </c>
      <c r="F68" s="249" t="s">
        <v>104</v>
      </c>
      <c r="G68" s="249">
        <v>5</v>
      </c>
      <c r="H68" s="249">
        <v>1</v>
      </c>
      <c r="I68" s="249">
        <v>3</v>
      </c>
      <c r="J68" s="249">
        <v>1</v>
      </c>
      <c r="K68" s="100">
        <v>1</v>
      </c>
      <c r="L68" s="112" t="s">
        <v>157</v>
      </c>
      <c r="M68" s="100" t="s">
        <v>38</v>
      </c>
      <c r="N68" s="161">
        <f t="shared" ref="N68:N83" si="1">(G68+H68+(I68*2)+J68)*K68</f>
        <v>13</v>
      </c>
      <c r="O68" s="253" t="s">
        <v>106</v>
      </c>
      <c r="P68" s="253"/>
      <c r="Q68" s="253"/>
      <c r="R68" s="253"/>
      <c r="U68" s="39"/>
      <c r="V68" s="28"/>
    </row>
    <row r="69" spans="1:22" ht="114.75" customHeight="1" x14ac:dyDescent="0.25">
      <c r="A69" s="234"/>
      <c r="B69" s="300"/>
      <c r="C69" s="306"/>
      <c r="D69" s="240" t="s">
        <v>97</v>
      </c>
      <c r="E69" s="243" t="s">
        <v>679</v>
      </c>
      <c r="F69" s="241" t="s">
        <v>104</v>
      </c>
      <c r="G69" s="242">
        <v>5</v>
      </c>
      <c r="H69" s="242">
        <v>1</v>
      </c>
      <c r="I69" s="242">
        <v>3</v>
      </c>
      <c r="J69" s="242">
        <v>1</v>
      </c>
      <c r="K69" s="144">
        <v>1</v>
      </c>
      <c r="L69" s="251" t="s">
        <v>680</v>
      </c>
      <c r="M69" s="252" t="s">
        <v>38</v>
      </c>
      <c r="N69" s="161">
        <f t="shared" si="1"/>
        <v>13</v>
      </c>
      <c r="O69" s="253" t="s">
        <v>106</v>
      </c>
      <c r="P69" s="253"/>
      <c r="Q69" s="253"/>
      <c r="R69" s="253"/>
      <c r="U69" s="39"/>
      <c r="V69" s="28"/>
    </row>
    <row r="70" spans="1:22" ht="63.75" customHeight="1" x14ac:dyDescent="0.25">
      <c r="A70" s="234"/>
      <c r="B70" s="300"/>
      <c r="C70" s="306"/>
      <c r="D70" s="240" t="s">
        <v>97</v>
      </c>
      <c r="E70" s="244" t="s">
        <v>800</v>
      </c>
      <c r="F70" s="241" t="s">
        <v>104</v>
      </c>
      <c r="G70" s="242">
        <v>5</v>
      </c>
      <c r="H70" s="242">
        <v>1</v>
      </c>
      <c r="I70" s="242">
        <v>3</v>
      </c>
      <c r="J70" s="242">
        <v>1</v>
      </c>
      <c r="K70" s="114">
        <v>1</v>
      </c>
      <c r="L70" s="193" t="s">
        <v>159</v>
      </c>
      <c r="M70" s="178" t="s">
        <v>38</v>
      </c>
      <c r="N70" s="134">
        <f t="shared" si="1"/>
        <v>13</v>
      </c>
      <c r="O70" s="258" t="s">
        <v>106</v>
      </c>
      <c r="P70" s="258"/>
      <c r="Q70" s="258"/>
      <c r="R70" s="258"/>
      <c r="U70" s="39"/>
      <c r="V70" s="28"/>
    </row>
    <row r="71" spans="1:22" ht="63.75" customHeight="1" x14ac:dyDescent="0.25">
      <c r="A71" s="234"/>
      <c r="B71" s="300"/>
      <c r="C71" s="306"/>
      <c r="D71" s="240" t="s">
        <v>97</v>
      </c>
      <c r="E71" s="245" t="s">
        <v>672</v>
      </c>
      <c r="F71" s="241" t="s">
        <v>104</v>
      </c>
      <c r="G71" s="242">
        <v>5</v>
      </c>
      <c r="H71" s="242">
        <v>1</v>
      </c>
      <c r="I71" s="242">
        <v>3</v>
      </c>
      <c r="J71" s="242">
        <v>1</v>
      </c>
      <c r="K71" s="114">
        <v>1</v>
      </c>
      <c r="L71" s="194" t="s">
        <v>675</v>
      </c>
      <c r="M71" s="178" t="s">
        <v>38</v>
      </c>
      <c r="N71" s="134">
        <f t="shared" si="1"/>
        <v>13</v>
      </c>
      <c r="O71" s="253" t="s">
        <v>106</v>
      </c>
      <c r="P71" s="253"/>
      <c r="Q71" s="253"/>
      <c r="R71" s="253"/>
      <c r="U71" s="39"/>
      <c r="V71" s="28"/>
    </row>
    <row r="72" spans="1:22" ht="63.75" customHeight="1" x14ac:dyDescent="0.25">
      <c r="A72" s="234"/>
      <c r="B72" s="300"/>
      <c r="C72" s="306"/>
      <c r="D72" s="246" t="s">
        <v>97</v>
      </c>
      <c r="E72" s="245" t="s">
        <v>160</v>
      </c>
      <c r="F72" s="247" t="s">
        <v>104</v>
      </c>
      <c r="G72" s="248">
        <v>5</v>
      </c>
      <c r="H72" s="248">
        <v>1</v>
      </c>
      <c r="I72" s="248">
        <v>3</v>
      </c>
      <c r="J72" s="248">
        <v>1</v>
      </c>
      <c r="K72" s="155">
        <v>1</v>
      </c>
      <c r="L72" s="194" t="s">
        <v>161</v>
      </c>
      <c r="M72" s="178" t="s">
        <v>38</v>
      </c>
      <c r="N72" s="134">
        <f t="shared" si="1"/>
        <v>13</v>
      </c>
      <c r="O72" s="259" t="s">
        <v>106</v>
      </c>
      <c r="P72" s="259"/>
      <c r="Q72" s="259"/>
      <c r="R72" s="259"/>
      <c r="U72" s="39"/>
      <c r="V72" s="28"/>
    </row>
    <row r="73" spans="1:22" ht="63.75" customHeight="1" x14ac:dyDescent="0.25">
      <c r="A73" s="234"/>
      <c r="B73" s="300"/>
      <c r="C73" s="306"/>
      <c r="D73" s="246" t="s">
        <v>97</v>
      </c>
      <c r="E73" s="249" t="s">
        <v>162</v>
      </c>
      <c r="F73" s="249" t="s">
        <v>104</v>
      </c>
      <c r="G73" s="249">
        <v>5</v>
      </c>
      <c r="H73" s="249">
        <v>1</v>
      </c>
      <c r="I73" s="249">
        <v>3</v>
      </c>
      <c r="J73" s="249">
        <v>1</v>
      </c>
      <c r="K73" s="100">
        <v>1</v>
      </c>
      <c r="L73" s="112" t="s">
        <v>801</v>
      </c>
      <c r="M73" s="178" t="s">
        <v>38</v>
      </c>
      <c r="N73" s="134">
        <f t="shared" si="1"/>
        <v>13</v>
      </c>
      <c r="O73" s="253" t="s">
        <v>106</v>
      </c>
      <c r="P73" s="253"/>
      <c r="Q73" s="253"/>
      <c r="R73" s="253"/>
      <c r="U73" s="39"/>
      <c r="V73" s="28"/>
    </row>
    <row r="74" spans="1:22" ht="63.75" customHeight="1" x14ac:dyDescent="0.25">
      <c r="A74" s="234"/>
      <c r="B74" s="300"/>
      <c r="C74" s="306"/>
      <c r="D74" s="246" t="s">
        <v>97</v>
      </c>
      <c r="E74" s="249" t="s">
        <v>686</v>
      </c>
      <c r="F74" s="249" t="s">
        <v>104</v>
      </c>
      <c r="G74" s="249">
        <v>5</v>
      </c>
      <c r="H74" s="249">
        <v>1</v>
      </c>
      <c r="I74" s="249">
        <v>3</v>
      </c>
      <c r="J74" s="249">
        <v>1</v>
      </c>
      <c r="K74" s="100">
        <v>1</v>
      </c>
      <c r="L74" s="112" t="s">
        <v>687</v>
      </c>
      <c r="M74" s="178" t="s">
        <v>38</v>
      </c>
      <c r="N74" s="134">
        <f t="shared" si="1"/>
        <v>13</v>
      </c>
      <c r="O74" s="253" t="s">
        <v>106</v>
      </c>
      <c r="P74" s="253"/>
      <c r="Q74" s="253"/>
      <c r="R74" s="253"/>
      <c r="U74" s="39"/>
      <c r="V74" s="28"/>
    </row>
    <row r="75" spans="1:22" ht="108.75" customHeight="1" x14ac:dyDescent="0.25">
      <c r="A75" s="234"/>
      <c r="B75" s="300"/>
      <c r="C75" s="306"/>
      <c r="D75" s="246" t="s">
        <v>97</v>
      </c>
      <c r="E75" s="249" t="s">
        <v>802</v>
      </c>
      <c r="F75" s="249" t="s">
        <v>104</v>
      </c>
      <c r="G75" s="249">
        <v>5</v>
      </c>
      <c r="H75" s="249">
        <v>1</v>
      </c>
      <c r="I75" s="249">
        <v>3</v>
      </c>
      <c r="J75" s="249">
        <v>1</v>
      </c>
      <c r="K75" s="100">
        <v>1</v>
      </c>
      <c r="L75" s="112" t="s">
        <v>692</v>
      </c>
      <c r="M75" s="178" t="s">
        <v>38</v>
      </c>
      <c r="N75" s="134">
        <f t="shared" si="1"/>
        <v>13</v>
      </c>
      <c r="O75" s="253" t="s">
        <v>106</v>
      </c>
      <c r="P75" s="253"/>
      <c r="Q75" s="253"/>
      <c r="R75" s="253"/>
      <c r="U75" s="39"/>
      <c r="V75" s="28"/>
    </row>
    <row r="76" spans="1:22" ht="87.75" customHeight="1" x14ac:dyDescent="0.25">
      <c r="A76" s="234"/>
      <c r="B76" s="300"/>
      <c r="C76" s="306"/>
      <c r="D76" s="246" t="s">
        <v>97</v>
      </c>
      <c r="E76" s="112" t="s">
        <v>395</v>
      </c>
      <c r="F76" s="249" t="s">
        <v>104</v>
      </c>
      <c r="G76" s="249">
        <v>5</v>
      </c>
      <c r="H76" s="249">
        <v>1</v>
      </c>
      <c r="I76" s="249">
        <v>3</v>
      </c>
      <c r="J76" s="249">
        <v>1</v>
      </c>
      <c r="K76" s="100">
        <v>1</v>
      </c>
      <c r="L76" s="195" t="s">
        <v>515</v>
      </c>
      <c r="M76" s="178" t="s">
        <v>38</v>
      </c>
      <c r="N76" s="134">
        <f t="shared" si="1"/>
        <v>13</v>
      </c>
      <c r="O76" s="253" t="s">
        <v>106</v>
      </c>
      <c r="P76" s="253"/>
      <c r="Q76" s="253"/>
      <c r="R76" s="253"/>
      <c r="U76" s="39"/>
      <c r="V76" s="28"/>
    </row>
    <row r="77" spans="1:22" ht="51" customHeight="1" x14ac:dyDescent="0.25">
      <c r="A77" s="234"/>
      <c r="B77" s="300"/>
      <c r="C77" s="306"/>
      <c r="D77" s="246" t="s">
        <v>97</v>
      </c>
      <c r="E77" s="196" t="s">
        <v>803</v>
      </c>
      <c r="F77" s="249" t="s">
        <v>104</v>
      </c>
      <c r="G77" s="249">
        <v>5</v>
      </c>
      <c r="H77" s="249">
        <v>1</v>
      </c>
      <c r="I77" s="249">
        <v>3</v>
      </c>
      <c r="J77" s="249">
        <v>1</v>
      </c>
      <c r="K77" s="100">
        <v>1</v>
      </c>
      <c r="L77" s="195" t="s">
        <v>678</v>
      </c>
      <c r="M77" s="178" t="s">
        <v>38</v>
      </c>
      <c r="N77" s="134">
        <f t="shared" si="1"/>
        <v>13</v>
      </c>
      <c r="O77" s="253" t="s">
        <v>106</v>
      </c>
      <c r="P77" s="253"/>
      <c r="Q77" s="253"/>
      <c r="R77" s="253"/>
      <c r="U77" s="39"/>
      <c r="V77" s="28"/>
    </row>
    <row r="78" spans="1:22" ht="51" customHeight="1" x14ac:dyDescent="0.25">
      <c r="A78" s="234"/>
      <c r="B78" s="300"/>
      <c r="C78" s="306"/>
      <c r="D78" s="246" t="s">
        <v>97</v>
      </c>
      <c r="E78" s="196" t="s">
        <v>684</v>
      </c>
      <c r="F78" s="249" t="s">
        <v>104</v>
      </c>
      <c r="G78" s="249">
        <v>5</v>
      </c>
      <c r="H78" s="249">
        <v>1</v>
      </c>
      <c r="I78" s="249">
        <v>3</v>
      </c>
      <c r="J78" s="249">
        <v>1</v>
      </c>
      <c r="K78" s="100">
        <v>1</v>
      </c>
      <c r="L78" s="195" t="s">
        <v>685</v>
      </c>
      <c r="M78" s="178" t="s">
        <v>38</v>
      </c>
      <c r="N78" s="134">
        <f t="shared" si="1"/>
        <v>13</v>
      </c>
      <c r="O78" s="253" t="s">
        <v>106</v>
      </c>
      <c r="P78" s="253"/>
      <c r="Q78" s="253"/>
      <c r="R78" s="253"/>
      <c r="U78" s="39"/>
      <c r="V78" s="28"/>
    </row>
    <row r="79" spans="1:22" ht="51" customHeight="1" x14ac:dyDescent="0.25">
      <c r="A79" s="234"/>
      <c r="B79" s="300"/>
      <c r="C79" s="306"/>
      <c r="D79" s="246" t="s">
        <v>97</v>
      </c>
      <c r="E79" s="196" t="s">
        <v>396</v>
      </c>
      <c r="F79" s="249" t="s">
        <v>104</v>
      </c>
      <c r="G79" s="249">
        <v>5</v>
      </c>
      <c r="H79" s="249">
        <v>1</v>
      </c>
      <c r="I79" s="249">
        <v>3</v>
      </c>
      <c r="J79" s="249">
        <v>1</v>
      </c>
      <c r="K79" s="100">
        <v>1</v>
      </c>
      <c r="L79" s="195" t="s">
        <v>697</v>
      </c>
      <c r="M79" s="178" t="s">
        <v>38</v>
      </c>
      <c r="N79" s="134">
        <f t="shared" si="1"/>
        <v>13</v>
      </c>
      <c r="O79" s="253" t="s">
        <v>106</v>
      </c>
      <c r="P79" s="253"/>
      <c r="Q79" s="253"/>
      <c r="R79" s="253"/>
      <c r="U79" s="39"/>
      <c r="V79" s="28"/>
    </row>
    <row r="80" spans="1:22" ht="46.5" customHeight="1" x14ac:dyDescent="0.25">
      <c r="A80" s="234"/>
      <c r="B80" s="300"/>
      <c r="C80" s="306"/>
      <c r="D80" s="246" t="s">
        <v>97</v>
      </c>
      <c r="E80" s="196" t="s">
        <v>110</v>
      </c>
      <c r="F80" s="249" t="s">
        <v>104</v>
      </c>
      <c r="G80" s="249">
        <v>5</v>
      </c>
      <c r="H80" s="249">
        <v>1</v>
      </c>
      <c r="I80" s="249">
        <v>3</v>
      </c>
      <c r="J80" s="249">
        <v>1</v>
      </c>
      <c r="K80" s="100">
        <v>1</v>
      </c>
      <c r="L80" s="195" t="s">
        <v>112</v>
      </c>
      <c r="M80" s="178" t="s">
        <v>38</v>
      </c>
      <c r="N80" s="134">
        <f t="shared" si="1"/>
        <v>13</v>
      </c>
      <c r="O80" s="253" t="s">
        <v>106</v>
      </c>
      <c r="P80" s="253"/>
      <c r="Q80" s="253"/>
      <c r="R80" s="253"/>
      <c r="U80" s="39"/>
      <c r="V80" s="28"/>
    </row>
    <row r="81" spans="1:22" ht="85.5" customHeight="1" x14ac:dyDescent="0.25">
      <c r="A81" s="234"/>
      <c r="B81" s="300"/>
      <c r="C81" s="306"/>
      <c r="D81" s="246" t="s">
        <v>97</v>
      </c>
      <c r="E81" s="250" t="s">
        <v>113</v>
      </c>
      <c r="F81" s="249" t="s">
        <v>104</v>
      </c>
      <c r="G81" s="249">
        <v>5</v>
      </c>
      <c r="H81" s="249">
        <v>1</v>
      </c>
      <c r="I81" s="249">
        <v>3</v>
      </c>
      <c r="J81" s="249">
        <v>1</v>
      </c>
      <c r="K81" s="100">
        <v>1</v>
      </c>
      <c r="L81" s="197" t="s">
        <v>114</v>
      </c>
      <c r="M81" s="178" t="s">
        <v>38</v>
      </c>
      <c r="N81" s="134">
        <f t="shared" si="1"/>
        <v>13</v>
      </c>
      <c r="O81" s="253" t="s">
        <v>106</v>
      </c>
      <c r="P81" s="253"/>
      <c r="Q81" s="253"/>
      <c r="R81" s="253"/>
      <c r="U81" s="39"/>
      <c r="V81" s="28"/>
    </row>
    <row r="82" spans="1:22" ht="63.75" customHeight="1" x14ac:dyDescent="0.25">
      <c r="A82" s="234"/>
      <c r="B82" s="300"/>
      <c r="C82" s="306"/>
      <c r="D82" s="235" t="s">
        <v>97</v>
      </c>
      <c r="E82" s="38" t="s">
        <v>115</v>
      </c>
      <c r="F82" s="100" t="s">
        <v>104</v>
      </c>
      <c r="G82" s="100">
        <v>5</v>
      </c>
      <c r="H82" s="100">
        <v>1</v>
      </c>
      <c r="I82" s="100">
        <v>3</v>
      </c>
      <c r="J82" s="100">
        <v>1</v>
      </c>
      <c r="K82" s="100">
        <v>1</v>
      </c>
      <c r="L82" s="195" t="s">
        <v>116</v>
      </c>
      <c r="M82" s="178" t="s">
        <v>38</v>
      </c>
      <c r="N82" s="134">
        <f t="shared" si="1"/>
        <v>13</v>
      </c>
      <c r="O82" s="253" t="s">
        <v>106</v>
      </c>
      <c r="P82" s="253"/>
      <c r="Q82" s="253"/>
      <c r="R82" s="253"/>
      <c r="U82" s="39"/>
      <c r="V82" s="28"/>
    </row>
    <row r="83" spans="1:22" ht="75" x14ac:dyDescent="0.25">
      <c r="A83" s="234"/>
      <c r="B83" s="300"/>
      <c r="C83" s="306"/>
      <c r="D83" s="235" t="s">
        <v>97</v>
      </c>
      <c r="E83" s="38" t="s">
        <v>670</v>
      </c>
      <c r="F83" s="100" t="s">
        <v>104</v>
      </c>
      <c r="G83" s="100">
        <v>5</v>
      </c>
      <c r="H83" s="100">
        <v>1</v>
      </c>
      <c r="I83" s="100">
        <v>3</v>
      </c>
      <c r="J83" s="100">
        <v>1</v>
      </c>
      <c r="K83" s="100">
        <v>1</v>
      </c>
      <c r="L83" s="76" t="s">
        <v>176</v>
      </c>
      <c r="M83" s="182" t="s">
        <v>38</v>
      </c>
      <c r="N83" s="134">
        <f t="shared" si="1"/>
        <v>13</v>
      </c>
      <c r="O83" s="253" t="s">
        <v>106</v>
      </c>
      <c r="P83" s="253"/>
      <c r="Q83" s="253"/>
      <c r="R83" s="253"/>
      <c r="U83" s="39"/>
      <c r="V83" s="28"/>
    </row>
    <row r="84" spans="1:22" x14ac:dyDescent="0.25">
      <c r="A84" s="5"/>
      <c r="B84" s="6"/>
      <c r="C84" s="6"/>
      <c r="D84" s="6"/>
      <c r="E84" s="7"/>
      <c r="F84" s="7"/>
      <c r="G84" s="5"/>
      <c r="H84" s="5"/>
      <c r="I84" s="5"/>
      <c r="J84" s="5"/>
      <c r="K84" s="5"/>
      <c r="L84" s="7"/>
      <c r="M84" s="5"/>
      <c r="N84" s="5"/>
      <c r="O84" s="5"/>
      <c r="P84" s="5"/>
      <c r="Q84" s="5"/>
      <c r="R84" s="5"/>
      <c r="U84" s="45" t="s">
        <v>117</v>
      </c>
    </row>
    <row r="85" spans="1:22" x14ac:dyDescent="0.25">
      <c r="A85" s="5"/>
      <c r="B85" s="6"/>
      <c r="C85" s="6"/>
      <c r="D85" s="6"/>
      <c r="E85" s="7"/>
      <c r="F85" s="7"/>
      <c r="G85" s="5"/>
      <c r="H85" s="5"/>
      <c r="I85" s="5"/>
      <c r="J85" s="5"/>
      <c r="K85" s="5"/>
      <c r="L85" s="7"/>
      <c r="M85" s="5"/>
      <c r="N85" s="5"/>
      <c r="O85" s="5"/>
      <c r="P85" s="5"/>
      <c r="Q85" s="5"/>
      <c r="R85" s="5"/>
      <c r="U85" s="45" t="s">
        <v>118</v>
      </c>
    </row>
    <row r="86" spans="1:22" ht="39.75" customHeight="1" x14ac:dyDescent="0.25">
      <c r="A86" s="5"/>
      <c r="B86" s="268" t="s">
        <v>119</v>
      </c>
      <c r="C86" s="268"/>
      <c r="D86" s="268"/>
      <c r="E86" s="268"/>
      <c r="J86" s="5"/>
      <c r="K86" s="5"/>
      <c r="L86" s="7"/>
      <c r="M86" s="5"/>
      <c r="N86" s="5"/>
      <c r="O86" s="5"/>
      <c r="P86" s="5"/>
      <c r="Q86" s="5"/>
      <c r="R86" s="5"/>
      <c r="V86" s="24">
        <v>7</v>
      </c>
    </row>
    <row r="87" spans="1:22" ht="39.75" customHeight="1" x14ac:dyDescent="0.25">
      <c r="A87" s="5"/>
      <c r="B87" s="199" t="s">
        <v>120</v>
      </c>
      <c r="C87" s="199"/>
      <c r="D87" s="268" t="s">
        <v>121</v>
      </c>
      <c r="E87" s="268"/>
      <c r="J87" s="5"/>
      <c r="K87" s="5"/>
      <c r="L87" s="7"/>
      <c r="M87" s="5"/>
      <c r="N87" s="5"/>
      <c r="O87" s="5"/>
      <c r="P87" s="5"/>
      <c r="Q87" s="5"/>
      <c r="R87" s="5"/>
    </row>
    <row r="88" spans="1:22" ht="39.75" customHeight="1" x14ac:dyDescent="0.25">
      <c r="A88" s="5"/>
      <c r="B88" s="201" t="s">
        <v>122</v>
      </c>
      <c r="C88" s="203" t="s">
        <v>123</v>
      </c>
      <c r="D88" s="261" t="s">
        <v>124</v>
      </c>
      <c r="E88" s="261"/>
      <c r="J88" s="5"/>
      <c r="K88" s="5"/>
      <c r="L88" s="7"/>
      <c r="M88" s="5"/>
      <c r="N88" s="5"/>
      <c r="O88" s="5"/>
      <c r="P88" s="5"/>
      <c r="Q88" s="5"/>
      <c r="R88" s="5"/>
    </row>
    <row r="89" spans="1:22" ht="39.75" customHeight="1" x14ac:dyDescent="0.25">
      <c r="A89" s="5"/>
      <c r="B89" s="201" t="s">
        <v>125</v>
      </c>
      <c r="C89" s="203" t="s">
        <v>126</v>
      </c>
      <c r="D89" s="261" t="s">
        <v>127</v>
      </c>
      <c r="E89" s="261"/>
      <c r="J89" s="5"/>
      <c r="K89" s="5"/>
      <c r="L89" s="7"/>
      <c r="M89" s="5"/>
      <c r="N89" s="5"/>
      <c r="O89" s="5"/>
      <c r="P89" s="5"/>
      <c r="Q89" s="5"/>
      <c r="R89" s="5"/>
    </row>
    <row r="90" spans="1:22" ht="39.75" customHeight="1" x14ac:dyDescent="0.25">
      <c r="A90" s="5"/>
      <c r="B90" s="268" t="s">
        <v>128</v>
      </c>
      <c r="C90" s="203" t="s">
        <v>129</v>
      </c>
      <c r="D90" s="261" t="s">
        <v>130</v>
      </c>
      <c r="E90" s="261"/>
      <c r="J90" s="5"/>
      <c r="K90" s="5"/>
      <c r="L90" s="7"/>
      <c r="M90" s="5"/>
      <c r="N90" s="5"/>
      <c r="O90" s="5"/>
      <c r="P90" s="5"/>
      <c r="Q90" s="5"/>
      <c r="R90" s="5"/>
    </row>
    <row r="91" spans="1:22" ht="39.75" customHeight="1" x14ac:dyDescent="0.25">
      <c r="A91" s="5"/>
      <c r="B91" s="268"/>
      <c r="C91" s="203" t="s">
        <v>131</v>
      </c>
      <c r="D91" s="261" t="s">
        <v>132</v>
      </c>
      <c r="E91" s="261"/>
      <c r="J91" s="5"/>
      <c r="K91" s="5"/>
      <c r="L91" s="7"/>
      <c r="M91" s="5"/>
      <c r="N91" s="5"/>
      <c r="O91" s="5"/>
      <c r="P91" s="5"/>
      <c r="Q91" s="5"/>
      <c r="R91" s="5"/>
    </row>
    <row r="92" spans="1:22" ht="39.75" customHeight="1" x14ac:dyDescent="0.25">
      <c r="A92" s="5"/>
      <c r="B92" s="268"/>
      <c r="C92" s="203"/>
      <c r="D92" s="261"/>
      <c r="E92" s="261"/>
      <c r="J92" s="5"/>
      <c r="K92" s="5"/>
      <c r="L92" s="7"/>
      <c r="M92" s="5"/>
      <c r="N92" s="5"/>
      <c r="O92" s="5"/>
      <c r="P92" s="5"/>
      <c r="Q92" s="5"/>
      <c r="R92" s="5"/>
    </row>
    <row r="93" spans="1:22" ht="53.25" customHeight="1" x14ac:dyDescent="0.25">
      <c r="A93" s="5"/>
      <c r="B93" s="199" t="s">
        <v>133</v>
      </c>
      <c r="C93" s="225">
        <v>46176</v>
      </c>
      <c r="D93" s="199" t="s">
        <v>134</v>
      </c>
      <c r="E93" s="119" t="s">
        <v>135</v>
      </c>
      <c r="J93" s="5"/>
      <c r="K93" s="5"/>
      <c r="L93" s="7"/>
      <c r="M93" s="5"/>
      <c r="N93" s="5"/>
      <c r="O93" s="5"/>
      <c r="P93" s="5"/>
      <c r="Q93" s="5"/>
      <c r="R93" s="5"/>
    </row>
    <row r="94" spans="1:22" ht="98.25" customHeight="1" x14ac:dyDescent="0.25">
      <c r="A94" s="5"/>
      <c r="B94" s="199" t="s">
        <v>136</v>
      </c>
      <c r="C94" s="261" t="s">
        <v>137</v>
      </c>
      <c r="D94" s="261"/>
      <c r="E94" s="261"/>
      <c r="J94" s="5"/>
      <c r="K94" s="5"/>
      <c r="L94" s="7"/>
      <c r="M94" s="5"/>
      <c r="N94" s="5"/>
      <c r="O94" s="5"/>
      <c r="P94" s="5"/>
      <c r="Q94" s="5"/>
      <c r="R94" s="5"/>
    </row>
    <row r="95" spans="1:22" x14ac:dyDescent="0.25">
      <c r="A95" s="5"/>
      <c r="B95" s="6"/>
      <c r="C95" s="6"/>
      <c r="D95" s="6"/>
      <c r="E95" s="7"/>
      <c r="F95" s="7"/>
      <c r="G95" s="5"/>
      <c r="H95" s="5"/>
      <c r="I95" s="5"/>
      <c r="J95" s="5"/>
      <c r="K95" s="5"/>
      <c r="L95" s="7"/>
      <c r="M95" s="5"/>
      <c r="N95" s="5"/>
      <c r="O95" s="5"/>
      <c r="P95" s="5"/>
      <c r="Q95" s="5"/>
      <c r="R95" s="5"/>
    </row>
    <row r="96" spans="1:22" s="41" customFormat="1" ht="63.75" customHeight="1" x14ac:dyDescent="0.25">
      <c r="A96" s="264" t="s">
        <v>138</v>
      </c>
      <c r="B96" s="264"/>
      <c r="C96" s="264"/>
      <c r="D96" s="264"/>
      <c r="E96" s="264"/>
      <c r="F96" s="264"/>
      <c r="G96" s="264"/>
      <c r="H96" s="264"/>
      <c r="I96" s="264"/>
      <c r="J96" s="264"/>
      <c r="K96" s="264"/>
      <c r="L96" s="264"/>
      <c r="M96" s="264"/>
      <c r="N96" s="264"/>
      <c r="O96" s="264"/>
      <c r="P96" s="264"/>
      <c r="Q96" s="264"/>
      <c r="R96" s="264"/>
    </row>
    <row r="97" spans="1:18" s="41" customFormat="1" x14ac:dyDescent="0.25">
      <c r="A97" s="264"/>
      <c r="B97" s="264"/>
      <c r="C97" s="264"/>
      <c r="D97" s="264"/>
      <c r="E97" s="264"/>
      <c r="F97" s="264"/>
      <c r="G97" s="264"/>
      <c r="H97" s="264"/>
      <c r="I97" s="264"/>
      <c r="J97" s="264"/>
      <c r="K97" s="264"/>
      <c r="L97" s="264"/>
      <c r="M97" s="264"/>
      <c r="N97" s="264"/>
      <c r="O97" s="264"/>
      <c r="P97" s="264"/>
      <c r="Q97" s="264"/>
      <c r="R97" s="264"/>
    </row>
    <row r="98" spans="1:18" s="41" customFormat="1" ht="24.75" customHeight="1" x14ac:dyDescent="0.25">
      <c r="A98" s="265" t="s">
        <v>139</v>
      </c>
      <c r="B98" s="265"/>
      <c r="C98" s="265"/>
      <c r="D98" s="265"/>
      <c r="E98" s="265"/>
      <c r="F98" s="265"/>
      <c r="G98" s="265"/>
      <c r="H98" s="265"/>
      <c r="I98" s="265"/>
      <c r="J98" s="265"/>
      <c r="K98" s="265"/>
      <c r="L98" s="265"/>
      <c r="M98" s="265"/>
      <c r="N98" s="265"/>
      <c r="O98" s="265"/>
      <c r="P98" s="265"/>
      <c r="Q98" s="265"/>
      <c r="R98" s="265"/>
    </row>
    <row r="99" spans="1:18" x14ac:dyDescent="0.25">
      <c r="A99" s="265"/>
      <c r="B99" s="265"/>
      <c r="C99" s="265"/>
      <c r="D99" s="265"/>
      <c r="E99" s="265"/>
      <c r="F99" s="265"/>
      <c r="G99" s="265"/>
      <c r="H99" s="265"/>
      <c r="I99" s="265"/>
      <c r="J99" s="265"/>
      <c r="K99" s="265"/>
      <c r="L99" s="265"/>
      <c r="M99" s="265"/>
      <c r="N99" s="265"/>
      <c r="O99" s="265"/>
      <c r="P99" s="265"/>
      <c r="Q99" s="265"/>
      <c r="R99" s="265"/>
    </row>
    <row r="100" spans="1:18" x14ac:dyDescent="0.25">
      <c r="A100" s="265"/>
      <c r="B100" s="265"/>
      <c r="C100" s="265"/>
      <c r="D100" s="265"/>
      <c r="E100" s="265"/>
      <c r="F100" s="265"/>
      <c r="G100" s="265"/>
      <c r="H100" s="265"/>
      <c r="I100" s="265"/>
      <c r="J100" s="265"/>
      <c r="K100" s="265"/>
      <c r="L100" s="265"/>
      <c r="M100" s="265"/>
      <c r="N100" s="265"/>
      <c r="O100" s="265"/>
      <c r="P100" s="265"/>
      <c r="Q100" s="265"/>
      <c r="R100" s="265"/>
    </row>
    <row r="101" spans="1:18" x14ac:dyDescent="0.25">
      <c r="A101" s="265"/>
      <c r="B101" s="265"/>
      <c r="C101" s="265"/>
      <c r="D101" s="265"/>
      <c r="E101" s="265"/>
      <c r="F101" s="265"/>
      <c r="G101" s="265"/>
      <c r="H101" s="265"/>
      <c r="I101" s="265"/>
      <c r="J101" s="265"/>
      <c r="K101" s="265"/>
      <c r="L101" s="265"/>
      <c r="M101" s="265"/>
      <c r="N101" s="265"/>
      <c r="O101" s="265"/>
      <c r="P101" s="265"/>
      <c r="Q101" s="265"/>
      <c r="R101" s="265"/>
    </row>
    <row r="102" spans="1:18" x14ac:dyDescent="0.25">
      <c r="A102" s="265"/>
      <c r="B102" s="265"/>
      <c r="C102" s="265"/>
      <c r="D102" s="265"/>
      <c r="E102" s="265"/>
      <c r="F102" s="265"/>
      <c r="G102" s="265"/>
      <c r="H102" s="265"/>
      <c r="I102" s="265"/>
      <c r="J102" s="265"/>
      <c r="K102" s="265"/>
      <c r="L102" s="265"/>
      <c r="M102" s="265"/>
      <c r="N102" s="265"/>
      <c r="O102" s="265"/>
      <c r="P102" s="265"/>
      <c r="Q102" s="265"/>
      <c r="R102" s="265"/>
    </row>
    <row r="103" spans="1:18" x14ac:dyDescent="0.25">
      <c r="A103" s="265"/>
      <c r="B103" s="265"/>
      <c r="C103" s="265"/>
      <c r="D103" s="265"/>
      <c r="E103" s="265"/>
      <c r="F103" s="265"/>
      <c r="G103" s="265"/>
      <c r="H103" s="265"/>
      <c r="I103" s="265"/>
      <c r="J103" s="265"/>
      <c r="K103" s="265"/>
      <c r="L103" s="265"/>
      <c r="M103" s="265"/>
      <c r="N103" s="265"/>
      <c r="O103" s="265"/>
      <c r="P103" s="265"/>
      <c r="Q103" s="265"/>
      <c r="R103" s="265"/>
    </row>
    <row r="104" spans="1:18" x14ac:dyDescent="0.25">
      <c r="A104" s="265"/>
      <c r="B104" s="265"/>
      <c r="C104" s="265"/>
      <c r="D104" s="265"/>
      <c r="E104" s="265"/>
      <c r="F104" s="265"/>
      <c r="G104" s="265"/>
      <c r="H104" s="265"/>
      <c r="I104" s="265"/>
      <c r="J104" s="265"/>
      <c r="K104" s="265"/>
      <c r="L104" s="265"/>
      <c r="M104" s="265"/>
      <c r="N104" s="265"/>
      <c r="O104" s="265"/>
      <c r="P104" s="265"/>
      <c r="Q104" s="265"/>
      <c r="R104" s="265"/>
    </row>
    <row r="105" spans="1:18" x14ac:dyDescent="0.25">
      <c r="A105" s="265"/>
      <c r="B105" s="265"/>
      <c r="C105" s="265"/>
      <c r="D105" s="265"/>
      <c r="E105" s="265"/>
      <c r="F105" s="265"/>
      <c r="G105" s="265"/>
      <c r="H105" s="265"/>
      <c r="I105" s="265"/>
      <c r="J105" s="265"/>
      <c r="K105" s="265"/>
      <c r="L105" s="265"/>
      <c r="M105" s="265"/>
      <c r="N105" s="265"/>
      <c r="O105" s="265"/>
      <c r="P105" s="265"/>
      <c r="Q105" s="265"/>
      <c r="R105" s="265"/>
    </row>
    <row r="106" spans="1:18" x14ac:dyDescent="0.25">
      <c r="A106" s="265"/>
      <c r="B106" s="265"/>
      <c r="C106" s="265"/>
      <c r="D106" s="265"/>
      <c r="E106" s="265"/>
      <c r="F106" s="265"/>
      <c r="G106" s="265"/>
      <c r="H106" s="265"/>
      <c r="I106" s="265"/>
      <c r="J106" s="265"/>
      <c r="K106" s="265"/>
      <c r="L106" s="265"/>
      <c r="M106" s="265"/>
      <c r="N106" s="265"/>
      <c r="O106" s="265"/>
      <c r="P106" s="265"/>
      <c r="Q106" s="265"/>
      <c r="R106" s="265"/>
    </row>
    <row r="107" spans="1:18" x14ac:dyDescent="0.25">
      <c r="A107" s="265"/>
      <c r="B107" s="265"/>
      <c r="C107" s="265"/>
      <c r="D107" s="265"/>
      <c r="E107" s="265"/>
      <c r="F107" s="265"/>
      <c r="G107" s="265"/>
      <c r="H107" s="265"/>
      <c r="I107" s="265"/>
      <c r="J107" s="265"/>
      <c r="K107" s="265"/>
      <c r="L107" s="265"/>
      <c r="M107" s="265"/>
      <c r="N107" s="265"/>
      <c r="O107" s="265"/>
      <c r="P107" s="265"/>
      <c r="Q107" s="265"/>
      <c r="R107" s="265"/>
    </row>
    <row r="110" spans="1:18" x14ac:dyDescent="0.25">
      <c r="R110" s="10"/>
    </row>
    <row r="111" spans="1:18" x14ac:dyDescent="0.25">
      <c r="R111" s="10"/>
    </row>
  </sheetData>
  <sheetProtection formatCells="0" formatColumns="0" formatRows="0" insertColumns="0" insertRows="0" insertHyperlinks="0" deleteColumns="0" deleteRows="0" sort="0" autoFilter="0" pivotTables="0"/>
  <autoFilter ref="B14:R33" xr:uid="{00000000-0009-0000-0000-000000000000}"/>
  <mergeCells count="54">
    <mergeCell ref="B2:B5"/>
    <mergeCell ref="C2:P2"/>
    <mergeCell ref="Q2:R2"/>
    <mergeCell ref="C3:P3"/>
    <mergeCell ref="Q3:R3"/>
    <mergeCell ref="C4:P5"/>
    <mergeCell ref="Q4:R4"/>
    <mergeCell ref="Q5:R5"/>
    <mergeCell ref="C41:C51"/>
    <mergeCell ref="C52:C58"/>
    <mergeCell ref="C68:C83"/>
    <mergeCell ref="Q7:R7"/>
    <mergeCell ref="Q8:R8"/>
    <mergeCell ref="B11:R11"/>
    <mergeCell ref="B12:R12"/>
    <mergeCell ref="B13:C13"/>
    <mergeCell ref="D13:F13"/>
    <mergeCell ref="G13:K13"/>
    <mergeCell ref="L13:M13"/>
    <mergeCell ref="N13:N14"/>
    <mergeCell ref="O13:R13"/>
    <mergeCell ref="C59:C67"/>
    <mergeCell ref="O72:R72"/>
    <mergeCell ref="C94:E94"/>
    <mergeCell ref="A96:R97"/>
    <mergeCell ref="A98:R107"/>
    <mergeCell ref="C15:C33"/>
    <mergeCell ref="B90:B92"/>
    <mergeCell ref="D90:E90"/>
    <mergeCell ref="D91:E91"/>
    <mergeCell ref="D92:E92"/>
    <mergeCell ref="B86:E86"/>
    <mergeCell ref="D87:E87"/>
    <mergeCell ref="D88:E88"/>
    <mergeCell ref="D89:E89"/>
    <mergeCell ref="B15:B33"/>
    <mergeCell ref="B34:B40"/>
    <mergeCell ref="C34:C40"/>
    <mergeCell ref="O83:R83"/>
    <mergeCell ref="B41:B83"/>
    <mergeCell ref="O78:R78"/>
    <mergeCell ref="O79:R79"/>
    <mergeCell ref="O80:R80"/>
    <mergeCell ref="O81:R81"/>
    <mergeCell ref="O82:R82"/>
    <mergeCell ref="O73:R73"/>
    <mergeCell ref="O74:R74"/>
    <mergeCell ref="O75:R75"/>
    <mergeCell ref="O76:R76"/>
    <mergeCell ref="O77:R77"/>
    <mergeCell ref="O68:R68"/>
    <mergeCell ref="O69:R69"/>
    <mergeCell ref="O70:R70"/>
    <mergeCell ref="O71:R71"/>
  </mergeCells>
  <conditionalFormatting sqref="N15:N33">
    <cfRule type="cellIs" dxfId="71" priority="22" operator="between">
      <formula>51</formula>
      <formula>75</formula>
    </cfRule>
    <cfRule type="cellIs" dxfId="70" priority="23" operator="between">
      <formula>26</formula>
      <formula>50</formula>
    </cfRule>
    <cfRule type="cellIs" dxfId="69" priority="24" operator="between">
      <formula>0</formula>
      <formula>25</formula>
    </cfRule>
  </conditionalFormatting>
  <conditionalFormatting sqref="N34:N40">
    <cfRule type="cellIs" dxfId="68" priority="13" operator="between">
      <formula>51</formula>
      <formula>75</formula>
    </cfRule>
    <cfRule type="cellIs" dxfId="67" priority="14" operator="between">
      <formula>26</formula>
      <formula>50</formula>
    </cfRule>
    <cfRule type="cellIs" dxfId="66" priority="15" operator="between">
      <formula>0</formula>
      <formula>25</formula>
    </cfRule>
  </conditionalFormatting>
  <conditionalFormatting sqref="N41:N51">
    <cfRule type="cellIs" dxfId="65" priority="10" operator="between">
      <formula>51</formula>
      <formula>75</formula>
    </cfRule>
    <cfRule type="cellIs" dxfId="64" priority="11" operator="between">
      <formula>26</formula>
      <formula>50</formula>
    </cfRule>
    <cfRule type="cellIs" dxfId="63" priority="12" operator="between">
      <formula>0</formula>
      <formula>25</formula>
    </cfRule>
  </conditionalFormatting>
  <conditionalFormatting sqref="N52:N58">
    <cfRule type="cellIs" dxfId="62" priority="7" operator="between">
      <formula>51</formula>
      <formula>75</formula>
    </cfRule>
    <cfRule type="cellIs" dxfId="61" priority="8" operator="between">
      <formula>26</formula>
      <formula>50</formula>
    </cfRule>
    <cfRule type="cellIs" dxfId="60" priority="9" operator="between">
      <formula>0</formula>
      <formula>25</formula>
    </cfRule>
  </conditionalFormatting>
  <conditionalFormatting sqref="N68:N83">
    <cfRule type="cellIs" dxfId="59" priority="4" operator="between">
      <formula>84</formula>
      <formula>125</formula>
    </cfRule>
    <cfRule type="cellIs" dxfId="58" priority="5" operator="between">
      <formula>41</formula>
      <formula>83</formula>
    </cfRule>
    <cfRule type="cellIs" dxfId="57" priority="6" operator="between">
      <formula>0</formula>
      <formula>40</formula>
    </cfRule>
  </conditionalFormatting>
  <conditionalFormatting sqref="N59:N67">
    <cfRule type="cellIs" dxfId="2" priority="1" operator="between">
      <formula>84</formula>
      <formula>125</formula>
    </cfRule>
    <cfRule type="cellIs" dxfId="1" priority="2" operator="between">
      <formula>41</formula>
      <formula>83</formula>
    </cfRule>
    <cfRule type="cellIs" dxfId="0" priority="3" operator="between">
      <formula>0</formula>
      <formula>40</formula>
    </cfRule>
  </conditionalFormatting>
  <dataValidations count="17">
    <dataValidation type="list" allowBlank="1" showInputMessage="1" showErrorMessage="1" sqref="D15:D33" xr:uid="{BA15AEEB-3430-431A-9ED6-F35BA2436BA4}">
      <formula1>$W$15:$W$33</formula1>
      <formula2>0</formula2>
    </dataValidation>
    <dataValidation type="list" allowBlank="1" showInputMessage="1" showErrorMessage="1" sqref="M15:M58" xr:uid="{C4F867AE-0A9B-4194-865D-4F14CE368B7D}">
      <formula1>"Positiva,Negativa"</formula1>
      <formula2>0</formula2>
    </dataValidation>
    <dataValidation type="list" allowBlank="1" showInputMessage="1" showErrorMessage="1" sqref="F15:F58" xr:uid="{858835B0-4852-42DD-9931-9736028EACF1}">
      <formula1>"Normal,Anormal,Emergencia"</formula1>
      <formula2>0</formula2>
    </dataValidation>
    <dataValidation type="list" allowBlank="1" showInputMessage="1" showErrorMessage="1" sqref="G15:K58" xr:uid="{FDAB817A-D324-43E7-89F0-6671FA1C3C90}">
      <formula1>"1,3,5"</formula1>
      <formula2>0</formula2>
    </dataValidation>
    <dataValidation type="list" allowBlank="1" showInputMessage="1" showErrorMessage="1" sqref="B15 B59" xr:uid="{AABA4DF0-352B-47B9-96FF-AC6EE01BD73D}">
      <formula1>$Z$15:$Z$33</formula1>
    </dataValidation>
    <dataValidation type="list" allowBlank="1" showInputMessage="1" showErrorMessage="1" sqref="D68:D83" xr:uid="{900B3D7A-A62F-4C1C-9835-EF85082691D0}">
      <formula1>$W$15:$W$33</formula1>
    </dataValidation>
    <dataValidation type="list" allowBlank="1" showInputMessage="1" showErrorMessage="1" sqref="M59:M83" xr:uid="{46C6C3CD-BD41-4EAC-938A-B6B99D3A424F}">
      <formula1>"Positiva, Negativa"</formula1>
    </dataValidation>
    <dataValidation type="list" allowBlank="1" showInputMessage="1" showErrorMessage="1" sqref="F59:F83" xr:uid="{02B9B3EB-F1D4-4C05-B95D-C04E73B0D829}">
      <formula1>"Normal, Anormal, Emergencia"</formula1>
    </dataValidation>
    <dataValidation type="list" allowBlank="1" showInputMessage="1" showErrorMessage="1" sqref="G59:K83" xr:uid="{C9BC09FC-22A5-41D9-8671-29691F920E19}">
      <formula1>"1,3,5"</formula1>
    </dataValidation>
    <dataValidation type="list" allowBlank="1" showInputMessage="1" showErrorMessage="1" sqref="D40" xr:uid="{0716F4AD-E598-422E-836E-5ED5CB45D4B5}">
      <formula1>$W$13:$W$93</formula1>
      <formula2>0</formula2>
    </dataValidation>
    <dataValidation type="list" allowBlank="1" showInputMessage="1" showErrorMessage="1" sqref="D34:D39" xr:uid="{1BA100A7-DD28-444B-A22B-5D80EA56BCCC}">
      <formula1>$W$13:$W$102</formula1>
      <formula2>0</formula2>
    </dataValidation>
    <dataValidation type="list" allowBlank="1" showInputMessage="1" showErrorMessage="1" sqref="B34" xr:uid="{07E7D8E8-2323-4BAA-9617-7FDAE787EFBA}">
      <formula1>$Z$15:$Z$21</formula1>
    </dataValidation>
    <dataValidation type="list" allowBlank="1" showInputMessage="1" showErrorMessage="1" sqref="B41" xr:uid="{ADAFC8DC-E8AA-4197-927D-14B36AFB0B00}">
      <formula1>$Z$15:$Z$25</formula1>
    </dataValidation>
    <dataValidation type="list" allowBlank="1" showInputMessage="1" showErrorMessage="1" sqref="D41:D51" xr:uid="{8E4C679D-2597-4445-907E-D989263D4B7C}">
      <formula1>$W$13:$W$23</formula1>
      <formula2>0</formula2>
    </dataValidation>
    <dataValidation type="list" allowBlank="1" showInputMessage="1" showErrorMessage="1" sqref="D58" xr:uid="{E0B59750-471C-4342-A9A8-FD887574921A}">
      <formula1>$W$13:$W$50</formula1>
      <formula2>0</formula2>
    </dataValidation>
    <dataValidation type="list" allowBlank="1" showInputMessage="1" showErrorMessage="1" sqref="D52:D57" xr:uid="{5D4A8C12-CD58-47EC-9A3C-DE9E8D885768}">
      <formula1>$W$13:$W$84</formula1>
      <formula2>0</formula2>
    </dataValidation>
    <dataValidation type="list" allowBlank="1" showInputMessage="1" showErrorMessage="1" sqref="D59:D67" xr:uid="{5D97AB90-6183-496E-9ACE-18F640A0F2FF}">
      <formula1>$W$15:$W$105</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E95DB09-7AA0-4BE5-807E-AD4A50A09232}">
          <x14:formula1>
            <xm:f>METRICA!$B$5:$B$8</xm:f>
          </x14:formula1>
          <xm:sqref>Q8:R8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7FA86-B450-4047-A6CD-3B3DDE980B0E}">
  <dimension ref="A1:AI96"/>
  <sheetViews>
    <sheetView showGridLines="0" view="pageBreakPreview" zoomScale="30" zoomScaleNormal="70" zoomScaleSheetLayoutView="30" workbookViewId="0">
      <selection activeCell="B15" sqref="B15:B68"/>
    </sheetView>
  </sheetViews>
  <sheetFormatPr baseColWidth="10" defaultColWidth="11.42578125" defaultRowHeight="15" x14ac:dyDescent="0.25"/>
  <cols>
    <col min="1" max="1" width="6.85546875" customWidth="1"/>
    <col min="2" max="2" width="27.85546875" style="1" customWidth="1"/>
    <col min="3" max="3" width="26.85546875" style="1" customWidth="1"/>
    <col min="4" max="4" width="24.140625" style="1" customWidth="1"/>
    <col min="5" max="5" width="34" style="2" customWidth="1"/>
    <col min="6" max="6" width="22.85546875" style="2" customWidth="1"/>
    <col min="7" max="7" width="20.140625" customWidth="1"/>
    <col min="8" max="8" width="18.5703125" customWidth="1"/>
    <col min="9" max="11" width="20.140625" customWidth="1"/>
    <col min="12" max="12" width="24.42578125" style="2" customWidth="1"/>
    <col min="13" max="13" width="23.5703125" customWidth="1"/>
    <col min="14" max="14" width="19.85546875" customWidth="1"/>
    <col min="15" max="18" width="40.5703125" customWidth="1"/>
    <col min="19" max="19" width="5.42578125" customWidth="1"/>
    <col min="20" max="20" width="11.42578125" style="24"/>
    <col min="21" max="21" width="0" style="24" hidden="1" customWidth="1"/>
    <col min="22" max="22" width="25.140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7.100000000000001"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7.100000000000001" customHeight="1" x14ac:dyDescent="0.25">
      <c r="A3" s="5"/>
      <c r="B3" s="284"/>
      <c r="C3" s="290" t="s">
        <v>2</v>
      </c>
      <c r="D3" s="290"/>
      <c r="E3" s="290"/>
      <c r="F3" s="290"/>
      <c r="G3" s="290"/>
      <c r="H3" s="290"/>
      <c r="I3" s="290"/>
      <c r="J3" s="290"/>
      <c r="K3" s="290"/>
      <c r="L3" s="290"/>
      <c r="M3" s="290"/>
      <c r="N3" s="290"/>
      <c r="O3" s="290"/>
      <c r="P3" s="291"/>
      <c r="Q3" s="288" t="s">
        <v>3</v>
      </c>
      <c r="R3" s="289"/>
    </row>
    <row r="4" spans="1:29" ht="17.100000000000001" customHeight="1" x14ac:dyDescent="0.25">
      <c r="A4" s="5"/>
      <c r="B4" s="284"/>
      <c r="C4" s="292" t="s">
        <v>4</v>
      </c>
      <c r="D4" s="292"/>
      <c r="E4" s="292"/>
      <c r="F4" s="292"/>
      <c r="G4" s="292"/>
      <c r="H4" s="292"/>
      <c r="I4" s="292"/>
      <c r="J4" s="292"/>
      <c r="K4" s="292"/>
      <c r="L4" s="292"/>
      <c r="M4" s="292"/>
      <c r="N4" s="292"/>
      <c r="O4" s="292"/>
      <c r="P4" s="293"/>
      <c r="Q4" s="288" t="s">
        <v>5</v>
      </c>
      <c r="R4" s="289"/>
    </row>
    <row r="5" spans="1:29" ht="17.100000000000001"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ht="252.75" customHeight="1" x14ac:dyDescent="0.25">
      <c r="A15" s="23"/>
      <c r="B15" s="299" t="s">
        <v>62</v>
      </c>
      <c r="C15" s="303" t="s">
        <v>337</v>
      </c>
      <c r="D15" s="119" t="s">
        <v>34</v>
      </c>
      <c r="E15" s="120" t="s">
        <v>338</v>
      </c>
      <c r="F15" s="120" t="s">
        <v>36</v>
      </c>
      <c r="G15" s="120">
        <v>5</v>
      </c>
      <c r="H15" s="120">
        <v>1</v>
      </c>
      <c r="I15" s="120">
        <v>3</v>
      </c>
      <c r="J15" s="120">
        <v>5</v>
      </c>
      <c r="K15" s="120">
        <v>1</v>
      </c>
      <c r="L15" s="130" t="s">
        <v>37</v>
      </c>
      <c r="M15" s="120" t="s">
        <v>38</v>
      </c>
      <c r="N15" s="124">
        <f t="shared" ref="N15:N68" si="0">(G15+H15+(I15*2)+J15)*K15</f>
        <v>17</v>
      </c>
      <c r="O15" s="128" t="s">
        <v>39</v>
      </c>
      <c r="P15" s="128" t="s">
        <v>40</v>
      </c>
      <c r="Q15" s="128" t="s">
        <v>41</v>
      </c>
      <c r="R15" s="128" t="s">
        <v>42</v>
      </c>
      <c r="U15" s="39" t="s">
        <v>43</v>
      </c>
      <c r="V15" s="28"/>
      <c r="W15" s="25" t="s">
        <v>44</v>
      </c>
      <c r="Z15" s="24" t="s">
        <v>32</v>
      </c>
      <c r="AB15" s="24" t="s">
        <v>45</v>
      </c>
    </row>
    <row r="16" spans="1:29" ht="252.75" customHeight="1" x14ac:dyDescent="0.25">
      <c r="A16" s="23"/>
      <c r="B16" s="300"/>
      <c r="C16" s="304"/>
      <c r="D16" s="119" t="s">
        <v>34</v>
      </c>
      <c r="E16" s="120" t="s">
        <v>95</v>
      </c>
      <c r="F16" s="120" t="s">
        <v>36</v>
      </c>
      <c r="G16" s="120">
        <v>5</v>
      </c>
      <c r="H16" s="120">
        <v>1</v>
      </c>
      <c r="I16" s="120">
        <v>3</v>
      </c>
      <c r="J16" s="120">
        <v>5</v>
      </c>
      <c r="K16" s="120">
        <v>1</v>
      </c>
      <c r="L16" s="130" t="s">
        <v>47</v>
      </c>
      <c r="M16" s="120" t="s">
        <v>38</v>
      </c>
      <c r="N16" s="124">
        <f t="shared" si="0"/>
        <v>17</v>
      </c>
      <c r="O16" s="128" t="s">
        <v>48</v>
      </c>
      <c r="P16" s="128" t="s">
        <v>49</v>
      </c>
      <c r="Q16" s="128" t="s">
        <v>50</v>
      </c>
      <c r="R16" s="128" t="s">
        <v>51</v>
      </c>
      <c r="U16" s="39" t="s">
        <v>52</v>
      </c>
      <c r="V16" s="28"/>
      <c r="W16" s="25" t="s">
        <v>53</v>
      </c>
      <c r="Z16" s="24" t="s">
        <v>54</v>
      </c>
    </row>
    <row r="17" spans="1:35" ht="252.75" customHeight="1" x14ac:dyDescent="0.25">
      <c r="A17" s="23"/>
      <c r="B17" s="300"/>
      <c r="C17" s="304"/>
      <c r="D17" s="119" t="s">
        <v>34</v>
      </c>
      <c r="E17" s="120" t="s">
        <v>339</v>
      </c>
      <c r="F17" s="120" t="s">
        <v>36</v>
      </c>
      <c r="G17" s="120">
        <v>3</v>
      </c>
      <c r="H17" s="120">
        <v>3</v>
      </c>
      <c r="I17" s="120">
        <v>3</v>
      </c>
      <c r="J17" s="120">
        <v>5</v>
      </c>
      <c r="K17" s="120">
        <v>1</v>
      </c>
      <c r="L17" s="130" t="s">
        <v>56</v>
      </c>
      <c r="M17" s="120" t="s">
        <v>38</v>
      </c>
      <c r="N17" s="124">
        <f t="shared" si="0"/>
        <v>17</v>
      </c>
      <c r="O17" s="128" t="s">
        <v>57</v>
      </c>
      <c r="P17" s="128" t="s">
        <v>58</v>
      </c>
      <c r="Q17" s="128" t="s">
        <v>59</v>
      </c>
      <c r="R17" s="128" t="s">
        <v>60</v>
      </c>
      <c r="U17" s="39" t="s">
        <v>61</v>
      </c>
      <c r="V17" s="28"/>
      <c r="W17" s="25" t="s">
        <v>34</v>
      </c>
      <c r="Z17" s="24" t="s">
        <v>62</v>
      </c>
    </row>
    <row r="18" spans="1:35" ht="252.75" customHeight="1" x14ac:dyDescent="0.25">
      <c r="A18" s="23"/>
      <c r="B18" s="300"/>
      <c r="C18" s="304"/>
      <c r="D18" s="119" t="s">
        <v>34</v>
      </c>
      <c r="E18" s="120" t="s">
        <v>63</v>
      </c>
      <c r="F18" s="120" t="s">
        <v>36</v>
      </c>
      <c r="G18" s="120">
        <v>5</v>
      </c>
      <c r="H18" s="120">
        <v>3</v>
      </c>
      <c r="I18" s="120">
        <v>5</v>
      </c>
      <c r="J18" s="120">
        <v>5</v>
      </c>
      <c r="K18" s="120">
        <v>3</v>
      </c>
      <c r="L18" s="130" t="s">
        <v>64</v>
      </c>
      <c r="M18" s="120" t="s">
        <v>38</v>
      </c>
      <c r="N18" s="124">
        <f t="shared" si="0"/>
        <v>69</v>
      </c>
      <c r="O18" s="128" t="s">
        <v>65</v>
      </c>
      <c r="P18" s="128" t="s">
        <v>66</v>
      </c>
      <c r="Q18" s="128" t="s">
        <v>67</v>
      </c>
      <c r="R18" s="128" t="s">
        <v>68</v>
      </c>
      <c r="U18" s="39" t="s">
        <v>69</v>
      </c>
      <c r="V18" s="28"/>
      <c r="W18" s="25" t="s">
        <v>70</v>
      </c>
      <c r="Z18" s="24" t="s">
        <v>71</v>
      </c>
    </row>
    <row r="19" spans="1:35" s="24" customFormat="1" ht="252.75" customHeight="1" x14ac:dyDescent="0.25">
      <c r="A19" s="23"/>
      <c r="B19" s="300"/>
      <c r="C19" s="304"/>
      <c r="D19" s="119" t="s">
        <v>34</v>
      </c>
      <c r="E19" s="120" t="s">
        <v>72</v>
      </c>
      <c r="F19" s="120" t="s">
        <v>36</v>
      </c>
      <c r="G19" s="120">
        <v>5</v>
      </c>
      <c r="H19" s="120">
        <v>3</v>
      </c>
      <c r="I19" s="120">
        <v>5</v>
      </c>
      <c r="J19" s="120">
        <v>5</v>
      </c>
      <c r="K19" s="120">
        <v>1</v>
      </c>
      <c r="L19" s="130" t="s">
        <v>73</v>
      </c>
      <c r="M19" s="120" t="s">
        <v>38</v>
      </c>
      <c r="N19" s="124">
        <f t="shared" si="0"/>
        <v>23</v>
      </c>
      <c r="O19" s="128" t="s">
        <v>75</v>
      </c>
      <c r="P19" s="128" t="s">
        <v>66</v>
      </c>
      <c r="Q19" s="128" t="s">
        <v>76</v>
      </c>
      <c r="R19" s="128" t="s">
        <v>77</v>
      </c>
      <c r="S19"/>
      <c r="U19" s="39"/>
      <c r="V19" s="28"/>
      <c r="W19" s="25"/>
      <c r="AD19"/>
      <c r="AE19"/>
      <c r="AF19"/>
      <c r="AG19"/>
      <c r="AH19"/>
      <c r="AI19"/>
    </row>
    <row r="20" spans="1:35" s="24" customFormat="1" ht="252.75" customHeight="1" x14ac:dyDescent="0.25">
      <c r="A20" s="23"/>
      <c r="B20" s="300"/>
      <c r="C20" s="304"/>
      <c r="D20" s="119" t="s">
        <v>34</v>
      </c>
      <c r="E20" s="120" t="s">
        <v>78</v>
      </c>
      <c r="F20" s="120" t="s">
        <v>36</v>
      </c>
      <c r="G20" s="120">
        <v>5</v>
      </c>
      <c r="H20" s="120">
        <v>3</v>
      </c>
      <c r="I20" s="120">
        <v>5</v>
      </c>
      <c r="J20" s="120">
        <v>3</v>
      </c>
      <c r="K20" s="120">
        <v>1</v>
      </c>
      <c r="L20" s="130" t="s">
        <v>79</v>
      </c>
      <c r="M20" s="120" t="s">
        <v>38</v>
      </c>
      <c r="N20" s="124">
        <f t="shared" si="0"/>
        <v>21</v>
      </c>
      <c r="O20" s="128" t="s">
        <v>80</v>
      </c>
      <c r="P20" s="128" t="s">
        <v>81</v>
      </c>
      <c r="Q20" s="128" t="s">
        <v>82</v>
      </c>
      <c r="R20" s="128" t="s">
        <v>83</v>
      </c>
      <c r="S20"/>
      <c r="U20" s="39"/>
      <c r="V20" s="28"/>
      <c r="W20" s="25"/>
      <c r="AD20"/>
      <c r="AE20"/>
      <c r="AF20"/>
      <c r="AG20"/>
      <c r="AH20"/>
      <c r="AI20"/>
    </row>
    <row r="21" spans="1:35" s="24" customFormat="1" ht="252.75" customHeight="1" x14ac:dyDescent="0.25">
      <c r="A21" s="23"/>
      <c r="B21" s="300"/>
      <c r="C21" s="304"/>
      <c r="D21" s="119" t="s">
        <v>34</v>
      </c>
      <c r="E21" s="120" t="s">
        <v>340</v>
      </c>
      <c r="F21" s="120" t="s">
        <v>36</v>
      </c>
      <c r="G21" s="120">
        <v>5</v>
      </c>
      <c r="H21" s="120">
        <v>1</v>
      </c>
      <c r="I21" s="120">
        <v>3</v>
      </c>
      <c r="J21" s="120">
        <v>1</v>
      </c>
      <c r="K21" s="120">
        <v>3</v>
      </c>
      <c r="L21" s="130" t="s">
        <v>85</v>
      </c>
      <c r="M21" s="120" t="s">
        <v>38</v>
      </c>
      <c r="N21" s="124">
        <f t="shared" si="0"/>
        <v>39</v>
      </c>
      <c r="O21" s="128" t="s">
        <v>86</v>
      </c>
      <c r="P21" s="128" t="s">
        <v>81</v>
      </c>
      <c r="Q21" s="128" t="s">
        <v>82</v>
      </c>
      <c r="R21" s="128" t="s">
        <v>83</v>
      </c>
      <c r="S21"/>
      <c r="U21" s="39"/>
      <c r="V21" s="28"/>
      <c r="W21" s="25"/>
      <c r="AD21"/>
      <c r="AE21"/>
      <c r="AF21"/>
      <c r="AG21"/>
      <c r="AH21"/>
      <c r="AI21"/>
    </row>
    <row r="22" spans="1:35" s="24" customFormat="1" ht="252.75" customHeight="1" x14ac:dyDescent="0.25">
      <c r="A22" s="23"/>
      <c r="B22" s="300"/>
      <c r="C22" s="304"/>
      <c r="D22" s="119" t="s">
        <v>34</v>
      </c>
      <c r="E22" s="120" t="s">
        <v>87</v>
      </c>
      <c r="F22" s="120" t="s">
        <v>36</v>
      </c>
      <c r="G22" s="120">
        <v>5</v>
      </c>
      <c r="H22" s="120">
        <v>3</v>
      </c>
      <c r="I22" s="120">
        <v>5</v>
      </c>
      <c r="J22" s="120">
        <v>3</v>
      </c>
      <c r="K22" s="120">
        <v>1</v>
      </c>
      <c r="L22" s="130" t="s">
        <v>79</v>
      </c>
      <c r="M22" s="120" t="s">
        <v>38</v>
      </c>
      <c r="N22" s="124">
        <f t="shared" si="0"/>
        <v>21</v>
      </c>
      <c r="O22" s="128" t="s">
        <v>80</v>
      </c>
      <c r="P22" s="128" t="s">
        <v>88</v>
      </c>
      <c r="Q22" s="128" t="s">
        <v>82</v>
      </c>
      <c r="R22" s="128" t="s">
        <v>83</v>
      </c>
      <c r="S22"/>
      <c r="U22" s="39"/>
      <c r="V22" s="28"/>
      <c r="W22" s="25"/>
      <c r="AD22"/>
      <c r="AE22"/>
      <c r="AF22"/>
      <c r="AG22"/>
      <c r="AH22"/>
      <c r="AI22"/>
    </row>
    <row r="23" spans="1:35" s="24" customFormat="1" ht="252.75" customHeight="1" x14ac:dyDescent="0.25">
      <c r="A23" s="23"/>
      <c r="B23" s="300"/>
      <c r="C23" s="304"/>
      <c r="D23" s="119" t="s">
        <v>34</v>
      </c>
      <c r="E23" s="120" t="s">
        <v>341</v>
      </c>
      <c r="F23" s="120" t="s">
        <v>36</v>
      </c>
      <c r="G23" s="120">
        <v>5</v>
      </c>
      <c r="H23" s="120">
        <v>1</v>
      </c>
      <c r="I23" s="120">
        <v>3</v>
      </c>
      <c r="J23" s="120">
        <v>5</v>
      </c>
      <c r="K23" s="120">
        <v>1</v>
      </c>
      <c r="L23" s="130" t="s">
        <v>37</v>
      </c>
      <c r="M23" s="120" t="s">
        <v>38</v>
      </c>
      <c r="N23" s="124">
        <f t="shared" si="0"/>
        <v>17</v>
      </c>
      <c r="O23" s="128" t="s">
        <v>342</v>
      </c>
      <c r="P23" s="128" t="s">
        <v>40</v>
      </c>
      <c r="Q23" s="128"/>
      <c r="R23" s="128" t="s">
        <v>42</v>
      </c>
      <c r="S23"/>
      <c r="U23" s="39"/>
      <c r="V23" s="28"/>
      <c r="W23" s="25"/>
      <c r="AD23"/>
      <c r="AE23"/>
      <c r="AF23"/>
      <c r="AG23"/>
      <c r="AH23"/>
      <c r="AI23"/>
    </row>
    <row r="24" spans="1:35" s="24" customFormat="1" ht="252.75" customHeight="1" x14ac:dyDescent="0.25">
      <c r="A24" s="23"/>
      <c r="B24" s="300"/>
      <c r="C24" s="304"/>
      <c r="D24" s="119" t="s">
        <v>34</v>
      </c>
      <c r="E24" s="120" t="s">
        <v>343</v>
      </c>
      <c r="F24" s="120" t="s">
        <v>36</v>
      </c>
      <c r="G24" s="120">
        <v>5</v>
      </c>
      <c r="H24" s="120">
        <v>1</v>
      </c>
      <c r="I24" s="120">
        <v>3</v>
      </c>
      <c r="J24" s="120">
        <v>5</v>
      </c>
      <c r="K24" s="120">
        <v>1</v>
      </c>
      <c r="L24" s="130" t="s">
        <v>47</v>
      </c>
      <c r="M24" s="120" t="s">
        <v>38</v>
      </c>
      <c r="N24" s="124">
        <f t="shared" si="0"/>
        <v>17</v>
      </c>
      <c r="O24" s="128" t="s">
        <v>344</v>
      </c>
      <c r="P24" s="128" t="s">
        <v>49</v>
      </c>
      <c r="Q24" s="128"/>
      <c r="R24" s="128" t="s">
        <v>51</v>
      </c>
      <c r="S24"/>
      <c r="U24" s="39"/>
      <c r="V24" s="28"/>
      <c r="W24" s="25"/>
      <c r="AD24"/>
      <c r="AE24"/>
      <c r="AF24"/>
      <c r="AG24"/>
      <c r="AH24"/>
      <c r="AI24"/>
    </row>
    <row r="25" spans="1:35" s="24" customFormat="1" ht="252.75" customHeight="1" x14ac:dyDescent="0.25">
      <c r="A25" s="23"/>
      <c r="B25" s="300"/>
      <c r="C25" s="304"/>
      <c r="D25" s="119" t="s">
        <v>34</v>
      </c>
      <c r="E25" s="120" t="s">
        <v>345</v>
      </c>
      <c r="F25" s="120" t="s">
        <v>36</v>
      </c>
      <c r="G25" s="120">
        <v>3</v>
      </c>
      <c r="H25" s="120">
        <v>5</v>
      </c>
      <c r="I25" s="120">
        <v>5</v>
      </c>
      <c r="J25" s="120">
        <v>5</v>
      </c>
      <c r="K25" s="120">
        <v>1</v>
      </c>
      <c r="L25" s="130" t="s">
        <v>90</v>
      </c>
      <c r="M25" s="120" t="s">
        <v>38</v>
      </c>
      <c r="N25" s="124">
        <f t="shared" si="0"/>
        <v>23</v>
      </c>
      <c r="O25" s="128"/>
      <c r="P25" s="128" t="s">
        <v>91</v>
      </c>
      <c r="Q25" s="128" t="s">
        <v>92</v>
      </c>
      <c r="R25" s="128" t="s">
        <v>93</v>
      </c>
      <c r="S25"/>
      <c r="U25" s="39"/>
      <c r="V25" s="28"/>
      <c r="W25" s="25"/>
      <c r="AD25"/>
      <c r="AE25"/>
      <c r="AF25"/>
      <c r="AG25"/>
      <c r="AH25"/>
      <c r="AI25"/>
    </row>
    <row r="26" spans="1:35" s="24" customFormat="1" ht="252.75" customHeight="1" x14ac:dyDescent="0.25">
      <c r="A26" s="23"/>
      <c r="B26" s="300"/>
      <c r="C26" s="304"/>
      <c r="D26" s="119" t="s">
        <v>34</v>
      </c>
      <c r="E26" s="120" t="s">
        <v>346</v>
      </c>
      <c r="F26" s="120" t="s">
        <v>36</v>
      </c>
      <c r="G26" s="120">
        <v>1</v>
      </c>
      <c r="H26" s="120">
        <v>3</v>
      </c>
      <c r="I26" s="120">
        <v>5</v>
      </c>
      <c r="J26" s="120">
        <v>5</v>
      </c>
      <c r="K26" s="120">
        <v>1</v>
      </c>
      <c r="L26" s="130" t="s">
        <v>103</v>
      </c>
      <c r="M26" s="120" t="s">
        <v>38</v>
      </c>
      <c r="N26" s="124">
        <f t="shared" si="0"/>
        <v>19</v>
      </c>
      <c r="O26" s="128" t="s">
        <v>347</v>
      </c>
      <c r="P26" s="128" t="s">
        <v>348</v>
      </c>
      <c r="Q26" s="128" t="s">
        <v>349</v>
      </c>
      <c r="R26" s="128" t="s">
        <v>350</v>
      </c>
      <c r="S26"/>
      <c r="U26" s="39"/>
      <c r="V26" s="28"/>
      <c r="W26" s="25"/>
      <c r="AD26"/>
      <c r="AE26"/>
      <c r="AF26"/>
      <c r="AG26"/>
      <c r="AH26"/>
      <c r="AI26"/>
    </row>
    <row r="27" spans="1:35" s="24" customFormat="1" ht="252.75" customHeight="1" x14ac:dyDescent="0.25">
      <c r="A27" s="23"/>
      <c r="B27" s="300"/>
      <c r="C27" s="304"/>
      <c r="D27" s="119" t="s">
        <v>34</v>
      </c>
      <c r="E27" s="120" t="s">
        <v>351</v>
      </c>
      <c r="F27" s="120" t="s">
        <v>36</v>
      </c>
      <c r="G27" s="120">
        <v>3</v>
      </c>
      <c r="H27" s="120">
        <v>3</v>
      </c>
      <c r="I27" s="120">
        <v>3</v>
      </c>
      <c r="J27" s="120">
        <v>3</v>
      </c>
      <c r="K27" s="120">
        <v>1</v>
      </c>
      <c r="L27" s="128" t="s">
        <v>352</v>
      </c>
      <c r="M27" s="120" t="s">
        <v>38</v>
      </c>
      <c r="N27" s="124">
        <f t="shared" si="0"/>
        <v>15</v>
      </c>
      <c r="O27" s="128"/>
      <c r="P27" s="128" t="s">
        <v>353</v>
      </c>
      <c r="Q27" s="128" t="s">
        <v>91</v>
      </c>
      <c r="R27" s="128"/>
      <c r="S27"/>
      <c r="U27" s="39"/>
      <c r="V27" s="28"/>
      <c r="W27" s="25"/>
      <c r="AD27"/>
      <c r="AE27"/>
      <c r="AF27"/>
      <c r="AG27"/>
      <c r="AH27"/>
      <c r="AI27"/>
    </row>
    <row r="28" spans="1:35" s="24" customFormat="1" ht="252.75" customHeight="1" x14ac:dyDescent="0.25">
      <c r="A28" s="23"/>
      <c r="B28" s="300"/>
      <c r="C28" s="304"/>
      <c r="D28" s="119" t="s">
        <v>34</v>
      </c>
      <c r="E28" s="120" t="s">
        <v>354</v>
      </c>
      <c r="F28" s="120" t="s">
        <v>111</v>
      </c>
      <c r="G28" s="120">
        <v>5</v>
      </c>
      <c r="H28" s="120">
        <v>3</v>
      </c>
      <c r="I28" s="120">
        <v>5</v>
      </c>
      <c r="J28" s="120">
        <v>1</v>
      </c>
      <c r="K28" s="120">
        <v>1</v>
      </c>
      <c r="L28" s="130" t="s">
        <v>79</v>
      </c>
      <c r="M28" s="120" t="s">
        <v>38</v>
      </c>
      <c r="N28" s="124">
        <f t="shared" si="0"/>
        <v>19</v>
      </c>
      <c r="O28" s="131"/>
      <c r="P28" s="132" t="s">
        <v>355</v>
      </c>
      <c r="Q28" s="131"/>
      <c r="R28" s="131"/>
      <c r="S28"/>
      <c r="U28" s="39"/>
      <c r="V28" s="28"/>
      <c r="W28" s="25"/>
      <c r="AD28"/>
      <c r="AE28"/>
      <c r="AF28"/>
      <c r="AG28"/>
      <c r="AH28"/>
      <c r="AI28"/>
    </row>
    <row r="29" spans="1:35" s="24" customFormat="1" ht="252.75" customHeight="1" x14ac:dyDescent="0.25">
      <c r="A29" s="23"/>
      <c r="B29" s="300"/>
      <c r="C29" s="304"/>
      <c r="D29" s="119" t="s">
        <v>34</v>
      </c>
      <c r="E29" s="120" t="s">
        <v>356</v>
      </c>
      <c r="F29" s="120" t="s">
        <v>111</v>
      </c>
      <c r="G29" s="120">
        <v>3</v>
      </c>
      <c r="H29" s="120">
        <v>3</v>
      </c>
      <c r="I29" s="120">
        <v>3</v>
      </c>
      <c r="J29" s="120">
        <v>1</v>
      </c>
      <c r="K29" s="120">
        <v>1</v>
      </c>
      <c r="L29" s="130" t="s">
        <v>357</v>
      </c>
      <c r="M29" s="120" t="s">
        <v>38</v>
      </c>
      <c r="N29" s="124">
        <f t="shared" si="0"/>
        <v>13</v>
      </c>
      <c r="O29" s="128"/>
      <c r="P29" s="128" t="s">
        <v>358</v>
      </c>
      <c r="Q29" s="128"/>
      <c r="R29" s="132" t="s">
        <v>197</v>
      </c>
      <c r="S29"/>
      <c r="U29" s="39"/>
      <c r="V29" s="28"/>
      <c r="W29" s="25"/>
      <c r="AD29"/>
      <c r="AE29"/>
      <c r="AF29"/>
      <c r="AG29"/>
      <c r="AH29"/>
      <c r="AI29"/>
    </row>
    <row r="30" spans="1:35" s="24" customFormat="1" ht="252.75" customHeight="1" x14ac:dyDescent="0.25">
      <c r="A30" s="23"/>
      <c r="B30" s="300"/>
      <c r="C30" s="303"/>
      <c r="D30" s="119" t="s">
        <v>34</v>
      </c>
      <c r="E30" s="120" t="s">
        <v>359</v>
      </c>
      <c r="F30" s="120" t="s">
        <v>36</v>
      </c>
      <c r="G30" s="120">
        <v>5</v>
      </c>
      <c r="H30" s="120">
        <v>3</v>
      </c>
      <c r="I30" s="120">
        <v>5</v>
      </c>
      <c r="J30" s="120">
        <v>5</v>
      </c>
      <c r="K30" s="120">
        <v>1</v>
      </c>
      <c r="L30" s="130" t="s">
        <v>73</v>
      </c>
      <c r="M30" s="120" t="s">
        <v>38</v>
      </c>
      <c r="N30" s="124">
        <f t="shared" si="0"/>
        <v>23</v>
      </c>
      <c r="O30" s="131"/>
      <c r="P30" s="128" t="s">
        <v>353</v>
      </c>
      <c r="Q30" s="131"/>
      <c r="R30" s="131"/>
      <c r="S30"/>
      <c r="U30" s="39"/>
      <c r="V30" s="28"/>
      <c r="W30" s="25"/>
      <c r="AD30"/>
      <c r="AE30"/>
      <c r="AF30"/>
      <c r="AG30"/>
      <c r="AH30"/>
      <c r="AI30"/>
    </row>
    <row r="31" spans="1:35" s="24" customFormat="1" ht="252.75" customHeight="1" x14ac:dyDescent="0.25">
      <c r="A31" s="23"/>
      <c r="B31" s="300"/>
      <c r="C31" s="303" t="s">
        <v>360</v>
      </c>
      <c r="D31" s="119" t="s">
        <v>34</v>
      </c>
      <c r="E31" s="120" t="s">
        <v>361</v>
      </c>
      <c r="F31" s="120" t="s">
        <v>36</v>
      </c>
      <c r="G31" s="120">
        <v>5</v>
      </c>
      <c r="H31" s="120">
        <v>1</v>
      </c>
      <c r="I31" s="120">
        <v>3</v>
      </c>
      <c r="J31" s="120">
        <v>5</v>
      </c>
      <c r="K31" s="120">
        <v>1</v>
      </c>
      <c r="L31" s="130" t="s">
        <v>37</v>
      </c>
      <c r="M31" s="120" t="s">
        <v>38</v>
      </c>
      <c r="N31" s="124">
        <f t="shared" si="0"/>
        <v>17</v>
      </c>
      <c r="O31" s="128" t="s">
        <v>39</v>
      </c>
      <c r="P31" s="128" t="s">
        <v>40</v>
      </c>
      <c r="Q31" s="128" t="s">
        <v>41</v>
      </c>
      <c r="R31" s="128" t="s">
        <v>42</v>
      </c>
      <c r="S31"/>
      <c r="U31" s="39"/>
      <c r="V31" s="28"/>
      <c r="W31" s="25"/>
      <c r="AD31"/>
      <c r="AE31"/>
      <c r="AF31"/>
      <c r="AG31"/>
      <c r="AH31"/>
      <c r="AI31"/>
    </row>
    <row r="32" spans="1:35" s="24" customFormat="1" ht="252.75" customHeight="1" x14ac:dyDescent="0.25">
      <c r="A32" s="23"/>
      <c r="B32" s="300"/>
      <c r="C32" s="304"/>
      <c r="D32" s="119" t="s">
        <v>34</v>
      </c>
      <c r="E32" s="120" t="s">
        <v>362</v>
      </c>
      <c r="F32" s="120" t="s">
        <v>36</v>
      </c>
      <c r="G32" s="120">
        <v>5</v>
      </c>
      <c r="H32" s="120">
        <v>1</v>
      </c>
      <c r="I32" s="120">
        <v>3</v>
      </c>
      <c r="J32" s="120">
        <v>5</v>
      </c>
      <c r="K32" s="120">
        <v>1</v>
      </c>
      <c r="L32" s="130" t="s">
        <v>47</v>
      </c>
      <c r="M32" s="120" t="s">
        <v>38</v>
      </c>
      <c r="N32" s="124">
        <f t="shared" si="0"/>
        <v>17</v>
      </c>
      <c r="O32" s="128" t="s">
        <v>48</v>
      </c>
      <c r="P32" s="128" t="s">
        <v>49</v>
      </c>
      <c r="Q32" s="128" t="s">
        <v>50</v>
      </c>
      <c r="R32" s="128" t="s">
        <v>51</v>
      </c>
      <c r="S32"/>
      <c r="U32" s="39"/>
      <c r="V32" s="28"/>
      <c r="W32" s="25"/>
      <c r="AD32"/>
      <c r="AE32"/>
      <c r="AF32"/>
      <c r="AG32"/>
      <c r="AH32"/>
      <c r="AI32"/>
    </row>
    <row r="33" spans="1:35" s="24" customFormat="1" ht="252.75" customHeight="1" x14ac:dyDescent="0.25">
      <c r="A33" s="23"/>
      <c r="B33" s="300"/>
      <c r="C33" s="304"/>
      <c r="D33" s="119" t="s">
        <v>34</v>
      </c>
      <c r="E33" s="120" t="s">
        <v>363</v>
      </c>
      <c r="F33" s="120" t="s">
        <v>36</v>
      </c>
      <c r="G33" s="120">
        <v>3</v>
      </c>
      <c r="H33" s="120">
        <v>3</v>
      </c>
      <c r="I33" s="120">
        <v>3</v>
      </c>
      <c r="J33" s="120">
        <v>5</v>
      </c>
      <c r="K33" s="120">
        <v>1</v>
      </c>
      <c r="L33" s="130" t="s">
        <v>56</v>
      </c>
      <c r="M33" s="120" t="s">
        <v>38</v>
      </c>
      <c r="N33" s="124">
        <f t="shared" si="0"/>
        <v>17</v>
      </c>
      <c r="O33" s="128" t="s">
        <v>57</v>
      </c>
      <c r="P33" s="128" t="s">
        <v>58</v>
      </c>
      <c r="Q33" s="128" t="s">
        <v>59</v>
      </c>
      <c r="R33" s="128" t="s">
        <v>60</v>
      </c>
      <c r="S33"/>
      <c r="U33" s="39"/>
      <c r="V33" s="28"/>
      <c r="W33" s="25"/>
      <c r="AD33"/>
      <c r="AE33"/>
      <c r="AF33"/>
      <c r="AG33"/>
      <c r="AH33"/>
      <c r="AI33"/>
    </row>
    <row r="34" spans="1:35" s="24" customFormat="1" ht="252.75" customHeight="1" x14ac:dyDescent="0.25">
      <c r="A34" s="23"/>
      <c r="B34" s="300"/>
      <c r="C34" s="304"/>
      <c r="D34" s="119" t="s">
        <v>34</v>
      </c>
      <c r="E34" s="120" t="s">
        <v>364</v>
      </c>
      <c r="F34" s="120" t="s">
        <v>36</v>
      </c>
      <c r="G34" s="120">
        <v>5</v>
      </c>
      <c r="H34" s="120">
        <v>1</v>
      </c>
      <c r="I34" s="120">
        <v>3</v>
      </c>
      <c r="J34" s="120">
        <v>5</v>
      </c>
      <c r="K34" s="120">
        <v>1</v>
      </c>
      <c r="L34" s="120" t="s">
        <v>365</v>
      </c>
      <c r="M34" s="120" t="s">
        <v>38</v>
      </c>
      <c r="N34" s="124">
        <f t="shared" si="0"/>
        <v>17</v>
      </c>
      <c r="O34" s="131"/>
      <c r="P34" s="128" t="s">
        <v>353</v>
      </c>
      <c r="Q34" s="131"/>
      <c r="R34" s="131"/>
      <c r="S34"/>
      <c r="U34" s="39"/>
      <c r="V34" s="28"/>
      <c r="W34" s="25"/>
      <c r="AD34"/>
      <c r="AE34"/>
      <c r="AF34"/>
      <c r="AG34"/>
      <c r="AH34"/>
      <c r="AI34"/>
    </row>
    <row r="35" spans="1:35" s="24" customFormat="1" ht="252.75" customHeight="1" x14ac:dyDescent="0.25">
      <c r="A35" s="23"/>
      <c r="B35" s="300"/>
      <c r="C35" s="304"/>
      <c r="D35" s="119" t="s">
        <v>34</v>
      </c>
      <c r="E35" s="120" t="s">
        <v>366</v>
      </c>
      <c r="F35" s="120" t="s">
        <v>36</v>
      </c>
      <c r="G35" s="120">
        <v>3</v>
      </c>
      <c r="H35" s="120">
        <v>3</v>
      </c>
      <c r="I35" s="120">
        <v>5</v>
      </c>
      <c r="J35" s="120">
        <v>3</v>
      </c>
      <c r="K35" s="120">
        <v>1</v>
      </c>
      <c r="L35" s="130" t="s">
        <v>367</v>
      </c>
      <c r="M35" s="120" t="s">
        <v>38</v>
      </c>
      <c r="N35" s="124">
        <f t="shared" si="0"/>
        <v>19</v>
      </c>
      <c r="O35" s="128" t="s">
        <v>368</v>
      </c>
      <c r="P35" s="128" t="s">
        <v>369</v>
      </c>
      <c r="Q35" s="128" t="s">
        <v>370</v>
      </c>
      <c r="R35" s="128" t="s">
        <v>371</v>
      </c>
      <c r="S35"/>
      <c r="U35" s="39"/>
      <c r="V35" s="28"/>
      <c r="W35" s="25"/>
      <c r="AD35"/>
      <c r="AE35"/>
      <c r="AF35"/>
      <c r="AG35"/>
      <c r="AH35"/>
      <c r="AI35"/>
    </row>
    <row r="36" spans="1:35" s="24" customFormat="1" ht="252.75" customHeight="1" x14ac:dyDescent="0.25">
      <c r="A36" s="23"/>
      <c r="B36" s="300"/>
      <c r="C36" s="304"/>
      <c r="D36" s="119" t="s">
        <v>34</v>
      </c>
      <c r="E36" s="120" t="s">
        <v>372</v>
      </c>
      <c r="F36" s="120" t="s">
        <v>36</v>
      </c>
      <c r="G36" s="120">
        <v>3</v>
      </c>
      <c r="H36" s="120">
        <v>3</v>
      </c>
      <c r="I36" s="120">
        <v>3</v>
      </c>
      <c r="J36" s="120">
        <v>3</v>
      </c>
      <c r="K36" s="120">
        <v>3</v>
      </c>
      <c r="L36" s="130" t="s">
        <v>373</v>
      </c>
      <c r="M36" s="120" t="s">
        <v>38</v>
      </c>
      <c r="N36" s="124">
        <f t="shared" si="0"/>
        <v>45</v>
      </c>
      <c r="O36" s="131"/>
      <c r="P36" s="128" t="s">
        <v>369</v>
      </c>
      <c r="Q36" s="131"/>
      <c r="R36" s="128" t="s">
        <v>371</v>
      </c>
      <c r="S36"/>
      <c r="U36" s="39"/>
      <c r="V36" s="28"/>
      <c r="W36" s="25"/>
      <c r="AD36"/>
      <c r="AE36"/>
      <c r="AF36"/>
      <c r="AG36"/>
      <c r="AH36"/>
      <c r="AI36"/>
    </row>
    <row r="37" spans="1:35" s="24" customFormat="1" ht="252.75" customHeight="1" x14ac:dyDescent="0.25">
      <c r="A37" s="23"/>
      <c r="B37" s="300"/>
      <c r="C37" s="304"/>
      <c r="D37" s="119" t="s">
        <v>34</v>
      </c>
      <c r="E37" s="120" t="s">
        <v>374</v>
      </c>
      <c r="F37" s="120" t="s">
        <v>36</v>
      </c>
      <c r="G37" s="120">
        <v>3</v>
      </c>
      <c r="H37" s="120">
        <v>5</v>
      </c>
      <c r="I37" s="120">
        <v>5</v>
      </c>
      <c r="J37" s="120">
        <v>5</v>
      </c>
      <c r="K37" s="120">
        <v>1</v>
      </c>
      <c r="L37" s="130" t="s">
        <v>90</v>
      </c>
      <c r="M37" s="120" t="s">
        <v>38</v>
      </c>
      <c r="N37" s="124">
        <f t="shared" si="0"/>
        <v>23</v>
      </c>
      <c r="O37" s="122" t="s">
        <v>375</v>
      </c>
      <c r="P37" s="131"/>
      <c r="Q37" s="131"/>
      <c r="R37" s="131"/>
      <c r="S37"/>
      <c r="U37" s="39"/>
      <c r="V37" s="28"/>
      <c r="W37" s="25"/>
      <c r="AD37"/>
      <c r="AE37"/>
      <c r="AF37"/>
      <c r="AG37"/>
      <c r="AH37"/>
      <c r="AI37"/>
    </row>
    <row r="38" spans="1:35" s="24" customFormat="1" ht="252.75" customHeight="1" x14ac:dyDescent="0.25">
      <c r="A38" s="23"/>
      <c r="B38" s="300"/>
      <c r="C38" s="304"/>
      <c r="D38" s="119" t="s">
        <v>34</v>
      </c>
      <c r="E38" s="120" t="s">
        <v>376</v>
      </c>
      <c r="F38" s="120" t="s">
        <v>36</v>
      </c>
      <c r="G38" s="120">
        <v>1</v>
      </c>
      <c r="H38" s="120">
        <v>3</v>
      </c>
      <c r="I38" s="120">
        <v>5</v>
      </c>
      <c r="J38" s="120">
        <v>5</v>
      </c>
      <c r="K38" s="120">
        <v>1</v>
      </c>
      <c r="L38" s="130" t="s">
        <v>103</v>
      </c>
      <c r="M38" s="120" t="s">
        <v>38</v>
      </c>
      <c r="N38" s="124">
        <f t="shared" si="0"/>
        <v>19</v>
      </c>
      <c r="O38" s="128" t="s">
        <v>347</v>
      </c>
      <c r="P38" s="128" t="s">
        <v>348</v>
      </c>
      <c r="Q38" s="128" t="s">
        <v>349</v>
      </c>
      <c r="R38" s="128" t="s">
        <v>350</v>
      </c>
      <c r="S38"/>
      <c r="U38" s="39"/>
      <c r="V38" s="28"/>
      <c r="W38" s="25"/>
      <c r="AD38"/>
      <c r="AE38"/>
      <c r="AF38"/>
      <c r="AG38"/>
      <c r="AH38"/>
      <c r="AI38"/>
    </row>
    <row r="39" spans="1:35" s="24" customFormat="1" ht="252.75" customHeight="1" x14ac:dyDescent="0.25">
      <c r="A39" s="23"/>
      <c r="B39" s="300"/>
      <c r="C39" s="304"/>
      <c r="D39" s="119" t="s">
        <v>34</v>
      </c>
      <c r="E39" s="120" t="s">
        <v>377</v>
      </c>
      <c r="F39" s="120" t="s">
        <v>36</v>
      </c>
      <c r="G39" s="120">
        <v>5</v>
      </c>
      <c r="H39" s="120">
        <v>1</v>
      </c>
      <c r="I39" s="120">
        <v>3</v>
      </c>
      <c r="J39" s="120">
        <v>3</v>
      </c>
      <c r="K39" s="120">
        <v>3</v>
      </c>
      <c r="L39" s="130" t="s">
        <v>85</v>
      </c>
      <c r="M39" s="120" t="s">
        <v>38</v>
      </c>
      <c r="N39" s="124">
        <f t="shared" si="0"/>
        <v>45</v>
      </c>
      <c r="O39" s="131"/>
      <c r="P39" s="128" t="s">
        <v>353</v>
      </c>
      <c r="Q39" s="131"/>
      <c r="R39" s="131"/>
      <c r="S39"/>
      <c r="U39" s="39"/>
      <c r="V39" s="28"/>
      <c r="W39" s="25"/>
      <c r="AD39"/>
      <c r="AE39"/>
      <c r="AF39"/>
      <c r="AG39"/>
      <c r="AH39"/>
      <c r="AI39"/>
    </row>
    <row r="40" spans="1:35" s="24" customFormat="1" ht="252.75" customHeight="1" x14ac:dyDescent="0.25">
      <c r="A40" s="23"/>
      <c r="B40" s="300"/>
      <c r="C40" s="304"/>
      <c r="D40" s="119" t="s">
        <v>34</v>
      </c>
      <c r="E40" s="133" t="s">
        <v>378</v>
      </c>
      <c r="F40" s="120" t="s">
        <v>104</v>
      </c>
      <c r="G40" s="120">
        <v>1</v>
      </c>
      <c r="H40" s="120">
        <v>5</v>
      </c>
      <c r="I40" s="120">
        <v>3</v>
      </c>
      <c r="J40" s="120">
        <v>1</v>
      </c>
      <c r="K40" s="120">
        <v>1</v>
      </c>
      <c r="L40" s="133" t="s">
        <v>260</v>
      </c>
      <c r="M40" s="120" t="s">
        <v>38</v>
      </c>
      <c r="N40" s="124">
        <f t="shared" si="0"/>
        <v>13</v>
      </c>
      <c r="O40" s="128" t="s">
        <v>379</v>
      </c>
      <c r="P40" s="128" t="s">
        <v>380</v>
      </c>
      <c r="Q40" s="128" t="s">
        <v>92</v>
      </c>
      <c r="R40" s="128" t="s">
        <v>51</v>
      </c>
      <c r="S40"/>
      <c r="U40" s="39"/>
      <c r="V40" s="28"/>
      <c r="W40" s="25"/>
      <c r="AD40"/>
      <c r="AE40"/>
      <c r="AF40"/>
      <c r="AG40"/>
      <c r="AH40"/>
      <c r="AI40"/>
    </row>
    <row r="41" spans="1:35" s="24" customFormat="1" ht="252.75" customHeight="1" x14ac:dyDescent="0.25">
      <c r="A41" s="23"/>
      <c r="B41" s="300"/>
      <c r="C41" s="304"/>
      <c r="D41" s="119" t="s">
        <v>34</v>
      </c>
      <c r="E41" s="133" t="s">
        <v>381</v>
      </c>
      <c r="F41" s="120" t="s">
        <v>104</v>
      </c>
      <c r="G41" s="120">
        <v>3</v>
      </c>
      <c r="H41" s="120">
        <v>3</v>
      </c>
      <c r="I41" s="120">
        <v>5</v>
      </c>
      <c r="J41" s="120">
        <v>1</v>
      </c>
      <c r="K41" s="120">
        <v>3</v>
      </c>
      <c r="L41" s="133" t="s">
        <v>382</v>
      </c>
      <c r="M41" s="120" t="s">
        <v>38</v>
      </c>
      <c r="N41" s="124">
        <f t="shared" si="0"/>
        <v>51</v>
      </c>
      <c r="O41" s="128" t="s">
        <v>383</v>
      </c>
      <c r="P41" s="131"/>
      <c r="Q41" s="131"/>
      <c r="R41" s="131"/>
      <c r="S41"/>
      <c r="U41" s="39"/>
      <c r="V41" s="28"/>
      <c r="W41" s="25"/>
      <c r="AD41"/>
      <c r="AE41"/>
      <c r="AF41"/>
      <c r="AG41"/>
      <c r="AH41"/>
      <c r="AI41"/>
    </row>
    <row r="42" spans="1:35" s="24" customFormat="1" ht="252.75" customHeight="1" x14ac:dyDescent="0.25">
      <c r="A42" s="23"/>
      <c r="B42" s="300"/>
      <c r="C42" s="303"/>
      <c r="D42" s="119" t="s">
        <v>34</v>
      </c>
      <c r="E42" s="133" t="s">
        <v>384</v>
      </c>
      <c r="F42" s="120" t="s">
        <v>104</v>
      </c>
      <c r="G42" s="120">
        <v>1</v>
      </c>
      <c r="H42" s="120">
        <v>1</v>
      </c>
      <c r="I42" s="120">
        <v>1</v>
      </c>
      <c r="J42" s="120">
        <v>1</v>
      </c>
      <c r="K42" s="120">
        <v>3</v>
      </c>
      <c r="L42" s="133" t="s">
        <v>385</v>
      </c>
      <c r="M42" s="120" t="s">
        <v>38</v>
      </c>
      <c r="N42" s="124">
        <f t="shared" si="0"/>
        <v>15</v>
      </c>
      <c r="O42" s="131" t="s">
        <v>386</v>
      </c>
      <c r="P42" s="131"/>
      <c r="Q42" s="131"/>
      <c r="R42" s="128" t="s">
        <v>51</v>
      </c>
      <c r="S42"/>
      <c r="U42" s="39"/>
      <c r="V42" s="28"/>
      <c r="W42" s="25"/>
      <c r="AD42"/>
      <c r="AE42"/>
      <c r="AF42"/>
      <c r="AG42"/>
      <c r="AH42"/>
      <c r="AI42"/>
    </row>
    <row r="43" spans="1:35" s="24" customFormat="1" ht="252.75" customHeight="1" x14ac:dyDescent="0.25">
      <c r="A43" s="23"/>
      <c r="B43" s="300"/>
      <c r="C43" s="303" t="s">
        <v>387</v>
      </c>
      <c r="D43" s="119" t="s">
        <v>34</v>
      </c>
      <c r="E43" s="120" t="s">
        <v>388</v>
      </c>
      <c r="F43" s="120" t="s">
        <v>36</v>
      </c>
      <c r="G43" s="120">
        <v>5</v>
      </c>
      <c r="H43" s="120">
        <v>1</v>
      </c>
      <c r="I43" s="120">
        <v>3</v>
      </c>
      <c r="J43" s="120">
        <v>5</v>
      </c>
      <c r="K43" s="120">
        <v>1</v>
      </c>
      <c r="L43" s="130" t="s">
        <v>37</v>
      </c>
      <c r="M43" s="120" t="s">
        <v>38</v>
      </c>
      <c r="N43" s="124">
        <f t="shared" si="0"/>
        <v>17</v>
      </c>
      <c r="O43" s="128" t="s">
        <v>39</v>
      </c>
      <c r="P43" s="128" t="s">
        <v>40</v>
      </c>
      <c r="Q43" s="128" t="s">
        <v>41</v>
      </c>
      <c r="R43" s="128" t="s">
        <v>42</v>
      </c>
      <c r="S43"/>
      <c r="U43" s="39"/>
      <c r="V43" s="28"/>
      <c r="W43" s="25"/>
      <c r="AD43"/>
      <c r="AE43"/>
      <c r="AF43"/>
      <c r="AG43"/>
      <c r="AH43"/>
      <c r="AI43"/>
    </row>
    <row r="44" spans="1:35" s="24" customFormat="1" ht="252.75" customHeight="1" x14ac:dyDescent="0.25">
      <c r="A44" s="23"/>
      <c r="B44" s="300"/>
      <c r="C44" s="304"/>
      <c r="D44" s="119" t="s">
        <v>34</v>
      </c>
      <c r="E44" s="120" t="s">
        <v>389</v>
      </c>
      <c r="F44" s="120" t="s">
        <v>36</v>
      </c>
      <c r="G44" s="120">
        <v>5</v>
      </c>
      <c r="H44" s="120">
        <v>1</v>
      </c>
      <c r="I44" s="120">
        <v>3</v>
      </c>
      <c r="J44" s="120">
        <v>5</v>
      </c>
      <c r="K44" s="120">
        <v>1</v>
      </c>
      <c r="L44" s="130" t="s">
        <v>47</v>
      </c>
      <c r="M44" s="120" t="s">
        <v>38</v>
      </c>
      <c r="N44" s="124">
        <f t="shared" si="0"/>
        <v>17</v>
      </c>
      <c r="O44" s="128" t="s">
        <v>48</v>
      </c>
      <c r="P44" s="128" t="s">
        <v>49</v>
      </c>
      <c r="Q44" s="128" t="s">
        <v>50</v>
      </c>
      <c r="R44" s="128" t="s">
        <v>51</v>
      </c>
      <c r="S44"/>
      <c r="U44" s="39"/>
      <c r="V44" s="28"/>
      <c r="W44" s="25"/>
      <c r="AD44"/>
      <c r="AE44"/>
      <c r="AF44"/>
      <c r="AG44"/>
      <c r="AH44"/>
      <c r="AI44"/>
    </row>
    <row r="45" spans="1:35" s="24" customFormat="1" ht="252.75" customHeight="1" x14ac:dyDescent="0.25">
      <c r="A45" s="23"/>
      <c r="B45" s="300"/>
      <c r="C45" s="304"/>
      <c r="D45" s="119" t="s">
        <v>34</v>
      </c>
      <c r="E45" s="120" t="s">
        <v>390</v>
      </c>
      <c r="F45" s="120" t="s">
        <v>36</v>
      </c>
      <c r="G45" s="120">
        <v>1</v>
      </c>
      <c r="H45" s="120">
        <v>3</v>
      </c>
      <c r="I45" s="120">
        <v>5</v>
      </c>
      <c r="J45" s="120">
        <v>5</v>
      </c>
      <c r="K45" s="120">
        <v>1</v>
      </c>
      <c r="L45" s="130" t="s">
        <v>103</v>
      </c>
      <c r="M45" s="120" t="s">
        <v>38</v>
      </c>
      <c r="N45" s="124">
        <f t="shared" si="0"/>
        <v>19</v>
      </c>
      <c r="O45" s="128" t="s">
        <v>347</v>
      </c>
      <c r="P45" s="128" t="s">
        <v>348</v>
      </c>
      <c r="Q45" s="128" t="s">
        <v>349</v>
      </c>
      <c r="R45" s="128" t="s">
        <v>350</v>
      </c>
      <c r="S45"/>
      <c r="U45" s="39"/>
      <c r="V45" s="28"/>
      <c r="W45" s="25"/>
      <c r="AD45"/>
      <c r="AE45"/>
      <c r="AF45"/>
      <c r="AG45"/>
      <c r="AH45"/>
      <c r="AI45"/>
    </row>
    <row r="46" spans="1:35" s="24" customFormat="1" ht="252.75" customHeight="1" x14ac:dyDescent="0.25">
      <c r="A46" s="23"/>
      <c r="B46" s="300"/>
      <c r="C46" s="304"/>
      <c r="D46" s="119" t="s">
        <v>34</v>
      </c>
      <c r="E46" s="120" t="s">
        <v>391</v>
      </c>
      <c r="F46" s="120" t="s">
        <v>36</v>
      </c>
      <c r="G46" s="120">
        <v>3</v>
      </c>
      <c r="H46" s="120">
        <v>3</v>
      </c>
      <c r="I46" s="120">
        <v>3</v>
      </c>
      <c r="J46" s="120">
        <v>5</v>
      </c>
      <c r="K46" s="120">
        <v>1</v>
      </c>
      <c r="L46" s="130" t="s">
        <v>56</v>
      </c>
      <c r="M46" s="120" t="s">
        <v>38</v>
      </c>
      <c r="N46" s="124">
        <f t="shared" si="0"/>
        <v>17</v>
      </c>
      <c r="O46" s="128" t="s">
        <v>57</v>
      </c>
      <c r="P46" s="128" t="s">
        <v>58</v>
      </c>
      <c r="Q46" s="128" t="s">
        <v>59</v>
      </c>
      <c r="R46" s="128" t="s">
        <v>60</v>
      </c>
      <c r="S46"/>
      <c r="U46" s="39"/>
      <c r="V46" s="28"/>
      <c r="W46" s="25"/>
      <c r="AD46"/>
      <c r="AE46"/>
      <c r="AF46"/>
      <c r="AG46"/>
      <c r="AH46"/>
      <c r="AI46"/>
    </row>
    <row r="47" spans="1:35" s="24" customFormat="1" ht="252.75" customHeight="1" x14ac:dyDescent="0.25">
      <c r="A47" s="23"/>
      <c r="B47" s="300"/>
      <c r="C47" s="304"/>
      <c r="D47" s="119" t="s">
        <v>34</v>
      </c>
      <c r="E47" s="120" t="s">
        <v>364</v>
      </c>
      <c r="F47" s="120" t="s">
        <v>36</v>
      </c>
      <c r="G47" s="120">
        <v>5</v>
      </c>
      <c r="H47" s="120">
        <v>1</v>
      </c>
      <c r="I47" s="120">
        <v>3</v>
      </c>
      <c r="J47" s="120">
        <v>5</v>
      </c>
      <c r="K47" s="120">
        <v>1</v>
      </c>
      <c r="L47" s="120" t="s">
        <v>365</v>
      </c>
      <c r="M47" s="120" t="s">
        <v>38</v>
      </c>
      <c r="N47" s="124">
        <f t="shared" si="0"/>
        <v>17</v>
      </c>
      <c r="O47" s="131"/>
      <c r="P47" s="128" t="s">
        <v>353</v>
      </c>
      <c r="Q47" s="131"/>
      <c r="R47" s="131"/>
      <c r="S47"/>
      <c r="U47" s="39"/>
      <c r="V47" s="28"/>
      <c r="W47" s="25"/>
      <c r="AD47"/>
      <c r="AE47"/>
      <c r="AF47"/>
      <c r="AG47"/>
      <c r="AH47"/>
      <c r="AI47"/>
    </row>
    <row r="48" spans="1:35" s="24" customFormat="1" ht="252.75" customHeight="1" x14ac:dyDescent="0.25">
      <c r="A48" s="23"/>
      <c r="B48" s="300"/>
      <c r="C48" s="303"/>
      <c r="D48" s="119" t="s">
        <v>34</v>
      </c>
      <c r="E48" s="120" t="s">
        <v>392</v>
      </c>
      <c r="F48" s="120" t="s">
        <v>36</v>
      </c>
      <c r="G48" s="120">
        <v>3</v>
      </c>
      <c r="H48" s="120">
        <v>3</v>
      </c>
      <c r="I48" s="120">
        <v>3</v>
      </c>
      <c r="J48" s="120">
        <v>5</v>
      </c>
      <c r="K48" s="120">
        <v>1</v>
      </c>
      <c r="L48" s="130" t="s">
        <v>56</v>
      </c>
      <c r="M48" s="120" t="s">
        <v>38</v>
      </c>
      <c r="N48" s="124">
        <f t="shared" si="0"/>
        <v>17</v>
      </c>
      <c r="O48" s="131"/>
      <c r="P48" s="128" t="s">
        <v>353</v>
      </c>
      <c r="Q48" s="131"/>
      <c r="R48" s="131"/>
      <c r="S48"/>
      <c r="U48" s="39"/>
      <c r="V48" s="28"/>
      <c r="W48" s="25"/>
      <c r="AD48"/>
      <c r="AE48"/>
      <c r="AF48"/>
      <c r="AG48"/>
      <c r="AH48"/>
      <c r="AI48"/>
    </row>
    <row r="49" spans="1:35" s="24" customFormat="1" ht="252.75" customHeight="1" x14ac:dyDescent="0.25">
      <c r="A49" s="23"/>
      <c r="B49" s="300"/>
      <c r="C49" s="303" t="s">
        <v>393</v>
      </c>
      <c r="D49" s="119"/>
      <c r="E49" s="120" t="s">
        <v>388</v>
      </c>
      <c r="F49" s="120" t="s">
        <v>36</v>
      </c>
      <c r="G49" s="120">
        <v>5</v>
      </c>
      <c r="H49" s="120">
        <v>1</v>
      </c>
      <c r="I49" s="120">
        <v>3</v>
      </c>
      <c r="J49" s="120">
        <v>5</v>
      </c>
      <c r="K49" s="120">
        <v>1</v>
      </c>
      <c r="L49" s="130" t="s">
        <v>37</v>
      </c>
      <c r="M49" s="120" t="s">
        <v>38</v>
      </c>
      <c r="N49" s="124">
        <f t="shared" si="0"/>
        <v>17</v>
      </c>
      <c r="O49" s="128" t="s">
        <v>39</v>
      </c>
      <c r="P49" s="128" t="s">
        <v>40</v>
      </c>
      <c r="Q49" s="128" t="s">
        <v>41</v>
      </c>
      <c r="R49" s="128" t="s">
        <v>42</v>
      </c>
      <c r="S49"/>
      <c r="U49" s="39"/>
      <c r="V49" s="28"/>
      <c r="W49" s="25"/>
      <c r="AD49"/>
      <c r="AE49"/>
      <c r="AF49"/>
      <c r="AG49"/>
      <c r="AH49"/>
      <c r="AI49"/>
    </row>
    <row r="50" spans="1:35" s="24" customFormat="1" ht="252.75" customHeight="1" x14ac:dyDescent="0.25">
      <c r="A50" s="23"/>
      <c r="B50" s="300"/>
      <c r="C50" s="304"/>
      <c r="D50" s="119"/>
      <c r="E50" s="120" t="s">
        <v>394</v>
      </c>
      <c r="F50" s="120" t="s">
        <v>36</v>
      </c>
      <c r="G50" s="120">
        <v>1</v>
      </c>
      <c r="H50" s="120">
        <v>3</v>
      </c>
      <c r="I50" s="120">
        <v>5</v>
      </c>
      <c r="J50" s="120">
        <v>5</v>
      </c>
      <c r="K50" s="120">
        <v>1</v>
      </c>
      <c r="L50" s="130" t="s">
        <v>103</v>
      </c>
      <c r="M50" s="120" t="s">
        <v>38</v>
      </c>
      <c r="N50" s="124">
        <f t="shared" si="0"/>
        <v>19</v>
      </c>
      <c r="O50" s="128" t="s">
        <v>347</v>
      </c>
      <c r="P50" s="128" t="s">
        <v>348</v>
      </c>
      <c r="Q50" s="128" t="s">
        <v>349</v>
      </c>
      <c r="R50" s="128" t="s">
        <v>350</v>
      </c>
      <c r="S50"/>
      <c r="U50" s="39"/>
      <c r="V50" s="28"/>
      <c r="W50" s="25"/>
      <c r="AD50"/>
      <c r="AE50"/>
      <c r="AF50"/>
      <c r="AG50"/>
      <c r="AH50"/>
      <c r="AI50"/>
    </row>
    <row r="51" spans="1:35" s="24" customFormat="1" ht="252.75" customHeight="1" x14ac:dyDescent="0.25">
      <c r="A51" s="23"/>
      <c r="B51" s="300"/>
      <c r="C51" s="304"/>
      <c r="D51" s="119"/>
      <c r="E51" s="120" t="s">
        <v>340</v>
      </c>
      <c r="F51" s="120" t="s">
        <v>36</v>
      </c>
      <c r="G51" s="120">
        <v>5</v>
      </c>
      <c r="H51" s="120">
        <v>1</v>
      </c>
      <c r="I51" s="120">
        <v>3</v>
      </c>
      <c r="J51" s="120">
        <v>1</v>
      </c>
      <c r="K51" s="120">
        <v>3</v>
      </c>
      <c r="L51" s="130" t="s">
        <v>85</v>
      </c>
      <c r="M51" s="120" t="s">
        <v>38</v>
      </c>
      <c r="N51" s="124">
        <f t="shared" si="0"/>
        <v>39</v>
      </c>
      <c r="O51" s="128" t="s">
        <v>86</v>
      </c>
      <c r="P51" s="128" t="s">
        <v>81</v>
      </c>
      <c r="Q51" s="128" t="s">
        <v>82</v>
      </c>
      <c r="R51" s="128" t="s">
        <v>83</v>
      </c>
      <c r="S51"/>
      <c r="U51" s="39"/>
      <c r="V51" s="28"/>
      <c r="W51" s="25"/>
      <c r="AD51"/>
      <c r="AE51"/>
      <c r="AF51"/>
      <c r="AG51"/>
      <c r="AH51"/>
      <c r="AI51"/>
    </row>
    <row r="52" spans="1:35" s="24" customFormat="1" ht="252.75" customHeight="1" x14ac:dyDescent="0.25">
      <c r="A52" s="23"/>
      <c r="B52" s="300"/>
      <c r="C52" s="303"/>
      <c r="D52" s="119"/>
      <c r="E52" s="120" t="s">
        <v>364</v>
      </c>
      <c r="F52" s="120" t="s">
        <v>36</v>
      </c>
      <c r="G52" s="120">
        <v>5</v>
      </c>
      <c r="H52" s="120">
        <v>1</v>
      </c>
      <c r="I52" s="120">
        <v>3</v>
      </c>
      <c r="J52" s="120">
        <v>5</v>
      </c>
      <c r="K52" s="120">
        <v>1</v>
      </c>
      <c r="L52" s="120" t="s">
        <v>365</v>
      </c>
      <c r="M52" s="120" t="s">
        <v>38</v>
      </c>
      <c r="N52" s="124">
        <f t="shared" si="0"/>
        <v>17</v>
      </c>
      <c r="O52" s="131"/>
      <c r="P52" s="128" t="s">
        <v>353</v>
      </c>
      <c r="Q52" s="131"/>
      <c r="R52" s="131"/>
      <c r="S52"/>
      <c r="U52" s="39"/>
      <c r="V52" s="28"/>
      <c r="W52" s="25"/>
      <c r="AD52"/>
      <c r="AE52"/>
      <c r="AF52"/>
      <c r="AG52"/>
      <c r="AH52"/>
      <c r="AI52"/>
    </row>
    <row r="53" spans="1:35" ht="114.75" customHeight="1" x14ac:dyDescent="0.25">
      <c r="A53" s="234"/>
      <c r="B53" s="300"/>
      <c r="C53" s="306" t="s">
        <v>799</v>
      </c>
      <c r="D53" s="240" t="s">
        <v>97</v>
      </c>
      <c r="E53" s="249" t="s">
        <v>156</v>
      </c>
      <c r="F53" s="249" t="s">
        <v>104</v>
      </c>
      <c r="G53" s="249">
        <v>5</v>
      </c>
      <c r="H53" s="249">
        <v>1</v>
      </c>
      <c r="I53" s="249">
        <v>3</v>
      </c>
      <c r="J53" s="249">
        <v>1</v>
      </c>
      <c r="K53" s="100">
        <v>1</v>
      </c>
      <c r="L53" s="112" t="s">
        <v>157</v>
      </c>
      <c r="M53" s="100" t="s">
        <v>38</v>
      </c>
      <c r="N53" s="161">
        <f t="shared" si="0"/>
        <v>13</v>
      </c>
      <c r="O53" s="253" t="s">
        <v>106</v>
      </c>
      <c r="P53" s="253"/>
      <c r="Q53" s="253"/>
      <c r="R53" s="253"/>
      <c r="U53" s="39"/>
      <c r="V53" s="28"/>
    </row>
    <row r="54" spans="1:35" ht="114.75" customHeight="1" x14ac:dyDescent="0.25">
      <c r="A54" s="234"/>
      <c r="B54" s="300"/>
      <c r="C54" s="306"/>
      <c r="D54" s="240" t="s">
        <v>97</v>
      </c>
      <c r="E54" s="243" t="s">
        <v>679</v>
      </c>
      <c r="F54" s="241" t="s">
        <v>104</v>
      </c>
      <c r="G54" s="242">
        <v>5</v>
      </c>
      <c r="H54" s="242">
        <v>1</v>
      </c>
      <c r="I54" s="242">
        <v>3</v>
      </c>
      <c r="J54" s="242">
        <v>1</v>
      </c>
      <c r="K54" s="144">
        <v>1</v>
      </c>
      <c r="L54" s="251" t="s">
        <v>680</v>
      </c>
      <c r="M54" s="252" t="s">
        <v>38</v>
      </c>
      <c r="N54" s="161">
        <f t="shared" si="0"/>
        <v>13</v>
      </c>
      <c r="O54" s="253" t="s">
        <v>106</v>
      </c>
      <c r="P54" s="253"/>
      <c r="Q54" s="253"/>
      <c r="R54" s="253"/>
      <c r="U54" s="39"/>
      <c r="V54" s="28"/>
    </row>
    <row r="55" spans="1:35" ht="63.75" customHeight="1" x14ac:dyDescent="0.25">
      <c r="A55" s="234"/>
      <c r="B55" s="300"/>
      <c r="C55" s="306"/>
      <c r="D55" s="240" t="s">
        <v>97</v>
      </c>
      <c r="E55" s="244" t="s">
        <v>800</v>
      </c>
      <c r="F55" s="241" t="s">
        <v>104</v>
      </c>
      <c r="G55" s="242">
        <v>5</v>
      </c>
      <c r="H55" s="242">
        <v>1</v>
      </c>
      <c r="I55" s="242">
        <v>3</v>
      </c>
      <c r="J55" s="242">
        <v>1</v>
      </c>
      <c r="K55" s="114">
        <v>1</v>
      </c>
      <c r="L55" s="193" t="s">
        <v>159</v>
      </c>
      <c r="M55" s="178" t="s">
        <v>38</v>
      </c>
      <c r="N55" s="134">
        <f t="shared" si="0"/>
        <v>13</v>
      </c>
      <c r="O55" s="258" t="s">
        <v>106</v>
      </c>
      <c r="P55" s="258"/>
      <c r="Q55" s="258"/>
      <c r="R55" s="258"/>
      <c r="U55" s="39"/>
      <c r="V55" s="28"/>
    </row>
    <row r="56" spans="1:35" ht="63.75" customHeight="1" x14ac:dyDescent="0.25">
      <c r="A56" s="234"/>
      <c r="B56" s="300"/>
      <c r="C56" s="306"/>
      <c r="D56" s="240" t="s">
        <v>97</v>
      </c>
      <c r="E56" s="245" t="s">
        <v>672</v>
      </c>
      <c r="F56" s="241" t="s">
        <v>104</v>
      </c>
      <c r="G56" s="242">
        <v>5</v>
      </c>
      <c r="H56" s="242">
        <v>1</v>
      </c>
      <c r="I56" s="242">
        <v>3</v>
      </c>
      <c r="J56" s="242">
        <v>1</v>
      </c>
      <c r="K56" s="114">
        <v>1</v>
      </c>
      <c r="L56" s="194" t="s">
        <v>675</v>
      </c>
      <c r="M56" s="178" t="s">
        <v>38</v>
      </c>
      <c r="N56" s="134">
        <f t="shared" si="0"/>
        <v>13</v>
      </c>
      <c r="O56" s="253" t="s">
        <v>106</v>
      </c>
      <c r="P56" s="253"/>
      <c r="Q56" s="253"/>
      <c r="R56" s="253"/>
      <c r="U56" s="39"/>
      <c r="V56" s="28"/>
    </row>
    <row r="57" spans="1:35" ht="63.75" customHeight="1" x14ac:dyDescent="0.25">
      <c r="A57" s="234"/>
      <c r="B57" s="300"/>
      <c r="C57" s="306"/>
      <c r="D57" s="246" t="s">
        <v>97</v>
      </c>
      <c r="E57" s="245" t="s">
        <v>160</v>
      </c>
      <c r="F57" s="247" t="s">
        <v>104</v>
      </c>
      <c r="G57" s="248">
        <v>5</v>
      </c>
      <c r="H57" s="248">
        <v>1</v>
      </c>
      <c r="I57" s="248">
        <v>3</v>
      </c>
      <c r="J57" s="248">
        <v>1</v>
      </c>
      <c r="K57" s="155">
        <v>1</v>
      </c>
      <c r="L57" s="194" t="s">
        <v>161</v>
      </c>
      <c r="M57" s="178" t="s">
        <v>38</v>
      </c>
      <c r="N57" s="134">
        <f t="shared" si="0"/>
        <v>13</v>
      </c>
      <c r="O57" s="259" t="s">
        <v>106</v>
      </c>
      <c r="P57" s="259"/>
      <c r="Q57" s="259"/>
      <c r="R57" s="259"/>
      <c r="U57" s="39"/>
      <c r="V57" s="28"/>
    </row>
    <row r="58" spans="1:35" ht="63.75" customHeight="1" x14ac:dyDescent="0.25">
      <c r="A58" s="234"/>
      <c r="B58" s="300"/>
      <c r="C58" s="306"/>
      <c r="D58" s="246" t="s">
        <v>97</v>
      </c>
      <c r="E58" s="249" t="s">
        <v>162</v>
      </c>
      <c r="F58" s="249" t="s">
        <v>104</v>
      </c>
      <c r="G58" s="249">
        <v>5</v>
      </c>
      <c r="H58" s="249">
        <v>1</v>
      </c>
      <c r="I58" s="249">
        <v>3</v>
      </c>
      <c r="J58" s="249">
        <v>1</v>
      </c>
      <c r="K58" s="100">
        <v>1</v>
      </c>
      <c r="L58" s="112" t="s">
        <v>801</v>
      </c>
      <c r="M58" s="178" t="s">
        <v>38</v>
      </c>
      <c r="N58" s="134">
        <f t="shared" si="0"/>
        <v>13</v>
      </c>
      <c r="O58" s="253" t="s">
        <v>106</v>
      </c>
      <c r="P58" s="253"/>
      <c r="Q58" s="253"/>
      <c r="R58" s="253"/>
      <c r="U58" s="39"/>
      <c r="V58" s="28"/>
    </row>
    <row r="59" spans="1:35" ht="63.75" customHeight="1" x14ac:dyDescent="0.25">
      <c r="A59" s="234"/>
      <c r="B59" s="300"/>
      <c r="C59" s="306"/>
      <c r="D59" s="246" t="s">
        <v>97</v>
      </c>
      <c r="E59" s="249" t="s">
        <v>686</v>
      </c>
      <c r="F59" s="249" t="s">
        <v>104</v>
      </c>
      <c r="G59" s="249">
        <v>5</v>
      </c>
      <c r="H59" s="249">
        <v>1</v>
      </c>
      <c r="I59" s="249">
        <v>3</v>
      </c>
      <c r="J59" s="249">
        <v>1</v>
      </c>
      <c r="K59" s="100">
        <v>1</v>
      </c>
      <c r="L59" s="112" t="s">
        <v>687</v>
      </c>
      <c r="M59" s="178" t="s">
        <v>38</v>
      </c>
      <c r="N59" s="134">
        <f t="shared" si="0"/>
        <v>13</v>
      </c>
      <c r="O59" s="253" t="s">
        <v>106</v>
      </c>
      <c r="P59" s="253"/>
      <c r="Q59" s="253"/>
      <c r="R59" s="253"/>
      <c r="U59" s="39"/>
      <c r="V59" s="28"/>
    </row>
    <row r="60" spans="1:35" ht="108.75" customHeight="1" x14ac:dyDescent="0.25">
      <c r="A60" s="234"/>
      <c r="B60" s="300"/>
      <c r="C60" s="306"/>
      <c r="D60" s="246" t="s">
        <v>97</v>
      </c>
      <c r="E60" s="249" t="s">
        <v>802</v>
      </c>
      <c r="F60" s="249" t="s">
        <v>104</v>
      </c>
      <c r="G60" s="249">
        <v>5</v>
      </c>
      <c r="H60" s="249">
        <v>1</v>
      </c>
      <c r="I60" s="249">
        <v>3</v>
      </c>
      <c r="J60" s="249">
        <v>1</v>
      </c>
      <c r="K60" s="100">
        <v>1</v>
      </c>
      <c r="L60" s="112" t="s">
        <v>692</v>
      </c>
      <c r="M60" s="178" t="s">
        <v>38</v>
      </c>
      <c r="N60" s="134">
        <f t="shared" si="0"/>
        <v>13</v>
      </c>
      <c r="O60" s="253" t="s">
        <v>106</v>
      </c>
      <c r="P60" s="253"/>
      <c r="Q60" s="253"/>
      <c r="R60" s="253"/>
      <c r="U60" s="39"/>
      <c r="V60" s="28"/>
    </row>
    <row r="61" spans="1:35" ht="87.75" customHeight="1" x14ac:dyDescent="0.25">
      <c r="A61" s="234"/>
      <c r="B61" s="300"/>
      <c r="C61" s="306"/>
      <c r="D61" s="246" t="s">
        <v>97</v>
      </c>
      <c r="E61" s="112" t="s">
        <v>395</v>
      </c>
      <c r="F61" s="249" t="s">
        <v>104</v>
      </c>
      <c r="G61" s="249">
        <v>5</v>
      </c>
      <c r="H61" s="249">
        <v>1</v>
      </c>
      <c r="I61" s="249">
        <v>3</v>
      </c>
      <c r="J61" s="249">
        <v>1</v>
      </c>
      <c r="K61" s="100">
        <v>1</v>
      </c>
      <c r="L61" s="195" t="s">
        <v>515</v>
      </c>
      <c r="M61" s="178" t="s">
        <v>38</v>
      </c>
      <c r="N61" s="134">
        <f t="shared" si="0"/>
        <v>13</v>
      </c>
      <c r="O61" s="253" t="s">
        <v>106</v>
      </c>
      <c r="P61" s="253"/>
      <c r="Q61" s="253"/>
      <c r="R61" s="253"/>
      <c r="U61" s="39"/>
      <c r="V61" s="28"/>
    </row>
    <row r="62" spans="1:35" ht="51" customHeight="1" x14ac:dyDescent="0.25">
      <c r="A62" s="234"/>
      <c r="B62" s="300"/>
      <c r="C62" s="306"/>
      <c r="D62" s="246" t="s">
        <v>97</v>
      </c>
      <c r="E62" s="196" t="s">
        <v>803</v>
      </c>
      <c r="F62" s="249" t="s">
        <v>104</v>
      </c>
      <c r="G62" s="249">
        <v>5</v>
      </c>
      <c r="H62" s="249">
        <v>1</v>
      </c>
      <c r="I62" s="249">
        <v>3</v>
      </c>
      <c r="J62" s="249">
        <v>1</v>
      </c>
      <c r="K62" s="100">
        <v>1</v>
      </c>
      <c r="L62" s="195" t="s">
        <v>678</v>
      </c>
      <c r="M62" s="178" t="s">
        <v>38</v>
      </c>
      <c r="N62" s="134">
        <f t="shared" si="0"/>
        <v>13</v>
      </c>
      <c r="O62" s="253" t="s">
        <v>106</v>
      </c>
      <c r="P62" s="253"/>
      <c r="Q62" s="253"/>
      <c r="R62" s="253"/>
      <c r="U62" s="39"/>
      <c r="V62" s="28"/>
    </row>
    <row r="63" spans="1:35" ht="51" customHeight="1" x14ac:dyDescent="0.25">
      <c r="A63" s="234"/>
      <c r="B63" s="300"/>
      <c r="C63" s="306"/>
      <c r="D63" s="246" t="s">
        <v>97</v>
      </c>
      <c r="E63" s="196" t="s">
        <v>684</v>
      </c>
      <c r="F63" s="249" t="s">
        <v>104</v>
      </c>
      <c r="G63" s="249">
        <v>5</v>
      </c>
      <c r="H63" s="249">
        <v>1</v>
      </c>
      <c r="I63" s="249">
        <v>3</v>
      </c>
      <c r="J63" s="249">
        <v>1</v>
      </c>
      <c r="K63" s="100">
        <v>1</v>
      </c>
      <c r="L63" s="195" t="s">
        <v>685</v>
      </c>
      <c r="M63" s="178" t="s">
        <v>38</v>
      </c>
      <c r="N63" s="134">
        <f t="shared" si="0"/>
        <v>13</v>
      </c>
      <c r="O63" s="253" t="s">
        <v>106</v>
      </c>
      <c r="P63" s="253"/>
      <c r="Q63" s="253"/>
      <c r="R63" s="253"/>
      <c r="U63" s="39"/>
      <c r="V63" s="28"/>
    </row>
    <row r="64" spans="1:35" ht="51" customHeight="1" x14ac:dyDescent="0.25">
      <c r="A64" s="234"/>
      <c r="B64" s="300"/>
      <c r="C64" s="306"/>
      <c r="D64" s="246" t="s">
        <v>97</v>
      </c>
      <c r="E64" s="196" t="s">
        <v>396</v>
      </c>
      <c r="F64" s="249" t="s">
        <v>104</v>
      </c>
      <c r="G64" s="249">
        <v>5</v>
      </c>
      <c r="H64" s="249">
        <v>1</v>
      </c>
      <c r="I64" s="249">
        <v>3</v>
      </c>
      <c r="J64" s="249">
        <v>1</v>
      </c>
      <c r="K64" s="100">
        <v>1</v>
      </c>
      <c r="L64" s="195" t="s">
        <v>697</v>
      </c>
      <c r="M64" s="178" t="s">
        <v>38</v>
      </c>
      <c r="N64" s="134">
        <f t="shared" si="0"/>
        <v>13</v>
      </c>
      <c r="O64" s="253" t="s">
        <v>106</v>
      </c>
      <c r="P64" s="253"/>
      <c r="Q64" s="253"/>
      <c r="R64" s="253"/>
      <c r="U64" s="39"/>
      <c r="V64" s="28"/>
    </row>
    <row r="65" spans="1:35" ht="46.5" customHeight="1" x14ac:dyDescent="0.25">
      <c r="A65" s="234"/>
      <c r="B65" s="300"/>
      <c r="C65" s="306"/>
      <c r="D65" s="246" t="s">
        <v>97</v>
      </c>
      <c r="E65" s="196" t="s">
        <v>110</v>
      </c>
      <c r="F65" s="249" t="s">
        <v>104</v>
      </c>
      <c r="G65" s="249">
        <v>5</v>
      </c>
      <c r="H65" s="249">
        <v>1</v>
      </c>
      <c r="I65" s="249">
        <v>3</v>
      </c>
      <c r="J65" s="249">
        <v>1</v>
      </c>
      <c r="K65" s="100">
        <v>1</v>
      </c>
      <c r="L65" s="195" t="s">
        <v>112</v>
      </c>
      <c r="M65" s="178" t="s">
        <v>38</v>
      </c>
      <c r="N65" s="134">
        <f t="shared" si="0"/>
        <v>13</v>
      </c>
      <c r="O65" s="253" t="s">
        <v>106</v>
      </c>
      <c r="P65" s="253"/>
      <c r="Q65" s="253"/>
      <c r="R65" s="253"/>
      <c r="U65" s="39"/>
      <c r="V65" s="28"/>
    </row>
    <row r="66" spans="1:35" ht="85.5" customHeight="1" x14ac:dyDescent="0.25">
      <c r="A66" s="234"/>
      <c r="B66" s="300"/>
      <c r="C66" s="306"/>
      <c r="D66" s="246" t="s">
        <v>97</v>
      </c>
      <c r="E66" s="250" t="s">
        <v>113</v>
      </c>
      <c r="F66" s="249" t="s">
        <v>104</v>
      </c>
      <c r="G66" s="249">
        <v>5</v>
      </c>
      <c r="H66" s="249">
        <v>1</v>
      </c>
      <c r="I66" s="249">
        <v>3</v>
      </c>
      <c r="J66" s="249">
        <v>1</v>
      </c>
      <c r="K66" s="100">
        <v>1</v>
      </c>
      <c r="L66" s="197" t="s">
        <v>114</v>
      </c>
      <c r="M66" s="178" t="s">
        <v>38</v>
      </c>
      <c r="N66" s="134">
        <f t="shared" si="0"/>
        <v>13</v>
      </c>
      <c r="O66" s="253" t="s">
        <v>106</v>
      </c>
      <c r="P66" s="253"/>
      <c r="Q66" s="253"/>
      <c r="R66" s="253"/>
      <c r="U66" s="39"/>
      <c r="V66" s="28"/>
    </row>
    <row r="67" spans="1:35" ht="63.75" customHeight="1" x14ac:dyDescent="0.25">
      <c r="A67" s="234"/>
      <c r="B67" s="300"/>
      <c r="C67" s="306"/>
      <c r="D67" s="235" t="s">
        <v>97</v>
      </c>
      <c r="E67" s="38" t="s">
        <v>115</v>
      </c>
      <c r="F67" s="100" t="s">
        <v>104</v>
      </c>
      <c r="G67" s="100">
        <v>5</v>
      </c>
      <c r="H67" s="100">
        <v>1</v>
      </c>
      <c r="I67" s="100">
        <v>3</v>
      </c>
      <c r="J67" s="100">
        <v>1</v>
      </c>
      <c r="K67" s="100">
        <v>1</v>
      </c>
      <c r="L67" s="195" t="s">
        <v>116</v>
      </c>
      <c r="M67" s="178" t="s">
        <v>38</v>
      </c>
      <c r="N67" s="134">
        <f t="shared" si="0"/>
        <v>13</v>
      </c>
      <c r="O67" s="253" t="s">
        <v>106</v>
      </c>
      <c r="P67" s="253"/>
      <c r="Q67" s="253"/>
      <c r="R67" s="253"/>
      <c r="U67" s="39"/>
      <c r="V67" s="28"/>
    </row>
    <row r="68" spans="1:35" ht="75" x14ac:dyDescent="0.25">
      <c r="A68" s="234"/>
      <c r="B68" s="300"/>
      <c r="C68" s="306"/>
      <c r="D68" s="235" t="s">
        <v>97</v>
      </c>
      <c r="E68" s="38" t="s">
        <v>670</v>
      </c>
      <c r="F68" s="100" t="s">
        <v>104</v>
      </c>
      <c r="G68" s="100">
        <v>5</v>
      </c>
      <c r="H68" s="100">
        <v>1</v>
      </c>
      <c r="I68" s="100">
        <v>3</v>
      </c>
      <c r="J68" s="100">
        <v>1</v>
      </c>
      <c r="K68" s="100">
        <v>1</v>
      </c>
      <c r="L68" s="76" t="s">
        <v>176</v>
      </c>
      <c r="M68" s="182" t="s">
        <v>38</v>
      </c>
      <c r="N68" s="134">
        <f t="shared" si="0"/>
        <v>13</v>
      </c>
      <c r="O68" s="253" t="s">
        <v>106</v>
      </c>
      <c r="P68" s="253"/>
      <c r="Q68" s="253"/>
      <c r="R68" s="253"/>
      <c r="U68" s="39"/>
      <c r="V68" s="28"/>
    </row>
    <row r="69" spans="1:35" s="24" customFormat="1" x14ac:dyDescent="0.25">
      <c r="A69" s="5"/>
      <c r="B69" s="6"/>
      <c r="C69" s="6"/>
      <c r="D69" s="6"/>
      <c r="E69" s="7"/>
      <c r="F69" s="7"/>
      <c r="G69" s="5"/>
      <c r="H69" s="5"/>
      <c r="I69" s="5"/>
      <c r="J69" s="5"/>
      <c r="K69" s="5"/>
      <c r="L69" s="7"/>
      <c r="M69" s="5"/>
      <c r="N69" s="5"/>
      <c r="O69" s="5"/>
      <c r="P69" s="5"/>
      <c r="Q69" s="5"/>
      <c r="R69" s="5"/>
      <c r="S69"/>
      <c r="U69" s="45" t="s">
        <v>117</v>
      </c>
      <c r="W69" s="25"/>
      <c r="AD69"/>
      <c r="AE69"/>
      <c r="AF69"/>
      <c r="AG69"/>
      <c r="AH69"/>
      <c r="AI69"/>
    </row>
    <row r="70" spans="1:35" s="24" customFormat="1" x14ac:dyDescent="0.25">
      <c r="A70" s="5"/>
      <c r="B70" s="6"/>
      <c r="C70" s="6"/>
      <c r="D70" s="6"/>
      <c r="E70" s="7"/>
      <c r="F70" s="7"/>
      <c r="G70" s="5"/>
      <c r="H70" s="5"/>
      <c r="I70" s="5"/>
      <c r="J70" s="5"/>
      <c r="K70" s="5"/>
      <c r="L70" s="7"/>
      <c r="M70" s="5"/>
      <c r="N70" s="5"/>
      <c r="O70" s="5"/>
      <c r="P70" s="5"/>
      <c r="Q70" s="5"/>
      <c r="R70" s="5"/>
      <c r="S70"/>
      <c r="U70" s="45" t="s">
        <v>118</v>
      </c>
      <c r="W70" s="25"/>
      <c r="AD70"/>
      <c r="AE70"/>
      <c r="AF70"/>
      <c r="AG70"/>
      <c r="AH70"/>
      <c r="AI70"/>
    </row>
    <row r="71" spans="1:35" s="24" customFormat="1" ht="39.75" customHeight="1" x14ac:dyDescent="0.25">
      <c r="A71" s="5"/>
      <c r="B71" s="268" t="s">
        <v>119</v>
      </c>
      <c r="C71" s="268"/>
      <c r="D71" s="268"/>
      <c r="E71" s="268"/>
      <c r="F71" s="2"/>
      <c r="G71"/>
      <c r="H71"/>
      <c r="I71"/>
      <c r="J71" s="5"/>
      <c r="K71" s="5"/>
      <c r="L71" s="7"/>
      <c r="M71" s="5"/>
      <c r="N71" s="5"/>
      <c r="O71" s="5"/>
      <c r="P71" s="5"/>
      <c r="Q71" s="5"/>
      <c r="R71" s="5"/>
      <c r="S71"/>
      <c r="V71" s="24">
        <v>7</v>
      </c>
      <c r="W71" s="25"/>
      <c r="AD71"/>
      <c r="AE71"/>
      <c r="AF71"/>
      <c r="AG71"/>
      <c r="AH71"/>
      <c r="AI71"/>
    </row>
    <row r="72" spans="1:35" s="24" customFormat="1" ht="39.75" customHeight="1" x14ac:dyDescent="0.25">
      <c r="A72" s="5"/>
      <c r="B72" s="199" t="s">
        <v>120</v>
      </c>
      <c r="C72" s="200"/>
      <c r="D72" s="268" t="s">
        <v>121</v>
      </c>
      <c r="E72" s="268"/>
      <c r="F72" s="2"/>
      <c r="G72"/>
      <c r="H72"/>
      <c r="I72"/>
      <c r="J72" s="5"/>
      <c r="K72" s="5"/>
      <c r="L72" s="7"/>
      <c r="M72" s="5"/>
      <c r="N72" s="5"/>
      <c r="O72" s="5"/>
      <c r="P72" s="5"/>
      <c r="Q72" s="5"/>
      <c r="R72" s="5"/>
      <c r="S72"/>
      <c r="W72" s="25"/>
      <c r="AD72"/>
      <c r="AE72"/>
      <c r="AF72"/>
      <c r="AG72"/>
      <c r="AH72"/>
      <c r="AI72"/>
    </row>
    <row r="73" spans="1:35" s="24" customFormat="1" ht="39.75" customHeight="1" x14ac:dyDescent="0.25">
      <c r="A73" s="5"/>
      <c r="B73" s="201" t="s">
        <v>122</v>
      </c>
      <c r="C73" s="202" t="s">
        <v>123</v>
      </c>
      <c r="D73" s="261" t="s">
        <v>124</v>
      </c>
      <c r="E73" s="261"/>
      <c r="F73" s="2"/>
      <c r="G73"/>
      <c r="H73"/>
      <c r="I73"/>
      <c r="J73" s="5"/>
      <c r="K73" s="5"/>
      <c r="L73" s="7"/>
      <c r="M73" s="5"/>
      <c r="N73" s="5"/>
      <c r="O73" s="5"/>
      <c r="P73" s="5"/>
      <c r="Q73" s="5"/>
      <c r="R73" s="5"/>
      <c r="S73"/>
      <c r="W73" s="25"/>
      <c r="AD73"/>
      <c r="AE73"/>
      <c r="AF73"/>
      <c r="AG73"/>
      <c r="AH73"/>
      <c r="AI73"/>
    </row>
    <row r="74" spans="1:35" s="24" customFormat="1" ht="39.75" customHeight="1" x14ac:dyDescent="0.25">
      <c r="A74" s="5"/>
      <c r="B74" s="201" t="s">
        <v>125</v>
      </c>
      <c r="C74" s="202" t="s">
        <v>126</v>
      </c>
      <c r="D74" s="261" t="s">
        <v>127</v>
      </c>
      <c r="E74" s="261"/>
      <c r="F74" s="2"/>
      <c r="G74"/>
      <c r="H74"/>
      <c r="I74"/>
      <c r="J74" s="5"/>
      <c r="K74" s="5"/>
      <c r="L74" s="7"/>
      <c r="M74" s="5"/>
      <c r="N74" s="5"/>
      <c r="O74" s="5"/>
      <c r="P74" s="5"/>
      <c r="Q74" s="5"/>
      <c r="R74" s="5"/>
      <c r="S74"/>
      <c r="W74" s="25"/>
      <c r="AD74"/>
      <c r="AE74"/>
      <c r="AF74"/>
      <c r="AG74"/>
      <c r="AH74"/>
      <c r="AI74"/>
    </row>
    <row r="75" spans="1:35" s="24" customFormat="1" ht="39.75" customHeight="1" x14ac:dyDescent="0.25">
      <c r="A75" s="5"/>
      <c r="B75" s="262" t="s">
        <v>128</v>
      </c>
      <c r="C75" s="202" t="s">
        <v>129</v>
      </c>
      <c r="D75" s="261" t="s">
        <v>130</v>
      </c>
      <c r="E75" s="261"/>
      <c r="F75" s="2"/>
      <c r="G75"/>
      <c r="H75"/>
      <c r="I75"/>
      <c r="J75" s="5"/>
      <c r="K75" s="5"/>
      <c r="L75" s="7"/>
      <c r="M75" s="5"/>
      <c r="N75" s="5"/>
      <c r="O75" s="5"/>
      <c r="P75" s="5"/>
      <c r="Q75" s="5"/>
      <c r="R75" s="5"/>
      <c r="S75"/>
      <c r="W75" s="25"/>
      <c r="AD75"/>
      <c r="AE75"/>
      <c r="AF75"/>
      <c r="AG75"/>
      <c r="AH75"/>
      <c r="AI75"/>
    </row>
    <row r="76" spans="1:35" s="24" customFormat="1" ht="39.75" customHeight="1" x14ac:dyDescent="0.25">
      <c r="A76" s="5"/>
      <c r="B76" s="262"/>
      <c r="C76" s="202" t="s">
        <v>131</v>
      </c>
      <c r="D76" s="261" t="s">
        <v>132</v>
      </c>
      <c r="E76" s="261"/>
      <c r="F76" s="2"/>
      <c r="G76"/>
      <c r="H76"/>
      <c r="I76"/>
      <c r="J76" s="5"/>
      <c r="K76" s="5"/>
      <c r="L76" s="7"/>
      <c r="M76" s="5"/>
      <c r="N76" s="5"/>
      <c r="O76" s="5"/>
      <c r="P76" s="5"/>
      <c r="Q76" s="5"/>
      <c r="R76" s="5"/>
      <c r="S76"/>
      <c r="W76" s="25"/>
      <c r="AD76"/>
      <c r="AE76"/>
      <c r="AF76"/>
      <c r="AG76"/>
      <c r="AH76"/>
      <c r="AI76"/>
    </row>
    <row r="77" spans="1:35" s="24" customFormat="1" ht="39.75" customHeight="1" x14ac:dyDescent="0.25">
      <c r="A77" s="5"/>
      <c r="B77" s="262"/>
      <c r="C77" s="202"/>
      <c r="D77" s="263"/>
      <c r="E77" s="260"/>
      <c r="F77" s="2"/>
      <c r="G77"/>
      <c r="H77"/>
      <c r="I77"/>
      <c r="J77" s="5"/>
      <c r="K77" s="5"/>
      <c r="L77" s="7"/>
      <c r="M77" s="5"/>
      <c r="N77" s="5"/>
      <c r="O77" s="5"/>
      <c r="P77" s="5"/>
      <c r="Q77" s="5"/>
      <c r="R77" s="5"/>
      <c r="S77"/>
      <c r="W77" s="25"/>
      <c r="AD77"/>
      <c r="AE77"/>
      <c r="AF77"/>
      <c r="AG77"/>
      <c r="AH77"/>
      <c r="AI77"/>
    </row>
    <row r="78" spans="1:35" ht="53.25" customHeight="1" x14ac:dyDescent="0.25">
      <c r="A78" s="5"/>
      <c r="B78" s="199" t="s">
        <v>133</v>
      </c>
      <c r="C78" s="204">
        <v>46176</v>
      </c>
      <c r="D78" s="199" t="s">
        <v>134</v>
      </c>
      <c r="E78" s="119" t="s">
        <v>135</v>
      </c>
      <c r="J78" s="5"/>
      <c r="K78" s="5"/>
      <c r="L78" s="7"/>
      <c r="M78" s="5"/>
      <c r="N78" s="5"/>
      <c r="O78" s="5"/>
      <c r="P78" s="5"/>
      <c r="Q78" s="5"/>
      <c r="R78" s="5"/>
    </row>
    <row r="79" spans="1:35" ht="98.25" customHeight="1" x14ac:dyDescent="0.25">
      <c r="A79" s="5"/>
      <c r="B79" s="199" t="s">
        <v>136</v>
      </c>
      <c r="C79" s="260" t="s">
        <v>137</v>
      </c>
      <c r="D79" s="260"/>
      <c r="E79" s="260"/>
      <c r="J79" s="5"/>
      <c r="K79" s="5"/>
      <c r="L79" s="7"/>
      <c r="M79" s="5"/>
      <c r="N79" s="5"/>
      <c r="O79" s="5"/>
      <c r="P79" s="5"/>
      <c r="Q79" s="5"/>
      <c r="R79" s="5"/>
    </row>
    <row r="80" spans="1:35" x14ac:dyDescent="0.25">
      <c r="A80" s="5"/>
      <c r="B80" s="6"/>
      <c r="C80" s="6"/>
      <c r="D80" s="6"/>
      <c r="E80" s="7"/>
      <c r="F80" s="7"/>
      <c r="G80" s="5"/>
      <c r="H80" s="5"/>
      <c r="I80" s="5"/>
      <c r="J80" s="5"/>
      <c r="K80" s="5"/>
      <c r="L80" s="7"/>
      <c r="M80" s="5"/>
      <c r="N80" s="5"/>
      <c r="O80" s="5"/>
      <c r="P80" s="5"/>
      <c r="Q80" s="5"/>
      <c r="R80" s="5"/>
    </row>
    <row r="81" spans="1:18" s="41" customFormat="1" ht="63.75" customHeight="1" x14ac:dyDescent="0.25">
      <c r="A81" s="264" t="s">
        <v>138</v>
      </c>
      <c r="B81" s="264"/>
      <c r="C81" s="264"/>
      <c r="D81" s="264"/>
      <c r="E81" s="264"/>
      <c r="F81" s="264"/>
      <c r="G81" s="264"/>
      <c r="H81" s="264"/>
      <c r="I81" s="264"/>
      <c r="J81" s="264"/>
      <c r="K81" s="264"/>
      <c r="L81" s="264"/>
      <c r="M81" s="264"/>
      <c r="N81" s="264"/>
      <c r="O81" s="264"/>
      <c r="P81" s="264"/>
      <c r="Q81" s="264"/>
      <c r="R81" s="264"/>
    </row>
    <row r="82" spans="1:18" s="41" customFormat="1" x14ac:dyDescent="0.25">
      <c r="A82" s="264"/>
      <c r="B82" s="264"/>
      <c r="C82" s="264"/>
      <c r="D82" s="264"/>
      <c r="E82" s="264"/>
      <c r="F82" s="264"/>
      <c r="G82" s="264"/>
      <c r="H82" s="264"/>
      <c r="I82" s="264"/>
      <c r="J82" s="264"/>
      <c r="K82" s="264"/>
      <c r="L82" s="264"/>
      <c r="M82" s="264"/>
      <c r="N82" s="264"/>
      <c r="O82" s="264"/>
      <c r="P82" s="264"/>
      <c r="Q82" s="264"/>
      <c r="R82" s="264"/>
    </row>
    <row r="83" spans="1:18" s="41" customFormat="1" ht="24.75" customHeight="1" x14ac:dyDescent="0.25">
      <c r="A83" s="265" t="s">
        <v>139</v>
      </c>
      <c r="B83" s="265"/>
      <c r="C83" s="265"/>
      <c r="D83" s="265"/>
      <c r="E83" s="265"/>
      <c r="F83" s="265"/>
      <c r="G83" s="265"/>
      <c r="H83" s="265"/>
      <c r="I83" s="265"/>
      <c r="J83" s="265"/>
      <c r="K83" s="265"/>
      <c r="L83" s="265"/>
      <c r="M83" s="265"/>
      <c r="N83" s="265"/>
      <c r="O83" s="265"/>
      <c r="P83" s="265"/>
      <c r="Q83" s="265"/>
      <c r="R83" s="265"/>
    </row>
    <row r="84" spans="1:18" x14ac:dyDescent="0.25">
      <c r="A84" s="265"/>
      <c r="B84" s="265"/>
      <c r="C84" s="265"/>
      <c r="D84" s="265"/>
      <c r="E84" s="265"/>
      <c r="F84" s="265"/>
      <c r="G84" s="265"/>
      <c r="H84" s="265"/>
      <c r="I84" s="265"/>
      <c r="J84" s="265"/>
      <c r="K84" s="265"/>
      <c r="L84" s="265"/>
      <c r="M84" s="265"/>
      <c r="N84" s="265"/>
      <c r="O84" s="265"/>
      <c r="P84" s="265"/>
      <c r="Q84" s="265"/>
      <c r="R84" s="265"/>
    </row>
    <row r="85" spans="1:18" x14ac:dyDescent="0.25">
      <c r="A85" s="265"/>
      <c r="B85" s="265"/>
      <c r="C85" s="265"/>
      <c r="D85" s="265"/>
      <c r="E85" s="265"/>
      <c r="F85" s="265"/>
      <c r="G85" s="265"/>
      <c r="H85" s="265"/>
      <c r="I85" s="265"/>
      <c r="J85" s="265"/>
      <c r="K85" s="265"/>
      <c r="L85" s="265"/>
      <c r="M85" s="265"/>
      <c r="N85" s="265"/>
      <c r="O85" s="265"/>
      <c r="P85" s="265"/>
      <c r="Q85" s="265"/>
      <c r="R85" s="265"/>
    </row>
    <row r="86" spans="1:18" x14ac:dyDescent="0.25">
      <c r="A86" s="265"/>
      <c r="B86" s="265"/>
      <c r="C86" s="265"/>
      <c r="D86" s="265"/>
      <c r="E86" s="265"/>
      <c r="F86" s="265"/>
      <c r="G86" s="265"/>
      <c r="H86" s="265"/>
      <c r="I86" s="265"/>
      <c r="J86" s="265"/>
      <c r="K86" s="265"/>
      <c r="L86" s="265"/>
      <c r="M86" s="265"/>
      <c r="N86" s="265"/>
      <c r="O86" s="265"/>
      <c r="P86" s="265"/>
      <c r="Q86" s="265"/>
      <c r="R86" s="265"/>
    </row>
    <row r="87" spans="1:18" x14ac:dyDescent="0.25">
      <c r="A87" s="265"/>
      <c r="B87" s="265"/>
      <c r="C87" s="265"/>
      <c r="D87" s="265"/>
      <c r="E87" s="265"/>
      <c r="F87" s="265"/>
      <c r="G87" s="265"/>
      <c r="H87" s="265"/>
      <c r="I87" s="265"/>
      <c r="J87" s="265"/>
      <c r="K87" s="265"/>
      <c r="L87" s="265"/>
      <c r="M87" s="265"/>
      <c r="N87" s="265"/>
      <c r="O87" s="265"/>
      <c r="P87" s="265"/>
      <c r="Q87" s="265"/>
      <c r="R87" s="265"/>
    </row>
    <row r="88" spans="1:18" x14ac:dyDescent="0.25">
      <c r="A88" s="265"/>
      <c r="B88" s="265"/>
      <c r="C88" s="265"/>
      <c r="D88" s="265"/>
      <c r="E88" s="265"/>
      <c r="F88" s="265"/>
      <c r="G88" s="265"/>
      <c r="H88" s="265"/>
      <c r="I88" s="265"/>
      <c r="J88" s="265"/>
      <c r="K88" s="265"/>
      <c r="L88" s="265"/>
      <c r="M88" s="265"/>
      <c r="N88" s="265"/>
      <c r="O88" s="265"/>
      <c r="P88" s="265"/>
      <c r="Q88" s="265"/>
      <c r="R88" s="265"/>
    </row>
    <row r="89" spans="1:18" x14ac:dyDescent="0.25">
      <c r="A89" s="265"/>
      <c r="B89" s="265"/>
      <c r="C89" s="265"/>
      <c r="D89" s="265"/>
      <c r="E89" s="265"/>
      <c r="F89" s="265"/>
      <c r="G89" s="265"/>
      <c r="H89" s="265"/>
      <c r="I89" s="265"/>
      <c r="J89" s="265"/>
      <c r="K89" s="265"/>
      <c r="L89" s="265"/>
      <c r="M89" s="265"/>
      <c r="N89" s="265"/>
      <c r="O89" s="265"/>
      <c r="P89" s="265"/>
      <c r="Q89" s="265"/>
      <c r="R89" s="265"/>
    </row>
    <row r="90" spans="1:18" x14ac:dyDescent="0.25">
      <c r="A90" s="265"/>
      <c r="B90" s="265"/>
      <c r="C90" s="265"/>
      <c r="D90" s="265"/>
      <c r="E90" s="265"/>
      <c r="F90" s="265"/>
      <c r="G90" s="265"/>
      <c r="H90" s="265"/>
      <c r="I90" s="265"/>
      <c r="J90" s="265"/>
      <c r="K90" s="265"/>
      <c r="L90" s="265"/>
      <c r="M90" s="265"/>
      <c r="N90" s="265"/>
      <c r="O90" s="265"/>
      <c r="P90" s="265"/>
      <c r="Q90" s="265"/>
      <c r="R90" s="265"/>
    </row>
    <row r="91" spans="1:18" x14ac:dyDescent="0.25">
      <c r="A91" s="265"/>
      <c r="B91" s="265"/>
      <c r="C91" s="265"/>
      <c r="D91" s="265"/>
      <c r="E91" s="265"/>
      <c r="F91" s="265"/>
      <c r="G91" s="265"/>
      <c r="H91" s="265"/>
      <c r="I91" s="265"/>
      <c r="J91" s="265"/>
      <c r="K91" s="265"/>
      <c r="L91" s="265"/>
      <c r="M91" s="265"/>
      <c r="N91" s="265"/>
      <c r="O91" s="265"/>
      <c r="P91" s="265"/>
      <c r="Q91" s="265"/>
      <c r="R91" s="265"/>
    </row>
    <row r="92" spans="1:18" x14ac:dyDescent="0.25">
      <c r="A92" s="265"/>
      <c r="B92" s="265"/>
      <c r="C92" s="265"/>
      <c r="D92" s="265"/>
      <c r="E92" s="265"/>
      <c r="F92" s="265"/>
      <c r="G92" s="265"/>
      <c r="H92" s="265"/>
      <c r="I92" s="265"/>
      <c r="J92" s="265"/>
      <c r="K92" s="265"/>
      <c r="L92" s="265"/>
      <c r="M92" s="265"/>
      <c r="N92" s="265"/>
      <c r="O92" s="265"/>
      <c r="P92" s="265"/>
      <c r="Q92" s="265"/>
      <c r="R92" s="265"/>
    </row>
    <row r="95" spans="1:18" x14ac:dyDescent="0.25">
      <c r="R95" s="10"/>
    </row>
    <row r="96" spans="1:18" x14ac:dyDescent="0.25">
      <c r="R96" s="10"/>
    </row>
  </sheetData>
  <sheetProtection formatCells="0" formatColumns="0" formatRows="0" insertColumns="0" insertRows="0" insertHyperlinks="0" deleteColumns="0" deleteRows="0" sort="0" autoFilter="0" pivotTables="0"/>
  <autoFilter ref="B14:R52" xr:uid="{00000000-0009-0000-0000-000000000000}"/>
  <mergeCells count="51">
    <mergeCell ref="B2:B5"/>
    <mergeCell ref="C2:P2"/>
    <mergeCell ref="Q2:R2"/>
    <mergeCell ref="C3:P3"/>
    <mergeCell ref="Q3:R3"/>
    <mergeCell ref="C4:P5"/>
    <mergeCell ref="Q4:R4"/>
    <mergeCell ref="Q5:R5"/>
    <mergeCell ref="D74:E74"/>
    <mergeCell ref="Q7:R7"/>
    <mergeCell ref="Q8:R8"/>
    <mergeCell ref="B11:R11"/>
    <mergeCell ref="B12:R12"/>
    <mergeCell ref="B13:C13"/>
    <mergeCell ref="D13:F13"/>
    <mergeCell ref="G13:K13"/>
    <mergeCell ref="L13:M13"/>
    <mergeCell ref="N13:N14"/>
    <mergeCell ref="O13:R13"/>
    <mergeCell ref="C79:E79"/>
    <mergeCell ref="A81:R82"/>
    <mergeCell ref="A83:R92"/>
    <mergeCell ref="C15:C30"/>
    <mergeCell ref="C31:C42"/>
    <mergeCell ref="C43:C48"/>
    <mergeCell ref="C49:C52"/>
    <mergeCell ref="O53:R53"/>
    <mergeCell ref="O54:R54"/>
    <mergeCell ref="B75:B77"/>
    <mergeCell ref="D75:E75"/>
    <mergeCell ref="D76:E76"/>
    <mergeCell ref="D77:E77"/>
    <mergeCell ref="B71:E71"/>
    <mergeCell ref="D72:E72"/>
    <mergeCell ref="D73:E73"/>
    <mergeCell ref="B15:B68"/>
    <mergeCell ref="C53:C68"/>
    <mergeCell ref="O55:R55"/>
    <mergeCell ref="O56:R56"/>
    <mergeCell ref="O57:R57"/>
    <mergeCell ref="O58:R58"/>
    <mergeCell ref="O59:R59"/>
    <mergeCell ref="O60:R60"/>
    <mergeCell ref="O61:R61"/>
    <mergeCell ref="O62:R62"/>
    <mergeCell ref="O63:R63"/>
    <mergeCell ref="O64:R64"/>
    <mergeCell ref="O65:R65"/>
    <mergeCell ref="O66:R66"/>
    <mergeCell ref="O67:R67"/>
    <mergeCell ref="O68:R68"/>
  </mergeCells>
  <conditionalFormatting sqref="N15:N52">
    <cfRule type="cellIs" dxfId="56" priority="7" operator="between">
      <formula>51</formula>
      <formula>75</formula>
    </cfRule>
    <cfRule type="cellIs" dxfId="55" priority="8" operator="between">
      <formula>26</formula>
      <formula>50</formula>
    </cfRule>
    <cfRule type="cellIs" dxfId="54" priority="9" operator="between">
      <formula>0</formula>
      <formula>25</formula>
    </cfRule>
  </conditionalFormatting>
  <conditionalFormatting sqref="N53:N68">
    <cfRule type="cellIs" dxfId="53" priority="1" operator="between">
      <formula>84</formula>
      <formula>125</formula>
    </cfRule>
    <cfRule type="cellIs" dxfId="52" priority="2" operator="between">
      <formula>41</formula>
      <formula>83</formula>
    </cfRule>
    <cfRule type="cellIs" dxfId="51" priority="3" operator="between">
      <formula>0</formula>
      <formula>40</formula>
    </cfRule>
  </conditionalFormatting>
  <dataValidations count="9">
    <dataValidation type="list" allowBlank="1" showInputMessage="1" showErrorMessage="1" sqref="M15:M52" xr:uid="{F7BCE327-A47A-44FD-A93D-EC53EAEDE167}">
      <formula1>"Positiva,Negativa"</formula1>
      <formula2>0</formula2>
    </dataValidation>
    <dataValidation type="list" allowBlank="1" showInputMessage="1" showErrorMessage="1" sqref="F15:F52" xr:uid="{6DC7E4FA-93C2-4F12-91F8-269E970A3B34}">
      <formula1>"Normal,Anormal,Emergencia"</formula1>
      <formula2>0</formula2>
    </dataValidation>
    <dataValidation type="list" allowBlank="1" showInputMessage="1" showErrorMessage="1" sqref="G15:K52" xr:uid="{7C29C057-BEC9-4C6F-9219-72F2E21B0C93}">
      <formula1>"1,3,5"</formula1>
      <formula2>0</formula2>
    </dataValidation>
    <dataValidation type="list" allowBlank="1" showInputMessage="1" showErrorMessage="1" sqref="D15:D52" xr:uid="{80C1D74B-A6D7-47E8-888B-17AD0C0261F5}">
      <formula1>$W$15:$W$52</formula1>
      <formula2>0</formula2>
    </dataValidation>
    <dataValidation type="list" allowBlank="1" showInputMessage="1" showErrorMessage="1" sqref="B15" xr:uid="{EF718288-3CFF-42CF-BEC2-141781A0261E}">
      <formula1>$Z$15:$Z$52</formula1>
    </dataValidation>
    <dataValidation type="list" allowBlank="1" showInputMessage="1" showErrorMessage="1" sqref="G53:K68" xr:uid="{383A1237-3635-4BF6-8AA4-400F816F7C02}">
      <formula1>"1,3,5"</formula1>
    </dataValidation>
    <dataValidation type="list" allowBlank="1" showInputMessage="1" showErrorMessage="1" sqref="F53:F68" xr:uid="{A8F63F8E-CBC8-43F0-9F83-6CCCDC56E1B8}">
      <formula1>"Normal, Anormal, Emergencia"</formula1>
    </dataValidation>
    <dataValidation type="list" allowBlank="1" showInputMessage="1" showErrorMessage="1" sqref="M53:M68" xr:uid="{9B31B25C-BE98-4662-8A4B-C32E83EC9A52}">
      <formula1>"Positiva, Negativa"</formula1>
    </dataValidation>
    <dataValidation type="list" allowBlank="1" showInputMessage="1" showErrorMessage="1" sqref="D53:D68" xr:uid="{945CA62B-1338-4C72-91C9-4514AE3F6EEC}">
      <formula1>$W$15:$W$48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6336E97-8A73-4900-96BE-A13AD37CFD1F}">
          <x14:formula1>
            <xm:f>METRICA!$B$5:$B$8</xm:f>
          </x14:formula1>
          <xm:sqref>Q8:R8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4"/>
  <sheetViews>
    <sheetView showGridLines="0" view="pageBreakPreview" zoomScale="40" zoomScaleNormal="70" zoomScaleSheetLayoutView="40" workbookViewId="0">
      <selection activeCell="B15" sqref="B15:B86"/>
    </sheetView>
  </sheetViews>
  <sheetFormatPr baseColWidth="10" defaultColWidth="11.42578125" defaultRowHeight="15" x14ac:dyDescent="0.25"/>
  <cols>
    <col min="1" max="1" width="6.85546875" customWidth="1"/>
    <col min="2" max="2" width="27.85546875" style="1" customWidth="1"/>
    <col min="3" max="3" width="26.85546875" style="1" customWidth="1"/>
    <col min="4" max="4" width="24.140625" style="1" customWidth="1"/>
    <col min="5" max="5" width="34" style="2" customWidth="1"/>
    <col min="6" max="6" width="22.85546875" style="2" customWidth="1"/>
    <col min="7" max="7" width="20.140625" customWidth="1"/>
    <col min="8" max="8" width="18.5703125" customWidth="1"/>
    <col min="9" max="11" width="20.140625" customWidth="1"/>
    <col min="12" max="12" width="24.42578125" style="2" customWidth="1"/>
    <col min="13" max="13" width="23.5703125" customWidth="1"/>
    <col min="14" max="14" width="19.85546875" customWidth="1"/>
    <col min="15" max="18" width="40.5703125" customWidth="1"/>
    <col min="19" max="19" width="5.42578125" customWidth="1"/>
    <col min="20" max="20" width="11.42578125" style="24"/>
    <col min="21" max="21" width="0" style="24" hidden="1" customWidth="1"/>
    <col min="22" max="22" width="25.140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7.100000000000001"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7.100000000000001" customHeight="1" x14ac:dyDescent="0.25">
      <c r="A3" s="5"/>
      <c r="B3" s="284"/>
      <c r="C3" s="290" t="s">
        <v>2</v>
      </c>
      <c r="D3" s="290"/>
      <c r="E3" s="290"/>
      <c r="F3" s="290"/>
      <c r="G3" s="290"/>
      <c r="H3" s="290"/>
      <c r="I3" s="290"/>
      <c r="J3" s="290"/>
      <c r="K3" s="290"/>
      <c r="L3" s="290"/>
      <c r="M3" s="290"/>
      <c r="N3" s="290"/>
      <c r="O3" s="290"/>
      <c r="P3" s="291"/>
      <c r="Q3" s="288" t="s">
        <v>3</v>
      </c>
      <c r="R3" s="289"/>
    </row>
    <row r="4" spans="1:29" ht="17.100000000000001" customHeight="1" x14ac:dyDescent="0.25">
      <c r="A4" s="5"/>
      <c r="B4" s="284"/>
      <c r="C4" s="292" t="s">
        <v>4</v>
      </c>
      <c r="D4" s="292"/>
      <c r="E4" s="292"/>
      <c r="F4" s="292"/>
      <c r="G4" s="292"/>
      <c r="H4" s="292"/>
      <c r="I4" s="292"/>
      <c r="J4" s="292"/>
      <c r="K4" s="292"/>
      <c r="L4" s="292"/>
      <c r="M4" s="292"/>
      <c r="N4" s="292"/>
      <c r="O4" s="292"/>
      <c r="P4" s="293"/>
      <c r="Q4" s="288" t="s">
        <v>5</v>
      </c>
      <c r="R4" s="289"/>
    </row>
    <row r="5" spans="1:29" ht="17.100000000000001"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ht="252.75" customHeight="1" x14ac:dyDescent="0.25">
      <c r="A15" s="23"/>
      <c r="B15" s="299" t="s">
        <v>62</v>
      </c>
      <c r="C15" s="257" t="s">
        <v>397</v>
      </c>
      <c r="D15" s="98" t="s">
        <v>34</v>
      </c>
      <c r="E15" s="212" t="s">
        <v>398</v>
      </c>
      <c r="F15" s="100" t="s">
        <v>36</v>
      </c>
      <c r="G15" s="100">
        <v>1</v>
      </c>
      <c r="H15" s="100">
        <v>1</v>
      </c>
      <c r="I15" s="100">
        <v>3</v>
      </c>
      <c r="J15" s="100">
        <v>5</v>
      </c>
      <c r="K15" s="100">
        <v>1</v>
      </c>
      <c r="L15" s="207" t="s">
        <v>308</v>
      </c>
      <c r="M15" s="100" t="s">
        <v>38</v>
      </c>
      <c r="N15" s="161">
        <f t="shared" ref="N15:N78" si="0">(G15+H15+(I15*2)+J15)*K15</f>
        <v>13</v>
      </c>
      <c r="O15" s="135" t="s">
        <v>399</v>
      </c>
      <c r="P15" s="135" t="s">
        <v>400</v>
      </c>
      <c r="Q15" s="135" t="s">
        <v>401</v>
      </c>
      <c r="R15" s="135" t="s">
        <v>402</v>
      </c>
      <c r="U15" s="39" t="s">
        <v>43</v>
      </c>
      <c r="V15" s="28"/>
      <c r="W15" s="25" t="s">
        <v>44</v>
      </c>
      <c r="Z15" s="24" t="s">
        <v>32</v>
      </c>
      <c r="AB15" s="24" t="s">
        <v>45</v>
      </c>
    </row>
    <row r="16" spans="1:29" ht="252.75" customHeight="1" x14ac:dyDescent="0.25">
      <c r="A16" s="23"/>
      <c r="B16" s="300"/>
      <c r="C16" s="257"/>
      <c r="D16" s="98" t="s">
        <v>34</v>
      </c>
      <c r="E16" s="100" t="s">
        <v>95</v>
      </c>
      <c r="F16" s="100" t="s">
        <v>36</v>
      </c>
      <c r="G16" s="100">
        <v>1</v>
      </c>
      <c r="H16" s="100">
        <v>1</v>
      </c>
      <c r="I16" s="100">
        <v>3</v>
      </c>
      <c r="J16" s="100">
        <v>5</v>
      </c>
      <c r="K16" s="100">
        <v>1</v>
      </c>
      <c r="L16" s="208" t="s">
        <v>184</v>
      </c>
      <c r="M16" s="100" t="s">
        <v>38</v>
      </c>
      <c r="N16" s="161">
        <f t="shared" si="0"/>
        <v>13</v>
      </c>
      <c r="O16" s="135" t="s">
        <v>403</v>
      </c>
      <c r="P16" s="135" t="s">
        <v>404</v>
      </c>
      <c r="Q16" s="135" t="s">
        <v>405</v>
      </c>
      <c r="R16" s="135" t="s">
        <v>406</v>
      </c>
      <c r="U16" s="39"/>
      <c r="V16" s="28"/>
    </row>
    <row r="17" spans="1:22" ht="252.75" customHeight="1" x14ac:dyDescent="0.25">
      <c r="A17" s="23"/>
      <c r="B17" s="300"/>
      <c r="C17" s="257"/>
      <c r="D17" s="98" t="s">
        <v>34</v>
      </c>
      <c r="E17" s="209" t="s">
        <v>407</v>
      </c>
      <c r="F17" s="100" t="s">
        <v>36</v>
      </c>
      <c r="G17" s="100">
        <v>1</v>
      </c>
      <c r="H17" s="100">
        <v>1</v>
      </c>
      <c r="I17" s="100">
        <v>3</v>
      </c>
      <c r="J17" s="100">
        <v>5</v>
      </c>
      <c r="K17" s="100">
        <v>1</v>
      </c>
      <c r="L17" s="208" t="s">
        <v>204</v>
      </c>
      <c r="M17" s="100" t="s">
        <v>38</v>
      </c>
      <c r="N17" s="161">
        <f t="shared" si="0"/>
        <v>13</v>
      </c>
      <c r="O17" s="135" t="s">
        <v>408</v>
      </c>
      <c r="P17" s="135" t="s">
        <v>409</v>
      </c>
      <c r="Q17" s="135" t="s">
        <v>410</v>
      </c>
      <c r="R17" s="135" t="s">
        <v>206</v>
      </c>
      <c r="U17" s="39"/>
      <c r="V17" s="28"/>
    </row>
    <row r="18" spans="1:22" ht="252.75" customHeight="1" x14ac:dyDescent="0.25">
      <c r="A18" s="23"/>
      <c r="B18" s="300"/>
      <c r="C18" s="257"/>
      <c r="D18" s="98" t="s">
        <v>34</v>
      </c>
      <c r="E18" s="210" t="s">
        <v>411</v>
      </c>
      <c r="F18" s="100" t="s">
        <v>36</v>
      </c>
      <c r="G18" s="100">
        <v>1</v>
      </c>
      <c r="H18" s="100">
        <v>1</v>
      </c>
      <c r="I18" s="100">
        <v>1</v>
      </c>
      <c r="J18" s="100">
        <v>5</v>
      </c>
      <c r="K18" s="100">
        <v>1</v>
      </c>
      <c r="L18" s="211" t="s">
        <v>412</v>
      </c>
      <c r="M18" s="100" t="s">
        <v>38</v>
      </c>
      <c r="N18" s="161">
        <f t="shared" si="0"/>
        <v>9</v>
      </c>
      <c r="O18" s="135" t="s">
        <v>413</v>
      </c>
      <c r="P18" s="135"/>
      <c r="Q18" s="135" t="s">
        <v>414</v>
      </c>
      <c r="R18" s="135" t="s">
        <v>415</v>
      </c>
      <c r="U18" s="39"/>
      <c r="V18" s="28"/>
    </row>
    <row r="19" spans="1:22" ht="252.75" customHeight="1" x14ac:dyDescent="0.25">
      <c r="A19" s="23"/>
      <c r="B19" s="300"/>
      <c r="C19" s="257"/>
      <c r="D19" s="98" t="s">
        <v>34</v>
      </c>
      <c r="E19" s="210" t="s">
        <v>416</v>
      </c>
      <c r="F19" s="100" t="s">
        <v>36</v>
      </c>
      <c r="G19" s="100">
        <v>1</v>
      </c>
      <c r="H19" s="100">
        <v>1</v>
      </c>
      <c r="I19" s="100">
        <v>3</v>
      </c>
      <c r="J19" s="100">
        <v>5</v>
      </c>
      <c r="K19" s="100">
        <v>1</v>
      </c>
      <c r="L19" s="211" t="s">
        <v>417</v>
      </c>
      <c r="M19" s="100" t="s">
        <v>38</v>
      </c>
      <c r="N19" s="161">
        <f t="shared" si="0"/>
        <v>13</v>
      </c>
      <c r="O19" s="135" t="s">
        <v>418</v>
      </c>
      <c r="P19" s="135" t="s">
        <v>419</v>
      </c>
      <c r="Q19" s="135" t="s">
        <v>420</v>
      </c>
      <c r="R19" s="135" t="s">
        <v>421</v>
      </c>
      <c r="U19" s="39"/>
      <c r="V19" s="28"/>
    </row>
    <row r="20" spans="1:22" ht="252.75" customHeight="1" x14ac:dyDescent="0.25">
      <c r="A20" s="23"/>
      <c r="B20" s="300"/>
      <c r="C20" s="257"/>
      <c r="D20" s="98" t="s">
        <v>34</v>
      </c>
      <c r="E20" s="212" t="s">
        <v>422</v>
      </c>
      <c r="F20" s="100" t="s">
        <v>36</v>
      </c>
      <c r="G20" s="100">
        <v>1</v>
      </c>
      <c r="H20" s="100">
        <v>1</v>
      </c>
      <c r="I20" s="100">
        <v>3</v>
      </c>
      <c r="J20" s="100">
        <v>5</v>
      </c>
      <c r="K20" s="100">
        <v>1</v>
      </c>
      <c r="L20" s="208" t="s">
        <v>190</v>
      </c>
      <c r="M20" s="100" t="s">
        <v>38</v>
      </c>
      <c r="N20" s="161">
        <f t="shared" si="0"/>
        <v>13</v>
      </c>
      <c r="O20" s="207" t="s">
        <v>75</v>
      </c>
      <c r="P20" s="207" t="s">
        <v>66</v>
      </c>
      <c r="Q20" s="207" t="s">
        <v>423</v>
      </c>
      <c r="R20" s="207" t="s">
        <v>77</v>
      </c>
      <c r="U20" s="39"/>
      <c r="V20" s="28"/>
    </row>
    <row r="21" spans="1:22" ht="252.75" customHeight="1" x14ac:dyDescent="0.25">
      <c r="A21" s="23"/>
      <c r="B21" s="300"/>
      <c r="C21" s="257"/>
      <c r="D21" s="98" t="s">
        <v>34</v>
      </c>
      <c r="E21" s="212" t="s">
        <v>424</v>
      </c>
      <c r="F21" s="100" t="s">
        <v>36</v>
      </c>
      <c r="G21" s="100">
        <v>1</v>
      </c>
      <c r="H21" s="100">
        <v>1</v>
      </c>
      <c r="I21" s="100">
        <v>3</v>
      </c>
      <c r="J21" s="100">
        <v>5</v>
      </c>
      <c r="K21" s="100">
        <v>1</v>
      </c>
      <c r="L21" s="208" t="s">
        <v>194</v>
      </c>
      <c r="M21" s="100" t="s">
        <v>74</v>
      </c>
      <c r="N21" s="161">
        <f t="shared" si="0"/>
        <v>13</v>
      </c>
      <c r="O21" s="207" t="s">
        <v>75</v>
      </c>
      <c r="P21" s="207" t="s">
        <v>66</v>
      </c>
      <c r="Q21" s="207" t="s">
        <v>423</v>
      </c>
      <c r="R21" s="207" t="s">
        <v>77</v>
      </c>
      <c r="U21" s="39"/>
      <c r="V21" s="28"/>
    </row>
    <row r="22" spans="1:22" ht="252.75" customHeight="1" x14ac:dyDescent="0.25">
      <c r="A22" s="23"/>
      <c r="B22" s="300"/>
      <c r="C22" s="257"/>
      <c r="D22" s="98" t="s">
        <v>34</v>
      </c>
      <c r="E22" s="212" t="s">
        <v>425</v>
      </c>
      <c r="F22" s="100" t="s">
        <v>36</v>
      </c>
      <c r="G22" s="100">
        <v>1</v>
      </c>
      <c r="H22" s="100">
        <v>1</v>
      </c>
      <c r="I22" s="100">
        <v>3</v>
      </c>
      <c r="J22" s="100">
        <v>5</v>
      </c>
      <c r="K22" s="100">
        <v>1</v>
      </c>
      <c r="L22" s="208" t="s">
        <v>202</v>
      </c>
      <c r="M22" s="100" t="s">
        <v>38</v>
      </c>
      <c r="N22" s="161">
        <f t="shared" si="0"/>
        <v>13</v>
      </c>
      <c r="O22" s="207" t="s">
        <v>86</v>
      </c>
      <c r="P22" s="207" t="s">
        <v>81</v>
      </c>
      <c r="Q22" s="207" t="s">
        <v>82</v>
      </c>
      <c r="R22" s="207" t="s">
        <v>83</v>
      </c>
      <c r="U22" s="39"/>
      <c r="V22" s="28"/>
    </row>
    <row r="23" spans="1:22" ht="252.75" customHeight="1" x14ac:dyDescent="0.25">
      <c r="A23" s="23"/>
      <c r="B23" s="300"/>
      <c r="C23" s="257"/>
      <c r="D23" s="98" t="s">
        <v>34</v>
      </c>
      <c r="E23" s="212" t="s">
        <v>426</v>
      </c>
      <c r="F23" s="100" t="s">
        <v>36</v>
      </c>
      <c r="G23" s="100">
        <v>1</v>
      </c>
      <c r="H23" s="100">
        <v>1</v>
      </c>
      <c r="I23" s="100">
        <v>5</v>
      </c>
      <c r="J23" s="100">
        <v>5</v>
      </c>
      <c r="K23" s="100">
        <v>1</v>
      </c>
      <c r="L23" s="208" t="s">
        <v>200</v>
      </c>
      <c r="M23" s="100" t="s">
        <v>38</v>
      </c>
      <c r="N23" s="161">
        <f t="shared" si="0"/>
        <v>17</v>
      </c>
      <c r="O23" s="207" t="s">
        <v>80</v>
      </c>
      <c r="P23" s="207" t="s">
        <v>81</v>
      </c>
      <c r="Q23" s="207" t="s">
        <v>82</v>
      </c>
      <c r="R23" s="207" t="s">
        <v>83</v>
      </c>
      <c r="U23" s="39"/>
      <c r="V23" s="28"/>
    </row>
    <row r="24" spans="1:22" ht="252.75" customHeight="1" x14ac:dyDescent="0.25">
      <c r="A24" s="23"/>
      <c r="B24" s="300"/>
      <c r="C24" s="257"/>
      <c r="D24" s="98" t="s">
        <v>34</v>
      </c>
      <c r="E24" s="159" t="s">
        <v>427</v>
      </c>
      <c r="F24" s="100" t="s">
        <v>36</v>
      </c>
      <c r="G24" s="100">
        <v>1</v>
      </c>
      <c r="H24" s="100">
        <v>1</v>
      </c>
      <c r="I24" s="100">
        <v>5</v>
      </c>
      <c r="J24" s="100">
        <v>5</v>
      </c>
      <c r="K24" s="100">
        <v>1</v>
      </c>
      <c r="L24" s="160" t="s">
        <v>200</v>
      </c>
      <c r="M24" s="100" t="s">
        <v>38</v>
      </c>
      <c r="N24" s="161">
        <f t="shared" si="0"/>
        <v>17</v>
      </c>
      <c r="O24" s="162" t="s">
        <v>428</v>
      </c>
      <c r="P24" s="162" t="s">
        <v>81</v>
      </c>
      <c r="Q24" s="162" t="s">
        <v>91</v>
      </c>
      <c r="R24" s="162" t="s">
        <v>91</v>
      </c>
      <c r="U24" s="39"/>
      <c r="V24" s="28"/>
    </row>
    <row r="25" spans="1:22" ht="252.75" customHeight="1" x14ac:dyDescent="0.25">
      <c r="A25" s="23"/>
      <c r="B25" s="300"/>
      <c r="C25" s="257"/>
      <c r="D25" s="98" t="s">
        <v>34</v>
      </c>
      <c r="E25" s="159" t="s">
        <v>429</v>
      </c>
      <c r="F25" s="100" t="s">
        <v>36</v>
      </c>
      <c r="G25" s="100">
        <v>1</v>
      </c>
      <c r="H25" s="100">
        <v>1</v>
      </c>
      <c r="I25" s="100">
        <v>3</v>
      </c>
      <c r="J25" s="100">
        <v>5</v>
      </c>
      <c r="K25" s="100">
        <v>1</v>
      </c>
      <c r="L25" s="160" t="s">
        <v>430</v>
      </c>
      <c r="M25" s="100" t="s">
        <v>38</v>
      </c>
      <c r="N25" s="161">
        <f t="shared" si="0"/>
        <v>13</v>
      </c>
      <c r="O25" s="162" t="s">
        <v>431</v>
      </c>
      <c r="P25" s="162" t="s">
        <v>66</v>
      </c>
      <c r="Q25" s="162" t="s">
        <v>423</v>
      </c>
      <c r="R25" s="162" t="s">
        <v>77</v>
      </c>
      <c r="U25" s="39"/>
      <c r="V25" s="28"/>
    </row>
    <row r="26" spans="1:22" ht="252.75" customHeight="1" x14ac:dyDescent="0.25">
      <c r="A26" s="23"/>
      <c r="B26" s="300"/>
      <c r="C26" s="257" t="s">
        <v>432</v>
      </c>
      <c r="D26" s="98" t="s">
        <v>34</v>
      </c>
      <c r="E26" s="212" t="s">
        <v>398</v>
      </c>
      <c r="F26" s="100" t="s">
        <v>36</v>
      </c>
      <c r="G26" s="100">
        <v>1</v>
      </c>
      <c r="H26" s="100">
        <v>1</v>
      </c>
      <c r="I26" s="100">
        <v>3</v>
      </c>
      <c r="J26" s="100">
        <v>5</v>
      </c>
      <c r="K26" s="100">
        <v>3</v>
      </c>
      <c r="L26" s="207" t="s">
        <v>308</v>
      </c>
      <c r="M26" s="100" t="s">
        <v>38</v>
      </c>
      <c r="N26" s="161">
        <f t="shared" si="0"/>
        <v>39</v>
      </c>
      <c r="O26" s="135" t="s">
        <v>399</v>
      </c>
      <c r="P26" s="135" t="s">
        <v>400</v>
      </c>
      <c r="Q26" s="135" t="s">
        <v>401</v>
      </c>
      <c r="R26" s="135" t="s">
        <v>402</v>
      </c>
      <c r="U26" s="39"/>
      <c r="V26" s="28"/>
    </row>
    <row r="27" spans="1:22" ht="252.75" customHeight="1" x14ac:dyDescent="0.25">
      <c r="A27" s="23"/>
      <c r="B27" s="300"/>
      <c r="C27" s="257"/>
      <c r="D27" s="98" t="s">
        <v>34</v>
      </c>
      <c r="E27" s="100" t="s">
        <v>95</v>
      </c>
      <c r="F27" s="100" t="s">
        <v>36</v>
      </c>
      <c r="G27" s="100">
        <v>1</v>
      </c>
      <c r="H27" s="100">
        <v>1</v>
      </c>
      <c r="I27" s="100">
        <v>3</v>
      </c>
      <c r="J27" s="100">
        <v>5</v>
      </c>
      <c r="K27" s="100">
        <v>3</v>
      </c>
      <c r="L27" s="208" t="s">
        <v>184</v>
      </c>
      <c r="M27" s="100" t="s">
        <v>38</v>
      </c>
      <c r="N27" s="161">
        <f t="shared" si="0"/>
        <v>39</v>
      </c>
      <c r="O27" s="135" t="s">
        <v>403</v>
      </c>
      <c r="P27" s="135" t="s">
        <v>404</v>
      </c>
      <c r="Q27" s="135" t="s">
        <v>405</v>
      </c>
      <c r="R27" s="135" t="s">
        <v>406</v>
      </c>
      <c r="U27" s="39"/>
      <c r="V27" s="28"/>
    </row>
    <row r="28" spans="1:22" ht="252.75" customHeight="1" x14ac:dyDescent="0.25">
      <c r="A28" s="23"/>
      <c r="B28" s="300"/>
      <c r="C28" s="257"/>
      <c r="D28" s="98" t="s">
        <v>34</v>
      </c>
      <c r="E28" s="209" t="s">
        <v>407</v>
      </c>
      <c r="F28" s="100" t="s">
        <v>36</v>
      </c>
      <c r="G28" s="100">
        <v>1</v>
      </c>
      <c r="H28" s="100">
        <v>1</v>
      </c>
      <c r="I28" s="100">
        <v>3</v>
      </c>
      <c r="J28" s="100">
        <v>5</v>
      </c>
      <c r="K28" s="100">
        <v>3</v>
      </c>
      <c r="L28" s="208" t="s">
        <v>204</v>
      </c>
      <c r="M28" s="100" t="s">
        <v>38</v>
      </c>
      <c r="N28" s="161">
        <f t="shared" si="0"/>
        <v>39</v>
      </c>
      <c r="O28" s="135" t="s">
        <v>408</v>
      </c>
      <c r="P28" s="135" t="s">
        <v>409</v>
      </c>
      <c r="Q28" s="135" t="s">
        <v>410</v>
      </c>
      <c r="R28" s="135" t="s">
        <v>206</v>
      </c>
      <c r="U28" s="39"/>
      <c r="V28" s="28"/>
    </row>
    <row r="29" spans="1:22" ht="252.75" customHeight="1" x14ac:dyDescent="0.25">
      <c r="A29" s="23"/>
      <c r="B29" s="300"/>
      <c r="C29" s="257"/>
      <c r="D29" s="98" t="s">
        <v>34</v>
      </c>
      <c r="E29" s="210" t="s">
        <v>411</v>
      </c>
      <c r="F29" s="100" t="s">
        <v>36</v>
      </c>
      <c r="G29" s="100">
        <v>1</v>
      </c>
      <c r="H29" s="100">
        <v>1</v>
      </c>
      <c r="I29" s="100">
        <v>1</v>
      </c>
      <c r="J29" s="100">
        <v>5</v>
      </c>
      <c r="K29" s="100">
        <v>3</v>
      </c>
      <c r="L29" s="211" t="s">
        <v>412</v>
      </c>
      <c r="M29" s="100" t="s">
        <v>38</v>
      </c>
      <c r="N29" s="161">
        <f t="shared" si="0"/>
        <v>27</v>
      </c>
      <c r="O29" s="135" t="s">
        <v>413</v>
      </c>
      <c r="P29" s="135"/>
      <c r="Q29" s="135" t="s">
        <v>414</v>
      </c>
      <c r="R29" s="135" t="s">
        <v>415</v>
      </c>
      <c r="U29" s="39"/>
      <c r="V29" s="28"/>
    </row>
    <row r="30" spans="1:22" ht="252.75" customHeight="1" x14ac:dyDescent="0.25">
      <c r="A30" s="23"/>
      <c r="B30" s="300"/>
      <c r="C30" s="257"/>
      <c r="D30" s="98" t="s">
        <v>34</v>
      </c>
      <c r="E30" s="210" t="s">
        <v>416</v>
      </c>
      <c r="F30" s="100" t="s">
        <v>36</v>
      </c>
      <c r="G30" s="100">
        <v>1</v>
      </c>
      <c r="H30" s="100">
        <v>1</v>
      </c>
      <c r="I30" s="100">
        <v>3</v>
      </c>
      <c r="J30" s="100">
        <v>5</v>
      </c>
      <c r="K30" s="100">
        <v>3</v>
      </c>
      <c r="L30" s="211" t="s">
        <v>417</v>
      </c>
      <c r="M30" s="100" t="s">
        <v>38</v>
      </c>
      <c r="N30" s="161">
        <f t="shared" si="0"/>
        <v>39</v>
      </c>
      <c r="O30" s="135" t="s">
        <v>418</v>
      </c>
      <c r="P30" s="135" t="s">
        <v>419</v>
      </c>
      <c r="Q30" s="135" t="s">
        <v>420</v>
      </c>
      <c r="R30" s="135" t="s">
        <v>421</v>
      </c>
      <c r="U30" s="39"/>
      <c r="V30" s="28"/>
    </row>
    <row r="31" spans="1:22" ht="252.75" customHeight="1" x14ac:dyDescent="0.25">
      <c r="A31" s="23"/>
      <c r="B31" s="300"/>
      <c r="C31" s="257"/>
      <c r="D31" s="98" t="s">
        <v>34</v>
      </c>
      <c r="E31" s="212" t="s">
        <v>422</v>
      </c>
      <c r="F31" s="100" t="s">
        <v>36</v>
      </c>
      <c r="G31" s="100">
        <v>1</v>
      </c>
      <c r="H31" s="100">
        <v>1</v>
      </c>
      <c r="I31" s="100">
        <v>3</v>
      </c>
      <c r="J31" s="100">
        <v>5</v>
      </c>
      <c r="K31" s="100">
        <v>3</v>
      </c>
      <c r="L31" s="208" t="s">
        <v>190</v>
      </c>
      <c r="M31" s="100" t="s">
        <v>38</v>
      </c>
      <c r="N31" s="161">
        <f t="shared" si="0"/>
        <v>39</v>
      </c>
      <c r="O31" s="207" t="s">
        <v>75</v>
      </c>
      <c r="P31" s="207" t="s">
        <v>66</v>
      </c>
      <c r="Q31" s="207" t="s">
        <v>423</v>
      </c>
      <c r="R31" s="207" t="s">
        <v>77</v>
      </c>
      <c r="U31" s="39"/>
      <c r="V31" s="28"/>
    </row>
    <row r="32" spans="1:22" ht="252.75" customHeight="1" x14ac:dyDescent="0.25">
      <c r="A32" s="23"/>
      <c r="B32" s="300"/>
      <c r="C32" s="257"/>
      <c r="D32" s="98" t="s">
        <v>34</v>
      </c>
      <c r="E32" s="212" t="s">
        <v>424</v>
      </c>
      <c r="F32" s="100" t="s">
        <v>36</v>
      </c>
      <c r="G32" s="100">
        <v>1</v>
      </c>
      <c r="H32" s="100">
        <v>1</v>
      </c>
      <c r="I32" s="100">
        <v>3</v>
      </c>
      <c r="J32" s="100">
        <v>5</v>
      </c>
      <c r="K32" s="100">
        <v>3</v>
      </c>
      <c r="L32" s="208" t="s">
        <v>194</v>
      </c>
      <c r="M32" s="100" t="s">
        <v>74</v>
      </c>
      <c r="N32" s="161">
        <f t="shared" si="0"/>
        <v>39</v>
      </c>
      <c r="O32" s="207" t="s">
        <v>75</v>
      </c>
      <c r="P32" s="207" t="s">
        <v>66</v>
      </c>
      <c r="Q32" s="207" t="s">
        <v>423</v>
      </c>
      <c r="R32" s="207" t="s">
        <v>77</v>
      </c>
      <c r="U32" s="39"/>
      <c r="V32" s="28"/>
    </row>
    <row r="33" spans="1:22" ht="252.75" customHeight="1" x14ac:dyDescent="0.25">
      <c r="A33" s="23"/>
      <c r="B33" s="300"/>
      <c r="C33" s="257"/>
      <c r="D33" s="98" t="s">
        <v>34</v>
      </c>
      <c r="E33" s="212" t="s">
        <v>425</v>
      </c>
      <c r="F33" s="100" t="s">
        <v>36</v>
      </c>
      <c r="G33" s="100">
        <v>1</v>
      </c>
      <c r="H33" s="100">
        <v>1</v>
      </c>
      <c r="I33" s="100">
        <v>3</v>
      </c>
      <c r="J33" s="100">
        <v>5</v>
      </c>
      <c r="K33" s="100">
        <v>3</v>
      </c>
      <c r="L33" s="208" t="s">
        <v>202</v>
      </c>
      <c r="M33" s="100" t="s">
        <v>38</v>
      </c>
      <c r="N33" s="161">
        <f t="shared" si="0"/>
        <v>39</v>
      </c>
      <c r="O33" s="207" t="s">
        <v>86</v>
      </c>
      <c r="P33" s="207" t="s">
        <v>81</v>
      </c>
      <c r="Q33" s="207" t="s">
        <v>82</v>
      </c>
      <c r="R33" s="207" t="s">
        <v>83</v>
      </c>
      <c r="U33" s="39"/>
      <c r="V33" s="28"/>
    </row>
    <row r="34" spans="1:22" ht="252.75" customHeight="1" x14ac:dyDescent="0.25">
      <c r="A34" s="23"/>
      <c r="B34" s="300"/>
      <c r="C34" s="257"/>
      <c r="D34" s="98" t="s">
        <v>34</v>
      </c>
      <c r="E34" s="212" t="s">
        <v>426</v>
      </c>
      <c r="F34" s="100" t="s">
        <v>36</v>
      </c>
      <c r="G34" s="100">
        <v>1</v>
      </c>
      <c r="H34" s="100">
        <v>1</v>
      </c>
      <c r="I34" s="100">
        <v>3</v>
      </c>
      <c r="J34" s="100">
        <v>5</v>
      </c>
      <c r="K34" s="100">
        <v>3</v>
      </c>
      <c r="L34" s="208" t="s">
        <v>200</v>
      </c>
      <c r="M34" s="100" t="s">
        <v>38</v>
      </c>
      <c r="N34" s="161">
        <f t="shared" si="0"/>
        <v>39</v>
      </c>
      <c r="O34" s="207" t="s">
        <v>80</v>
      </c>
      <c r="P34" s="207" t="s">
        <v>81</v>
      </c>
      <c r="Q34" s="207" t="s">
        <v>82</v>
      </c>
      <c r="R34" s="207" t="s">
        <v>83</v>
      </c>
      <c r="U34" s="39"/>
      <c r="V34" s="28"/>
    </row>
    <row r="35" spans="1:22" ht="252.75" customHeight="1" x14ac:dyDescent="0.25">
      <c r="A35" s="23"/>
      <c r="B35" s="300"/>
      <c r="C35" s="257" t="s">
        <v>433</v>
      </c>
      <c r="D35" s="98" t="s">
        <v>34</v>
      </c>
      <c r="E35" s="212" t="s">
        <v>398</v>
      </c>
      <c r="F35" s="100" t="s">
        <v>36</v>
      </c>
      <c r="G35" s="100">
        <v>1</v>
      </c>
      <c r="H35" s="100">
        <v>1</v>
      </c>
      <c r="I35" s="100">
        <v>3</v>
      </c>
      <c r="J35" s="100">
        <v>5</v>
      </c>
      <c r="K35" s="100">
        <v>3</v>
      </c>
      <c r="L35" s="207" t="s">
        <v>308</v>
      </c>
      <c r="M35" s="100" t="s">
        <v>38</v>
      </c>
      <c r="N35" s="161">
        <f t="shared" si="0"/>
        <v>39</v>
      </c>
      <c r="O35" s="135" t="s">
        <v>399</v>
      </c>
      <c r="P35" s="135" t="s">
        <v>400</v>
      </c>
      <c r="Q35" s="135" t="s">
        <v>401</v>
      </c>
      <c r="R35" s="135" t="s">
        <v>402</v>
      </c>
      <c r="U35" s="39"/>
      <c r="V35" s="28"/>
    </row>
    <row r="36" spans="1:22" ht="252.75" customHeight="1" x14ac:dyDescent="0.25">
      <c r="A36" s="23"/>
      <c r="B36" s="300"/>
      <c r="C36" s="257"/>
      <c r="D36" s="98" t="s">
        <v>34</v>
      </c>
      <c r="E36" s="100" t="s">
        <v>95</v>
      </c>
      <c r="F36" s="100" t="s">
        <v>36</v>
      </c>
      <c r="G36" s="100">
        <v>1</v>
      </c>
      <c r="H36" s="100">
        <v>1</v>
      </c>
      <c r="I36" s="100">
        <v>3</v>
      </c>
      <c r="J36" s="100">
        <v>5</v>
      </c>
      <c r="K36" s="100">
        <v>3</v>
      </c>
      <c r="L36" s="208" t="s">
        <v>184</v>
      </c>
      <c r="M36" s="100" t="s">
        <v>38</v>
      </c>
      <c r="N36" s="161">
        <f t="shared" si="0"/>
        <v>39</v>
      </c>
      <c r="O36" s="135" t="s">
        <v>403</v>
      </c>
      <c r="P36" s="135" t="s">
        <v>404</v>
      </c>
      <c r="Q36" s="135" t="s">
        <v>405</v>
      </c>
      <c r="R36" s="135" t="s">
        <v>406</v>
      </c>
      <c r="U36" s="39"/>
      <c r="V36" s="28"/>
    </row>
    <row r="37" spans="1:22" ht="252.75" customHeight="1" x14ac:dyDescent="0.25">
      <c r="A37" s="23"/>
      <c r="B37" s="300"/>
      <c r="C37" s="257"/>
      <c r="D37" s="98" t="s">
        <v>34</v>
      </c>
      <c r="E37" s="209" t="s">
        <v>407</v>
      </c>
      <c r="F37" s="100" t="s">
        <v>36</v>
      </c>
      <c r="G37" s="100">
        <v>1</v>
      </c>
      <c r="H37" s="100">
        <v>1</v>
      </c>
      <c r="I37" s="100">
        <v>3</v>
      </c>
      <c r="J37" s="100">
        <v>5</v>
      </c>
      <c r="K37" s="100">
        <v>3</v>
      </c>
      <c r="L37" s="208" t="s">
        <v>204</v>
      </c>
      <c r="M37" s="100" t="s">
        <v>38</v>
      </c>
      <c r="N37" s="161">
        <f t="shared" si="0"/>
        <v>39</v>
      </c>
      <c r="O37" s="135" t="s">
        <v>408</v>
      </c>
      <c r="P37" s="135" t="s">
        <v>409</v>
      </c>
      <c r="Q37" s="135" t="s">
        <v>410</v>
      </c>
      <c r="R37" s="135" t="s">
        <v>206</v>
      </c>
      <c r="U37" s="39"/>
      <c r="V37" s="28"/>
    </row>
    <row r="38" spans="1:22" ht="252.75" customHeight="1" x14ac:dyDescent="0.25">
      <c r="A38" s="23"/>
      <c r="B38" s="300"/>
      <c r="C38" s="257"/>
      <c r="D38" s="98" t="s">
        <v>34</v>
      </c>
      <c r="E38" s="210" t="s">
        <v>411</v>
      </c>
      <c r="F38" s="100" t="s">
        <v>36</v>
      </c>
      <c r="G38" s="100">
        <v>1</v>
      </c>
      <c r="H38" s="100">
        <v>1</v>
      </c>
      <c r="I38" s="100">
        <v>1</v>
      </c>
      <c r="J38" s="100">
        <v>5</v>
      </c>
      <c r="K38" s="100">
        <v>3</v>
      </c>
      <c r="L38" s="211" t="s">
        <v>412</v>
      </c>
      <c r="M38" s="100" t="s">
        <v>38</v>
      </c>
      <c r="N38" s="161">
        <f t="shared" si="0"/>
        <v>27</v>
      </c>
      <c r="O38" s="135" t="s">
        <v>413</v>
      </c>
      <c r="P38" s="135"/>
      <c r="Q38" s="135" t="s">
        <v>414</v>
      </c>
      <c r="R38" s="135" t="s">
        <v>415</v>
      </c>
      <c r="U38" s="39"/>
      <c r="V38" s="28"/>
    </row>
    <row r="39" spans="1:22" ht="252.75" customHeight="1" x14ac:dyDescent="0.25">
      <c r="A39" s="23"/>
      <c r="B39" s="300"/>
      <c r="C39" s="257"/>
      <c r="D39" s="98" t="s">
        <v>34</v>
      </c>
      <c r="E39" s="210" t="s">
        <v>416</v>
      </c>
      <c r="F39" s="100" t="s">
        <v>36</v>
      </c>
      <c r="G39" s="100">
        <v>1</v>
      </c>
      <c r="H39" s="100">
        <v>1</v>
      </c>
      <c r="I39" s="100">
        <v>3</v>
      </c>
      <c r="J39" s="100">
        <v>5</v>
      </c>
      <c r="K39" s="100">
        <v>3</v>
      </c>
      <c r="L39" s="211" t="s">
        <v>417</v>
      </c>
      <c r="M39" s="100" t="s">
        <v>38</v>
      </c>
      <c r="N39" s="161">
        <f t="shared" si="0"/>
        <v>39</v>
      </c>
      <c r="O39" s="135" t="s">
        <v>418</v>
      </c>
      <c r="P39" s="135" t="s">
        <v>419</v>
      </c>
      <c r="Q39" s="135" t="s">
        <v>420</v>
      </c>
      <c r="R39" s="135" t="s">
        <v>421</v>
      </c>
      <c r="U39" s="39"/>
      <c r="V39" s="28"/>
    </row>
    <row r="40" spans="1:22" ht="252.75" customHeight="1" x14ac:dyDescent="0.25">
      <c r="A40" s="23"/>
      <c r="B40" s="300"/>
      <c r="C40" s="257"/>
      <c r="D40" s="98" t="s">
        <v>34</v>
      </c>
      <c r="E40" s="212" t="s">
        <v>422</v>
      </c>
      <c r="F40" s="100" t="s">
        <v>36</v>
      </c>
      <c r="G40" s="100">
        <v>1</v>
      </c>
      <c r="H40" s="100">
        <v>1</v>
      </c>
      <c r="I40" s="100">
        <v>3</v>
      </c>
      <c r="J40" s="100">
        <v>5</v>
      </c>
      <c r="K40" s="100">
        <v>3</v>
      </c>
      <c r="L40" s="208" t="s">
        <v>190</v>
      </c>
      <c r="M40" s="100" t="s">
        <v>38</v>
      </c>
      <c r="N40" s="161">
        <f t="shared" si="0"/>
        <v>39</v>
      </c>
      <c r="O40" s="207" t="s">
        <v>75</v>
      </c>
      <c r="P40" s="207" t="s">
        <v>66</v>
      </c>
      <c r="Q40" s="207" t="s">
        <v>423</v>
      </c>
      <c r="R40" s="207" t="s">
        <v>77</v>
      </c>
      <c r="U40" s="39"/>
      <c r="V40" s="28"/>
    </row>
    <row r="41" spans="1:22" ht="252.75" customHeight="1" x14ac:dyDescent="0.25">
      <c r="A41" s="23"/>
      <c r="B41" s="300"/>
      <c r="C41" s="257"/>
      <c r="D41" s="98" t="s">
        <v>34</v>
      </c>
      <c r="E41" s="212" t="s">
        <v>424</v>
      </c>
      <c r="F41" s="100" t="s">
        <v>36</v>
      </c>
      <c r="G41" s="100">
        <v>1</v>
      </c>
      <c r="H41" s="100">
        <v>1</v>
      </c>
      <c r="I41" s="100">
        <v>3</v>
      </c>
      <c r="J41" s="100">
        <v>5</v>
      </c>
      <c r="K41" s="100">
        <v>3</v>
      </c>
      <c r="L41" s="208" t="s">
        <v>194</v>
      </c>
      <c r="M41" s="100" t="s">
        <v>74</v>
      </c>
      <c r="N41" s="161">
        <f t="shared" si="0"/>
        <v>39</v>
      </c>
      <c r="O41" s="207" t="s">
        <v>75</v>
      </c>
      <c r="P41" s="207" t="s">
        <v>66</v>
      </c>
      <c r="Q41" s="207" t="s">
        <v>423</v>
      </c>
      <c r="R41" s="207" t="s">
        <v>77</v>
      </c>
      <c r="U41" s="39"/>
      <c r="V41" s="28"/>
    </row>
    <row r="42" spans="1:22" ht="252.75" customHeight="1" x14ac:dyDescent="0.25">
      <c r="A42" s="23"/>
      <c r="B42" s="300"/>
      <c r="C42" s="257"/>
      <c r="D42" s="98" t="s">
        <v>34</v>
      </c>
      <c r="E42" s="212" t="s">
        <v>425</v>
      </c>
      <c r="F42" s="100" t="s">
        <v>36</v>
      </c>
      <c r="G42" s="100">
        <v>1</v>
      </c>
      <c r="H42" s="100">
        <v>1</v>
      </c>
      <c r="I42" s="100">
        <v>3</v>
      </c>
      <c r="J42" s="100">
        <v>5</v>
      </c>
      <c r="K42" s="100">
        <v>3</v>
      </c>
      <c r="L42" s="207" t="s">
        <v>434</v>
      </c>
      <c r="M42" s="100" t="s">
        <v>38</v>
      </c>
      <c r="N42" s="161">
        <f t="shared" si="0"/>
        <v>39</v>
      </c>
      <c r="O42" s="207" t="s">
        <v>86</v>
      </c>
      <c r="P42" s="207" t="s">
        <v>81</v>
      </c>
      <c r="Q42" s="207" t="s">
        <v>82</v>
      </c>
      <c r="R42" s="207" t="s">
        <v>83</v>
      </c>
      <c r="U42" s="39"/>
      <c r="V42" s="28"/>
    </row>
    <row r="43" spans="1:22" ht="252.75" customHeight="1" x14ac:dyDescent="0.25">
      <c r="A43" s="23"/>
      <c r="B43" s="300"/>
      <c r="C43" s="257"/>
      <c r="D43" s="98" t="s">
        <v>34</v>
      </c>
      <c r="E43" s="212" t="s">
        <v>426</v>
      </c>
      <c r="F43" s="100" t="s">
        <v>36</v>
      </c>
      <c r="G43" s="100">
        <v>1</v>
      </c>
      <c r="H43" s="100">
        <v>1</v>
      </c>
      <c r="I43" s="100">
        <v>3</v>
      </c>
      <c r="J43" s="100">
        <v>5</v>
      </c>
      <c r="K43" s="100">
        <v>3</v>
      </c>
      <c r="L43" s="208" t="s">
        <v>200</v>
      </c>
      <c r="M43" s="100" t="s">
        <v>38</v>
      </c>
      <c r="N43" s="161">
        <f t="shared" si="0"/>
        <v>39</v>
      </c>
      <c r="O43" s="207" t="s">
        <v>80</v>
      </c>
      <c r="P43" s="207" t="s">
        <v>81</v>
      </c>
      <c r="Q43" s="207" t="s">
        <v>82</v>
      </c>
      <c r="R43" s="207" t="s">
        <v>83</v>
      </c>
      <c r="U43" s="39"/>
      <c r="V43" s="28"/>
    </row>
    <row r="44" spans="1:22" ht="252.75" customHeight="1" x14ac:dyDescent="0.25">
      <c r="A44" s="23"/>
      <c r="B44" s="300"/>
      <c r="C44" s="257" t="s">
        <v>435</v>
      </c>
      <c r="D44" s="98" t="s">
        <v>34</v>
      </c>
      <c r="E44" s="159" t="s">
        <v>436</v>
      </c>
      <c r="F44" s="100" t="s">
        <v>36</v>
      </c>
      <c r="G44" s="100">
        <v>1</v>
      </c>
      <c r="H44" s="100">
        <v>1</v>
      </c>
      <c r="I44" s="100">
        <v>3</v>
      </c>
      <c r="J44" s="100">
        <v>5</v>
      </c>
      <c r="K44" s="100">
        <v>5</v>
      </c>
      <c r="L44" s="160" t="s">
        <v>437</v>
      </c>
      <c r="M44" s="100" t="s">
        <v>38</v>
      </c>
      <c r="N44" s="161">
        <f t="shared" si="0"/>
        <v>65</v>
      </c>
      <c r="O44" s="162" t="s">
        <v>438</v>
      </c>
      <c r="P44" s="162" t="s">
        <v>439</v>
      </c>
      <c r="Q44" s="162" t="s">
        <v>401</v>
      </c>
      <c r="R44" s="162" t="s">
        <v>402</v>
      </c>
      <c r="U44" s="39"/>
      <c r="V44" s="28"/>
    </row>
    <row r="45" spans="1:22" ht="252.75" customHeight="1" x14ac:dyDescent="0.25">
      <c r="A45" s="23"/>
      <c r="B45" s="300"/>
      <c r="C45" s="257"/>
      <c r="D45" s="98" t="s">
        <v>34</v>
      </c>
      <c r="E45" s="159" t="s">
        <v>440</v>
      </c>
      <c r="F45" s="100" t="s">
        <v>36</v>
      </c>
      <c r="G45" s="100">
        <v>1</v>
      </c>
      <c r="H45" s="100">
        <v>1</v>
      </c>
      <c r="I45" s="100">
        <v>3</v>
      </c>
      <c r="J45" s="100">
        <v>5</v>
      </c>
      <c r="K45" s="100">
        <v>5</v>
      </c>
      <c r="L45" s="160" t="s">
        <v>184</v>
      </c>
      <c r="M45" s="100" t="s">
        <v>38</v>
      </c>
      <c r="N45" s="161">
        <f t="shared" si="0"/>
        <v>65</v>
      </c>
      <c r="O45" s="162" t="s">
        <v>441</v>
      </c>
      <c r="P45" s="162" t="s">
        <v>49</v>
      </c>
      <c r="Q45" s="162" t="s">
        <v>405</v>
      </c>
      <c r="R45" s="162" t="s">
        <v>406</v>
      </c>
      <c r="U45" s="39"/>
      <c r="V45" s="28"/>
    </row>
    <row r="46" spans="1:22" ht="252.75" customHeight="1" x14ac:dyDescent="0.25">
      <c r="A46" s="23"/>
      <c r="B46" s="300"/>
      <c r="C46" s="257"/>
      <c r="D46" s="98" t="s">
        <v>34</v>
      </c>
      <c r="E46" s="159" t="s">
        <v>442</v>
      </c>
      <c r="F46" s="100" t="s">
        <v>36</v>
      </c>
      <c r="G46" s="100">
        <v>1</v>
      </c>
      <c r="H46" s="100">
        <v>1</v>
      </c>
      <c r="I46" s="100">
        <v>3</v>
      </c>
      <c r="J46" s="100">
        <v>5</v>
      </c>
      <c r="K46" s="100">
        <v>5</v>
      </c>
      <c r="L46" s="160" t="s">
        <v>204</v>
      </c>
      <c r="M46" s="100" t="s">
        <v>38</v>
      </c>
      <c r="N46" s="161">
        <f t="shared" si="0"/>
        <v>65</v>
      </c>
      <c r="O46" s="162" t="s">
        <v>443</v>
      </c>
      <c r="P46" s="162" t="s">
        <v>444</v>
      </c>
      <c r="Q46" s="162" t="s">
        <v>445</v>
      </c>
      <c r="R46" s="162" t="s">
        <v>187</v>
      </c>
      <c r="U46" s="39"/>
      <c r="V46" s="28"/>
    </row>
    <row r="47" spans="1:22" ht="252.75" customHeight="1" x14ac:dyDescent="0.25">
      <c r="A47" s="23"/>
      <c r="B47" s="300"/>
      <c r="C47" s="257"/>
      <c r="D47" s="98" t="s">
        <v>34</v>
      </c>
      <c r="E47" s="159" t="s">
        <v>446</v>
      </c>
      <c r="F47" s="100" t="s">
        <v>36</v>
      </c>
      <c r="G47" s="100">
        <v>1</v>
      </c>
      <c r="H47" s="100">
        <v>1</v>
      </c>
      <c r="I47" s="100">
        <v>3</v>
      </c>
      <c r="J47" s="100">
        <v>5</v>
      </c>
      <c r="K47" s="100">
        <v>5</v>
      </c>
      <c r="L47" s="160" t="s">
        <v>447</v>
      </c>
      <c r="M47" s="100" t="s">
        <v>38</v>
      </c>
      <c r="N47" s="161">
        <f t="shared" si="0"/>
        <v>65</v>
      </c>
      <c r="O47" s="162" t="s">
        <v>448</v>
      </c>
      <c r="P47" s="162" t="s">
        <v>449</v>
      </c>
      <c r="Q47" s="162" t="s">
        <v>420</v>
      </c>
      <c r="R47" s="162" t="s">
        <v>421</v>
      </c>
      <c r="U47" s="39"/>
      <c r="V47" s="28"/>
    </row>
    <row r="48" spans="1:22" ht="252.75" customHeight="1" x14ac:dyDescent="0.25">
      <c r="A48" s="23"/>
      <c r="B48" s="300"/>
      <c r="C48" s="257"/>
      <c r="D48" s="98" t="s">
        <v>34</v>
      </c>
      <c r="E48" s="159" t="s">
        <v>450</v>
      </c>
      <c r="F48" s="100" t="s">
        <v>36</v>
      </c>
      <c r="G48" s="100">
        <v>1</v>
      </c>
      <c r="H48" s="100">
        <v>1</v>
      </c>
      <c r="I48" s="100">
        <v>3</v>
      </c>
      <c r="J48" s="100">
        <v>5</v>
      </c>
      <c r="K48" s="100">
        <v>5</v>
      </c>
      <c r="L48" s="159" t="s">
        <v>319</v>
      </c>
      <c r="M48" s="100" t="s">
        <v>38</v>
      </c>
      <c r="N48" s="161">
        <f t="shared" si="0"/>
        <v>65</v>
      </c>
      <c r="O48" s="162" t="s">
        <v>451</v>
      </c>
      <c r="P48" s="162" t="s">
        <v>321</v>
      </c>
      <c r="Q48" s="162" t="s">
        <v>321</v>
      </c>
      <c r="R48" s="162" t="s">
        <v>452</v>
      </c>
      <c r="U48" s="39"/>
      <c r="V48" s="28"/>
    </row>
    <row r="49" spans="1:22" ht="252.75" customHeight="1" x14ac:dyDescent="0.25">
      <c r="A49" s="23"/>
      <c r="B49" s="300"/>
      <c r="C49" s="257"/>
      <c r="D49" s="98" t="s">
        <v>34</v>
      </c>
      <c r="E49" s="159" t="s">
        <v>453</v>
      </c>
      <c r="F49" s="100" t="s">
        <v>36</v>
      </c>
      <c r="G49" s="100">
        <v>1</v>
      </c>
      <c r="H49" s="100">
        <v>1</v>
      </c>
      <c r="I49" s="100">
        <v>3</v>
      </c>
      <c r="J49" s="100">
        <v>5</v>
      </c>
      <c r="K49" s="100">
        <v>5</v>
      </c>
      <c r="L49" s="160" t="s">
        <v>454</v>
      </c>
      <c r="M49" s="100" t="s">
        <v>38</v>
      </c>
      <c r="N49" s="161">
        <f t="shared" si="0"/>
        <v>65</v>
      </c>
      <c r="O49" s="162" t="s">
        <v>431</v>
      </c>
      <c r="P49" s="162" t="s">
        <v>66</v>
      </c>
      <c r="Q49" s="162" t="s">
        <v>423</v>
      </c>
      <c r="R49" s="162" t="s">
        <v>77</v>
      </c>
      <c r="U49" s="39"/>
      <c r="V49" s="28"/>
    </row>
    <row r="50" spans="1:22" ht="252.75" customHeight="1" x14ac:dyDescent="0.25">
      <c r="A50" s="23"/>
      <c r="B50" s="300"/>
      <c r="C50" s="257"/>
      <c r="D50" s="98" t="s">
        <v>34</v>
      </c>
      <c r="E50" s="159" t="s">
        <v>455</v>
      </c>
      <c r="F50" s="100" t="s">
        <v>36</v>
      </c>
      <c r="G50" s="100">
        <v>1</v>
      </c>
      <c r="H50" s="100">
        <v>1</v>
      </c>
      <c r="I50" s="100">
        <v>3</v>
      </c>
      <c r="J50" s="100">
        <v>5</v>
      </c>
      <c r="K50" s="100">
        <v>5</v>
      </c>
      <c r="L50" s="160" t="s">
        <v>430</v>
      </c>
      <c r="M50" s="100" t="s">
        <v>38</v>
      </c>
      <c r="N50" s="161">
        <f t="shared" si="0"/>
        <v>65</v>
      </c>
      <c r="O50" s="162" t="s">
        <v>431</v>
      </c>
      <c r="P50" s="162" t="s">
        <v>66</v>
      </c>
      <c r="Q50" s="162" t="s">
        <v>423</v>
      </c>
      <c r="R50" s="162" t="s">
        <v>77</v>
      </c>
      <c r="U50" s="39"/>
      <c r="V50" s="28"/>
    </row>
    <row r="51" spans="1:22" ht="252.75" customHeight="1" x14ac:dyDescent="0.25">
      <c r="A51" s="23"/>
      <c r="B51" s="300"/>
      <c r="C51" s="257"/>
      <c r="D51" s="98" t="s">
        <v>34</v>
      </c>
      <c r="E51" s="159" t="s">
        <v>456</v>
      </c>
      <c r="F51" s="100" t="s">
        <v>36</v>
      </c>
      <c r="G51" s="100">
        <v>1</v>
      </c>
      <c r="H51" s="100">
        <v>1</v>
      </c>
      <c r="I51" s="100">
        <v>3</v>
      </c>
      <c r="J51" s="100">
        <v>5</v>
      </c>
      <c r="K51" s="100">
        <v>5</v>
      </c>
      <c r="L51" s="160" t="s">
        <v>202</v>
      </c>
      <c r="M51" s="100" t="s">
        <v>38</v>
      </c>
      <c r="N51" s="161">
        <f t="shared" si="0"/>
        <v>65</v>
      </c>
      <c r="O51" s="162" t="s">
        <v>457</v>
      </c>
      <c r="P51" s="162" t="s">
        <v>458</v>
      </c>
      <c r="Q51" s="162" t="s">
        <v>82</v>
      </c>
      <c r="R51" s="162" t="s">
        <v>83</v>
      </c>
      <c r="U51" s="39"/>
      <c r="V51" s="28"/>
    </row>
    <row r="52" spans="1:22" ht="252.75" customHeight="1" x14ac:dyDescent="0.25">
      <c r="A52" s="23"/>
      <c r="B52" s="300"/>
      <c r="C52" s="257"/>
      <c r="D52" s="98" t="s">
        <v>34</v>
      </c>
      <c r="E52" s="159" t="s">
        <v>459</v>
      </c>
      <c r="F52" s="100" t="s">
        <v>36</v>
      </c>
      <c r="G52" s="100">
        <v>1</v>
      </c>
      <c r="H52" s="100">
        <v>1</v>
      </c>
      <c r="I52" s="100">
        <v>3</v>
      </c>
      <c r="J52" s="100">
        <v>5</v>
      </c>
      <c r="K52" s="100">
        <v>5</v>
      </c>
      <c r="L52" s="160" t="s">
        <v>200</v>
      </c>
      <c r="M52" s="100" t="s">
        <v>38</v>
      </c>
      <c r="N52" s="161">
        <f t="shared" si="0"/>
        <v>65</v>
      </c>
      <c r="O52" s="162" t="s">
        <v>460</v>
      </c>
      <c r="P52" s="162" t="s">
        <v>458</v>
      </c>
      <c r="Q52" s="162" t="s">
        <v>91</v>
      </c>
      <c r="R52" s="162" t="s">
        <v>83</v>
      </c>
      <c r="U52" s="39"/>
      <c r="V52" s="28"/>
    </row>
    <row r="53" spans="1:22" ht="252.75" customHeight="1" x14ac:dyDescent="0.25">
      <c r="A53" s="23"/>
      <c r="B53" s="300"/>
      <c r="C53" s="307"/>
      <c r="D53" s="37" t="s">
        <v>34</v>
      </c>
      <c r="E53" s="142" t="s">
        <v>461</v>
      </c>
      <c r="F53" s="114" t="s">
        <v>36</v>
      </c>
      <c r="G53" s="114">
        <v>1</v>
      </c>
      <c r="H53" s="114">
        <v>1</v>
      </c>
      <c r="I53" s="114">
        <v>3</v>
      </c>
      <c r="J53" s="114">
        <v>5</v>
      </c>
      <c r="K53" s="114">
        <v>5</v>
      </c>
      <c r="L53" s="143" t="s">
        <v>202</v>
      </c>
      <c r="M53" s="91" t="s">
        <v>38</v>
      </c>
      <c r="N53" s="134">
        <f t="shared" si="0"/>
        <v>65</v>
      </c>
      <c r="O53" s="150" t="s">
        <v>462</v>
      </c>
      <c r="P53" s="150" t="s">
        <v>81</v>
      </c>
      <c r="Q53" s="150" t="s">
        <v>91</v>
      </c>
      <c r="R53" s="150" t="s">
        <v>83</v>
      </c>
      <c r="U53" s="39"/>
      <c r="V53" s="28"/>
    </row>
    <row r="54" spans="1:22" ht="252.75" customHeight="1" x14ac:dyDescent="0.25">
      <c r="A54" s="23"/>
      <c r="B54" s="300"/>
      <c r="C54" s="307"/>
      <c r="D54" s="37" t="s">
        <v>34</v>
      </c>
      <c r="E54" s="147" t="s">
        <v>463</v>
      </c>
      <c r="F54" s="114" t="s">
        <v>36</v>
      </c>
      <c r="G54" s="114">
        <v>1</v>
      </c>
      <c r="H54" s="114">
        <v>1</v>
      </c>
      <c r="I54" s="114">
        <v>3</v>
      </c>
      <c r="J54" s="114">
        <v>5</v>
      </c>
      <c r="K54" s="114">
        <v>5</v>
      </c>
      <c r="L54" s="143" t="s">
        <v>464</v>
      </c>
      <c r="M54" s="91" t="s">
        <v>38</v>
      </c>
      <c r="N54" s="134">
        <f t="shared" si="0"/>
        <v>65</v>
      </c>
      <c r="O54" s="148" t="s">
        <v>465</v>
      </c>
      <c r="P54" s="148" t="s">
        <v>466</v>
      </c>
      <c r="Q54" s="148" t="s">
        <v>91</v>
      </c>
      <c r="R54" s="148" t="s">
        <v>91</v>
      </c>
      <c r="U54" s="39"/>
      <c r="V54" s="28"/>
    </row>
    <row r="55" spans="1:22" ht="252.75" customHeight="1" x14ac:dyDescent="0.25">
      <c r="A55" s="23"/>
      <c r="B55" s="300"/>
      <c r="C55" s="307"/>
      <c r="D55" s="37" t="s">
        <v>34</v>
      </c>
      <c r="E55" s="137" t="s">
        <v>467</v>
      </c>
      <c r="F55" s="114" t="s">
        <v>36</v>
      </c>
      <c r="G55" s="114">
        <v>1</v>
      </c>
      <c r="H55" s="114">
        <v>1</v>
      </c>
      <c r="I55" s="114">
        <v>1</v>
      </c>
      <c r="J55" s="114">
        <v>5</v>
      </c>
      <c r="K55" s="114">
        <v>5</v>
      </c>
      <c r="L55" s="153" t="s">
        <v>468</v>
      </c>
      <c r="M55" s="91" t="s">
        <v>38</v>
      </c>
      <c r="N55" s="134">
        <f t="shared" si="0"/>
        <v>45</v>
      </c>
      <c r="O55" s="152" t="s">
        <v>469</v>
      </c>
      <c r="P55" s="152"/>
      <c r="Q55" s="152" t="s">
        <v>470</v>
      </c>
      <c r="R55" s="152" t="s">
        <v>415</v>
      </c>
      <c r="U55" s="39"/>
      <c r="V55" s="28"/>
    </row>
    <row r="56" spans="1:22" ht="252.75" customHeight="1" x14ac:dyDescent="0.25">
      <c r="A56" s="23"/>
      <c r="B56" s="300"/>
      <c r="C56" s="307"/>
      <c r="D56" s="37" t="s">
        <v>34</v>
      </c>
      <c r="E56" s="153" t="s">
        <v>471</v>
      </c>
      <c r="F56" s="114" t="s">
        <v>36</v>
      </c>
      <c r="G56" s="114">
        <v>1</v>
      </c>
      <c r="H56" s="114">
        <v>1</v>
      </c>
      <c r="I56" s="114">
        <v>1</v>
      </c>
      <c r="J56" s="114">
        <v>5</v>
      </c>
      <c r="K56" s="114">
        <v>5</v>
      </c>
      <c r="L56" s="153" t="s">
        <v>468</v>
      </c>
      <c r="M56" s="91" t="s">
        <v>38</v>
      </c>
      <c r="N56" s="134">
        <f t="shared" si="0"/>
        <v>45</v>
      </c>
      <c r="O56" s="138" t="s">
        <v>472</v>
      </c>
      <c r="P56" s="138" t="s">
        <v>473</v>
      </c>
      <c r="Q56" s="138" t="s">
        <v>470</v>
      </c>
      <c r="R56" s="138" t="s">
        <v>415</v>
      </c>
      <c r="U56" s="39"/>
      <c r="V56" s="28"/>
    </row>
    <row r="57" spans="1:22" ht="252.75" customHeight="1" x14ac:dyDescent="0.25">
      <c r="A57" s="23"/>
      <c r="B57" s="300"/>
      <c r="C57" s="307"/>
      <c r="D57" s="105" t="s">
        <v>34</v>
      </c>
      <c r="E57" s="154" t="s">
        <v>474</v>
      </c>
      <c r="F57" s="155" t="s">
        <v>36</v>
      </c>
      <c r="G57" s="155">
        <v>1</v>
      </c>
      <c r="H57" s="155">
        <v>1</v>
      </c>
      <c r="I57" s="155">
        <v>1</v>
      </c>
      <c r="J57" s="155">
        <v>5</v>
      </c>
      <c r="K57" s="155">
        <v>5</v>
      </c>
      <c r="L57" s="154" t="s">
        <v>475</v>
      </c>
      <c r="M57" s="96" t="s">
        <v>38</v>
      </c>
      <c r="N57" s="156">
        <f t="shared" si="0"/>
        <v>45</v>
      </c>
      <c r="O57" s="152" t="s">
        <v>476</v>
      </c>
      <c r="P57" s="157" t="s">
        <v>477</v>
      </c>
      <c r="Q57" s="157" t="s">
        <v>478</v>
      </c>
      <c r="R57" s="157" t="s">
        <v>421</v>
      </c>
      <c r="U57" s="39"/>
      <c r="V57" s="28"/>
    </row>
    <row r="58" spans="1:22" ht="252.75" customHeight="1" thickBot="1" x14ac:dyDescent="0.3">
      <c r="A58" s="23"/>
      <c r="B58" s="300"/>
      <c r="C58" s="308"/>
      <c r="D58" s="158" t="s">
        <v>34</v>
      </c>
      <c r="E58" s="159" t="s">
        <v>479</v>
      </c>
      <c r="F58" s="100" t="s">
        <v>104</v>
      </c>
      <c r="G58" s="100">
        <v>1</v>
      </c>
      <c r="H58" s="100">
        <v>1</v>
      </c>
      <c r="I58" s="100">
        <v>3</v>
      </c>
      <c r="J58" s="100">
        <v>5</v>
      </c>
      <c r="K58" s="100">
        <v>5</v>
      </c>
      <c r="L58" s="160" t="s">
        <v>480</v>
      </c>
      <c r="M58" s="100" t="s">
        <v>38</v>
      </c>
      <c r="N58" s="161">
        <f t="shared" si="0"/>
        <v>65</v>
      </c>
      <c r="O58" s="162" t="s">
        <v>481</v>
      </c>
      <c r="P58" s="162" t="s">
        <v>380</v>
      </c>
      <c r="Q58" s="162" t="s">
        <v>91</v>
      </c>
      <c r="R58" s="162" t="s">
        <v>51</v>
      </c>
      <c r="U58" s="39"/>
      <c r="V58" s="28"/>
    </row>
    <row r="59" spans="1:22" ht="252.75" customHeight="1" x14ac:dyDescent="0.25">
      <c r="A59" s="23"/>
      <c r="B59" s="300"/>
      <c r="C59" s="309" t="s">
        <v>482</v>
      </c>
      <c r="D59" s="141" t="s">
        <v>34</v>
      </c>
      <c r="E59" s="163" t="s">
        <v>483</v>
      </c>
      <c r="F59" s="114" t="s">
        <v>36</v>
      </c>
      <c r="G59" s="114">
        <v>1</v>
      </c>
      <c r="H59" s="114">
        <v>1</v>
      </c>
      <c r="I59" s="114">
        <v>1</v>
      </c>
      <c r="J59" s="114">
        <v>5</v>
      </c>
      <c r="K59" s="114">
        <v>5</v>
      </c>
      <c r="L59" s="164" t="s">
        <v>484</v>
      </c>
      <c r="M59" s="144" t="s">
        <v>38</v>
      </c>
      <c r="N59" s="134">
        <f t="shared" si="0"/>
        <v>45</v>
      </c>
      <c r="O59" s="151" t="s">
        <v>485</v>
      </c>
      <c r="P59" s="150" t="s">
        <v>486</v>
      </c>
      <c r="Q59" s="150" t="s">
        <v>487</v>
      </c>
      <c r="R59" s="150" t="s">
        <v>415</v>
      </c>
      <c r="U59" s="39"/>
      <c r="V59" s="28"/>
    </row>
    <row r="60" spans="1:22" ht="252.75" customHeight="1" x14ac:dyDescent="0.25">
      <c r="A60" s="23"/>
      <c r="B60" s="300"/>
      <c r="C60" s="307"/>
      <c r="D60" s="37" t="s">
        <v>34</v>
      </c>
      <c r="E60" s="137" t="s">
        <v>488</v>
      </c>
      <c r="F60" s="38" t="s">
        <v>36</v>
      </c>
      <c r="G60" s="38">
        <v>1</v>
      </c>
      <c r="H60" s="38">
        <v>1</v>
      </c>
      <c r="I60" s="38">
        <v>3</v>
      </c>
      <c r="J60" s="38">
        <v>5</v>
      </c>
      <c r="K60" s="114">
        <v>5</v>
      </c>
      <c r="L60" s="165" t="s">
        <v>489</v>
      </c>
      <c r="M60" s="91" t="s">
        <v>38</v>
      </c>
      <c r="N60" s="134">
        <f t="shared" si="0"/>
        <v>65</v>
      </c>
      <c r="O60" s="166" t="s">
        <v>490</v>
      </c>
      <c r="P60" s="148" t="s">
        <v>491</v>
      </c>
      <c r="Q60" s="148" t="s">
        <v>492</v>
      </c>
      <c r="R60" s="148" t="s">
        <v>493</v>
      </c>
      <c r="U60" s="39"/>
      <c r="V60" s="28"/>
    </row>
    <row r="61" spans="1:22" ht="252.75" customHeight="1" x14ac:dyDescent="0.25">
      <c r="A61" s="23"/>
      <c r="B61" s="300"/>
      <c r="C61" s="307"/>
      <c r="D61" s="37" t="s">
        <v>34</v>
      </c>
      <c r="E61" s="136" t="s">
        <v>494</v>
      </c>
      <c r="F61" s="38" t="s">
        <v>36</v>
      </c>
      <c r="G61" s="38">
        <v>1</v>
      </c>
      <c r="H61" s="38">
        <v>1</v>
      </c>
      <c r="I61" s="38">
        <v>3</v>
      </c>
      <c r="J61" s="38">
        <v>5</v>
      </c>
      <c r="K61" s="114">
        <v>5</v>
      </c>
      <c r="L61" s="165" t="s">
        <v>200</v>
      </c>
      <c r="M61" s="91" t="s">
        <v>38</v>
      </c>
      <c r="N61" s="134">
        <f t="shared" si="0"/>
        <v>65</v>
      </c>
      <c r="O61" s="167" t="s">
        <v>451</v>
      </c>
      <c r="P61" s="138" t="s">
        <v>495</v>
      </c>
      <c r="Q61" s="145" t="s">
        <v>91</v>
      </c>
      <c r="R61" s="145" t="s">
        <v>496</v>
      </c>
      <c r="U61" s="39"/>
      <c r="V61" s="28"/>
    </row>
    <row r="62" spans="1:22" ht="252.75" customHeight="1" x14ac:dyDescent="0.25">
      <c r="A62" s="23"/>
      <c r="B62" s="300"/>
      <c r="C62" s="307"/>
      <c r="D62" s="37" t="s">
        <v>34</v>
      </c>
      <c r="E62" s="136" t="s">
        <v>497</v>
      </c>
      <c r="F62" s="38" t="s">
        <v>36</v>
      </c>
      <c r="G62" s="38">
        <v>1</v>
      </c>
      <c r="H62" s="38">
        <v>1</v>
      </c>
      <c r="I62" s="38">
        <v>3</v>
      </c>
      <c r="J62" s="38">
        <v>5</v>
      </c>
      <c r="K62" s="114">
        <v>5</v>
      </c>
      <c r="L62" s="165" t="s">
        <v>437</v>
      </c>
      <c r="M62" s="91" t="s">
        <v>38</v>
      </c>
      <c r="N62" s="134">
        <f t="shared" si="0"/>
        <v>65</v>
      </c>
      <c r="O62" s="168" t="s">
        <v>438</v>
      </c>
      <c r="P62" s="151" t="s">
        <v>439</v>
      </c>
      <c r="Q62" s="150" t="s">
        <v>401</v>
      </c>
      <c r="R62" s="150" t="s">
        <v>402</v>
      </c>
      <c r="U62" s="39"/>
      <c r="V62" s="28"/>
    </row>
    <row r="63" spans="1:22" ht="252.75" customHeight="1" x14ac:dyDescent="0.25">
      <c r="A63" s="23"/>
      <c r="B63" s="300"/>
      <c r="C63" s="307"/>
      <c r="D63" s="37" t="s">
        <v>34</v>
      </c>
      <c r="E63" s="136" t="s">
        <v>498</v>
      </c>
      <c r="F63" s="38" t="s">
        <v>36</v>
      </c>
      <c r="G63" s="38">
        <v>1</v>
      </c>
      <c r="H63" s="38">
        <v>1</v>
      </c>
      <c r="I63" s="38">
        <v>3</v>
      </c>
      <c r="J63" s="38">
        <v>1</v>
      </c>
      <c r="K63" s="114">
        <v>5</v>
      </c>
      <c r="L63" s="165" t="s">
        <v>204</v>
      </c>
      <c r="M63" s="91" t="s">
        <v>38</v>
      </c>
      <c r="N63" s="134">
        <f t="shared" si="0"/>
        <v>45</v>
      </c>
      <c r="O63" s="148" t="s">
        <v>499</v>
      </c>
      <c r="P63" s="148" t="s">
        <v>444</v>
      </c>
      <c r="Q63" s="148" t="s">
        <v>445</v>
      </c>
      <c r="R63" s="148" t="s">
        <v>187</v>
      </c>
      <c r="U63" s="39"/>
      <c r="V63" s="28"/>
    </row>
    <row r="64" spans="1:22" ht="252.75" customHeight="1" thickBot="1" x14ac:dyDescent="0.3">
      <c r="A64" s="23"/>
      <c r="B64" s="300"/>
      <c r="C64" s="308"/>
      <c r="D64" s="169" t="s">
        <v>34</v>
      </c>
      <c r="E64" s="170" t="s">
        <v>500</v>
      </c>
      <c r="F64" s="140" t="s">
        <v>36</v>
      </c>
      <c r="G64" s="140">
        <v>1</v>
      </c>
      <c r="H64" s="140">
        <v>1</v>
      </c>
      <c r="I64" s="140">
        <v>3</v>
      </c>
      <c r="J64" s="140">
        <v>5</v>
      </c>
      <c r="K64" s="139">
        <v>5</v>
      </c>
      <c r="L64" s="171" t="s">
        <v>184</v>
      </c>
      <c r="M64" s="140" t="s">
        <v>38</v>
      </c>
      <c r="N64" s="134">
        <f t="shared" si="0"/>
        <v>65</v>
      </c>
      <c r="O64" s="138" t="s">
        <v>441</v>
      </c>
      <c r="P64" s="145" t="s">
        <v>49</v>
      </c>
      <c r="Q64" s="172" t="s">
        <v>405</v>
      </c>
      <c r="R64" s="173" t="s">
        <v>406</v>
      </c>
      <c r="U64" s="39"/>
      <c r="V64" s="28"/>
    </row>
    <row r="65" spans="1:22" ht="252.75" customHeight="1" x14ac:dyDescent="0.25">
      <c r="A65" s="23"/>
      <c r="B65" s="300"/>
      <c r="C65" s="310" t="s">
        <v>501</v>
      </c>
      <c r="D65" s="174" t="s">
        <v>34</v>
      </c>
      <c r="E65" s="175" t="s">
        <v>502</v>
      </c>
      <c r="F65" s="176" t="s">
        <v>36</v>
      </c>
      <c r="G65" s="114">
        <v>1</v>
      </c>
      <c r="H65" s="114">
        <v>1</v>
      </c>
      <c r="I65" s="114">
        <v>5</v>
      </c>
      <c r="J65" s="114">
        <v>1</v>
      </c>
      <c r="K65" s="144">
        <v>1</v>
      </c>
      <c r="L65" s="177" t="s">
        <v>503</v>
      </c>
      <c r="M65" s="178" t="s">
        <v>38</v>
      </c>
      <c r="N65" s="134">
        <f t="shared" si="0"/>
        <v>13</v>
      </c>
      <c r="O65" s="179" t="s">
        <v>91</v>
      </c>
      <c r="P65" s="146" t="s">
        <v>504</v>
      </c>
      <c r="Q65" s="146" t="s">
        <v>91</v>
      </c>
      <c r="R65" s="150" t="s">
        <v>197</v>
      </c>
      <c r="U65" s="39"/>
      <c r="V65" s="28"/>
    </row>
    <row r="66" spans="1:22" ht="252.75" customHeight="1" x14ac:dyDescent="0.25">
      <c r="A66" s="23"/>
      <c r="B66" s="300"/>
      <c r="C66" s="310"/>
      <c r="D66" s="180" t="s">
        <v>34</v>
      </c>
      <c r="E66" s="154" t="s">
        <v>505</v>
      </c>
      <c r="F66" s="176" t="s">
        <v>36</v>
      </c>
      <c r="G66" s="114">
        <v>1</v>
      </c>
      <c r="H66" s="114">
        <v>1</v>
      </c>
      <c r="I66" s="114">
        <v>3</v>
      </c>
      <c r="J66" s="114">
        <v>1</v>
      </c>
      <c r="K66" s="144">
        <v>1</v>
      </c>
      <c r="L66" s="181" t="s">
        <v>506</v>
      </c>
      <c r="M66" s="182" t="s">
        <v>38</v>
      </c>
      <c r="N66" s="134">
        <f t="shared" si="0"/>
        <v>9</v>
      </c>
      <c r="O66" s="151" t="s">
        <v>507</v>
      </c>
      <c r="P66" s="150" t="s">
        <v>81</v>
      </c>
      <c r="Q66" s="150" t="s">
        <v>82</v>
      </c>
      <c r="R66" s="150" t="s">
        <v>83</v>
      </c>
      <c r="U66" s="39"/>
      <c r="V66" s="28"/>
    </row>
    <row r="67" spans="1:22" ht="252.75" customHeight="1" x14ac:dyDescent="0.25">
      <c r="A67" s="23"/>
      <c r="B67" s="300"/>
      <c r="C67" s="310"/>
      <c r="D67" s="180" t="s">
        <v>34</v>
      </c>
      <c r="E67" s="136" t="s">
        <v>508</v>
      </c>
      <c r="F67" s="176" t="s">
        <v>36</v>
      </c>
      <c r="G67" s="114">
        <v>1</v>
      </c>
      <c r="H67" s="114">
        <v>1</v>
      </c>
      <c r="I67" s="114">
        <v>5</v>
      </c>
      <c r="J67" s="114">
        <v>1</v>
      </c>
      <c r="K67" s="144">
        <v>1</v>
      </c>
      <c r="L67" s="165" t="s">
        <v>200</v>
      </c>
      <c r="M67" s="182" t="s">
        <v>38</v>
      </c>
      <c r="N67" s="134">
        <f t="shared" si="0"/>
        <v>13</v>
      </c>
      <c r="O67" s="149" t="s">
        <v>509</v>
      </c>
      <c r="P67" s="151" t="s">
        <v>91</v>
      </c>
      <c r="Q67" s="150" t="s">
        <v>91</v>
      </c>
      <c r="R67" s="150" t="s">
        <v>197</v>
      </c>
      <c r="U67" s="39"/>
      <c r="V67" s="28"/>
    </row>
    <row r="68" spans="1:22" ht="252.75" customHeight="1" x14ac:dyDescent="0.25">
      <c r="A68" s="23"/>
      <c r="B68" s="300"/>
      <c r="C68" s="310"/>
      <c r="D68" s="180" t="s">
        <v>34</v>
      </c>
      <c r="E68" s="163" t="s">
        <v>510</v>
      </c>
      <c r="F68" s="176" t="s">
        <v>36</v>
      </c>
      <c r="G68" s="114">
        <v>1</v>
      </c>
      <c r="H68" s="114">
        <v>1</v>
      </c>
      <c r="I68" s="114">
        <v>3</v>
      </c>
      <c r="J68" s="114">
        <v>1</v>
      </c>
      <c r="K68" s="144">
        <v>1</v>
      </c>
      <c r="L68" s="164" t="s">
        <v>511</v>
      </c>
      <c r="M68" s="182" t="s">
        <v>38</v>
      </c>
      <c r="N68" s="134">
        <f t="shared" si="0"/>
        <v>9</v>
      </c>
      <c r="O68" s="167" t="s">
        <v>438</v>
      </c>
      <c r="P68" s="151" t="s">
        <v>439</v>
      </c>
      <c r="Q68" s="150" t="s">
        <v>401</v>
      </c>
      <c r="R68" s="150" t="s">
        <v>402</v>
      </c>
      <c r="U68" s="39"/>
      <c r="V68" s="28"/>
    </row>
    <row r="69" spans="1:22" ht="252.75" customHeight="1" x14ac:dyDescent="0.25">
      <c r="A69" s="23"/>
      <c r="B69" s="300"/>
      <c r="C69" s="310"/>
      <c r="D69" s="180" t="s">
        <v>34</v>
      </c>
      <c r="E69" s="183" t="s">
        <v>512</v>
      </c>
      <c r="F69" s="176" t="s">
        <v>36</v>
      </c>
      <c r="G69" s="114">
        <v>1</v>
      </c>
      <c r="H69" s="114">
        <v>1</v>
      </c>
      <c r="I69" s="114">
        <v>3</v>
      </c>
      <c r="J69" s="114">
        <v>1</v>
      </c>
      <c r="K69" s="144">
        <v>1</v>
      </c>
      <c r="L69" s="164" t="s">
        <v>184</v>
      </c>
      <c r="M69" s="182" t="s">
        <v>38</v>
      </c>
      <c r="N69" s="134">
        <f t="shared" si="0"/>
        <v>9</v>
      </c>
      <c r="O69" s="151" t="s">
        <v>441</v>
      </c>
      <c r="P69" s="150" t="s">
        <v>49</v>
      </c>
      <c r="Q69" s="184" t="s">
        <v>405</v>
      </c>
      <c r="R69" s="151" t="s">
        <v>406</v>
      </c>
      <c r="U69" s="39"/>
      <c r="V69" s="28"/>
    </row>
    <row r="70" spans="1:22" ht="252.75" customHeight="1" thickBot="1" x14ac:dyDescent="0.3">
      <c r="A70" s="23"/>
      <c r="B70" s="300"/>
      <c r="C70" s="311"/>
      <c r="D70" s="185" t="s">
        <v>34</v>
      </c>
      <c r="E70" s="170" t="s">
        <v>513</v>
      </c>
      <c r="F70" s="186" t="s">
        <v>36</v>
      </c>
      <c r="G70" s="187">
        <v>1</v>
      </c>
      <c r="H70" s="187">
        <v>1</v>
      </c>
      <c r="I70" s="187">
        <v>3</v>
      </c>
      <c r="J70" s="187">
        <v>1</v>
      </c>
      <c r="K70" s="188">
        <v>1</v>
      </c>
      <c r="L70" s="189" t="s">
        <v>204</v>
      </c>
      <c r="M70" s="190" t="s">
        <v>38</v>
      </c>
      <c r="N70" s="134">
        <f t="shared" si="0"/>
        <v>9</v>
      </c>
      <c r="O70" s="191" t="s">
        <v>499</v>
      </c>
      <c r="P70" s="192" t="s">
        <v>444</v>
      </c>
      <c r="Q70" s="192" t="s">
        <v>445</v>
      </c>
      <c r="R70" s="192" t="s">
        <v>187</v>
      </c>
      <c r="U70" s="39"/>
      <c r="V70" s="28"/>
    </row>
    <row r="71" spans="1:22" ht="114.75" customHeight="1" x14ac:dyDescent="0.25">
      <c r="A71" s="234"/>
      <c r="B71" s="300"/>
      <c r="C71" s="306" t="s">
        <v>799</v>
      </c>
      <c r="D71" s="240" t="s">
        <v>97</v>
      </c>
      <c r="E71" s="249" t="s">
        <v>156</v>
      </c>
      <c r="F71" s="249" t="s">
        <v>104</v>
      </c>
      <c r="G71" s="249">
        <v>5</v>
      </c>
      <c r="H71" s="249">
        <v>1</v>
      </c>
      <c r="I71" s="249">
        <v>3</v>
      </c>
      <c r="J71" s="249">
        <v>1</v>
      </c>
      <c r="K71" s="100">
        <v>1</v>
      </c>
      <c r="L71" s="112" t="s">
        <v>157</v>
      </c>
      <c r="M71" s="100" t="s">
        <v>38</v>
      </c>
      <c r="N71" s="161">
        <f t="shared" si="0"/>
        <v>13</v>
      </c>
      <c r="O71" s="253" t="s">
        <v>106</v>
      </c>
      <c r="P71" s="253"/>
      <c r="Q71" s="253"/>
      <c r="R71" s="253"/>
      <c r="U71" s="39"/>
      <c r="V71" s="28"/>
    </row>
    <row r="72" spans="1:22" ht="114.75" customHeight="1" x14ac:dyDescent="0.25">
      <c r="A72" s="234"/>
      <c r="B72" s="300"/>
      <c r="C72" s="306"/>
      <c r="D72" s="240" t="s">
        <v>97</v>
      </c>
      <c r="E72" s="243" t="s">
        <v>679</v>
      </c>
      <c r="F72" s="241" t="s">
        <v>104</v>
      </c>
      <c r="G72" s="242">
        <v>5</v>
      </c>
      <c r="H72" s="242">
        <v>1</v>
      </c>
      <c r="I72" s="242">
        <v>3</v>
      </c>
      <c r="J72" s="242">
        <v>1</v>
      </c>
      <c r="K72" s="144">
        <v>1</v>
      </c>
      <c r="L72" s="251" t="s">
        <v>680</v>
      </c>
      <c r="M72" s="252" t="s">
        <v>38</v>
      </c>
      <c r="N72" s="161">
        <f t="shared" si="0"/>
        <v>13</v>
      </c>
      <c r="O72" s="253" t="s">
        <v>106</v>
      </c>
      <c r="P72" s="253"/>
      <c r="Q72" s="253"/>
      <c r="R72" s="253"/>
      <c r="U72" s="39"/>
      <c r="V72" s="28"/>
    </row>
    <row r="73" spans="1:22" ht="63.75" customHeight="1" x14ac:dyDescent="0.25">
      <c r="A73" s="234"/>
      <c r="B73" s="300"/>
      <c r="C73" s="306"/>
      <c r="D73" s="240" t="s">
        <v>97</v>
      </c>
      <c r="E73" s="244" t="s">
        <v>800</v>
      </c>
      <c r="F73" s="241" t="s">
        <v>104</v>
      </c>
      <c r="G73" s="242">
        <v>5</v>
      </c>
      <c r="H73" s="242">
        <v>1</v>
      </c>
      <c r="I73" s="242">
        <v>3</v>
      </c>
      <c r="J73" s="242">
        <v>1</v>
      </c>
      <c r="K73" s="114">
        <v>1</v>
      </c>
      <c r="L73" s="193" t="s">
        <v>159</v>
      </c>
      <c r="M73" s="178" t="s">
        <v>38</v>
      </c>
      <c r="N73" s="134">
        <f t="shared" si="0"/>
        <v>13</v>
      </c>
      <c r="O73" s="258" t="s">
        <v>106</v>
      </c>
      <c r="P73" s="258"/>
      <c r="Q73" s="258"/>
      <c r="R73" s="258"/>
      <c r="U73" s="39"/>
      <c r="V73" s="28"/>
    </row>
    <row r="74" spans="1:22" ht="63.75" customHeight="1" x14ac:dyDescent="0.25">
      <c r="A74" s="234"/>
      <c r="B74" s="300"/>
      <c r="C74" s="306"/>
      <c r="D74" s="240" t="s">
        <v>97</v>
      </c>
      <c r="E74" s="245" t="s">
        <v>672</v>
      </c>
      <c r="F74" s="241" t="s">
        <v>104</v>
      </c>
      <c r="G74" s="242">
        <v>5</v>
      </c>
      <c r="H74" s="242">
        <v>1</v>
      </c>
      <c r="I74" s="242">
        <v>3</v>
      </c>
      <c r="J74" s="242">
        <v>1</v>
      </c>
      <c r="K74" s="114">
        <v>1</v>
      </c>
      <c r="L74" s="194" t="s">
        <v>675</v>
      </c>
      <c r="M74" s="178" t="s">
        <v>38</v>
      </c>
      <c r="N74" s="134">
        <f t="shared" si="0"/>
        <v>13</v>
      </c>
      <c r="O74" s="253" t="s">
        <v>106</v>
      </c>
      <c r="P74" s="253"/>
      <c r="Q74" s="253"/>
      <c r="R74" s="253"/>
      <c r="U74" s="39"/>
      <c r="V74" s="28"/>
    </row>
    <row r="75" spans="1:22" ht="63.75" customHeight="1" x14ac:dyDescent="0.25">
      <c r="A75" s="234"/>
      <c r="B75" s="300"/>
      <c r="C75" s="306"/>
      <c r="D75" s="246" t="s">
        <v>97</v>
      </c>
      <c r="E75" s="245" t="s">
        <v>160</v>
      </c>
      <c r="F75" s="247" t="s">
        <v>104</v>
      </c>
      <c r="G75" s="248">
        <v>5</v>
      </c>
      <c r="H75" s="248">
        <v>1</v>
      </c>
      <c r="I75" s="248">
        <v>3</v>
      </c>
      <c r="J75" s="248">
        <v>1</v>
      </c>
      <c r="K75" s="155">
        <v>1</v>
      </c>
      <c r="L75" s="194" t="s">
        <v>161</v>
      </c>
      <c r="M75" s="178" t="s">
        <v>38</v>
      </c>
      <c r="N75" s="134">
        <f t="shared" si="0"/>
        <v>13</v>
      </c>
      <c r="O75" s="259" t="s">
        <v>106</v>
      </c>
      <c r="P75" s="259"/>
      <c r="Q75" s="259"/>
      <c r="R75" s="259"/>
      <c r="U75" s="39"/>
      <c r="V75" s="28"/>
    </row>
    <row r="76" spans="1:22" ht="63.75" customHeight="1" x14ac:dyDescent="0.25">
      <c r="A76" s="234"/>
      <c r="B76" s="300"/>
      <c r="C76" s="306"/>
      <c r="D76" s="246" t="s">
        <v>97</v>
      </c>
      <c r="E76" s="249" t="s">
        <v>162</v>
      </c>
      <c r="F76" s="249" t="s">
        <v>104</v>
      </c>
      <c r="G76" s="249">
        <v>5</v>
      </c>
      <c r="H76" s="249">
        <v>1</v>
      </c>
      <c r="I76" s="249">
        <v>3</v>
      </c>
      <c r="J76" s="249">
        <v>1</v>
      </c>
      <c r="K76" s="100">
        <v>1</v>
      </c>
      <c r="L76" s="112" t="s">
        <v>801</v>
      </c>
      <c r="M76" s="178" t="s">
        <v>38</v>
      </c>
      <c r="N76" s="134">
        <f t="shared" si="0"/>
        <v>13</v>
      </c>
      <c r="O76" s="253" t="s">
        <v>106</v>
      </c>
      <c r="P76" s="253"/>
      <c r="Q76" s="253"/>
      <c r="R76" s="253"/>
      <c r="U76" s="39"/>
      <c r="V76" s="28"/>
    </row>
    <row r="77" spans="1:22" ht="63.75" customHeight="1" x14ac:dyDescent="0.25">
      <c r="A77" s="234"/>
      <c r="B77" s="300"/>
      <c r="C77" s="306"/>
      <c r="D77" s="246" t="s">
        <v>97</v>
      </c>
      <c r="E77" s="249" t="s">
        <v>686</v>
      </c>
      <c r="F77" s="249" t="s">
        <v>104</v>
      </c>
      <c r="G77" s="249">
        <v>5</v>
      </c>
      <c r="H77" s="249">
        <v>1</v>
      </c>
      <c r="I77" s="249">
        <v>3</v>
      </c>
      <c r="J77" s="249">
        <v>1</v>
      </c>
      <c r="K77" s="100">
        <v>1</v>
      </c>
      <c r="L77" s="112" t="s">
        <v>687</v>
      </c>
      <c r="M77" s="178" t="s">
        <v>38</v>
      </c>
      <c r="N77" s="134">
        <f t="shared" si="0"/>
        <v>13</v>
      </c>
      <c r="O77" s="253" t="s">
        <v>106</v>
      </c>
      <c r="P77" s="253"/>
      <c r="Q77" s="253"/>
      <c r="R77" s="253"/>
      <c r="U77" s="39"/>
      <c r="V77" s="28"/>
    </row>
    <row r="78" spans="1:22" ht="108.75" customHeight="1" x14ac:dyDescent="0.25">
      <c r="A78" s="234"/>
      <c r="B78" s="300"/>
      <c r="C78" s="306"/>
      <c r="D78" s="246" t="s">
        <v>97</v>
      </c>
      <c r="E78" s="249" t="s">
        <v>802</v>
      </c>
      <c r="F78" s="249" t="s">
        <v>104</v>
      </c>
      <c r="G78" s="249">
        <v>5</v>
      </c>
      <c r="H78" s="249">
        <v>1</v>
      </c>
      <c r="I78" s="249">
        <v>3</v>
      </c>
      <c r="J78" s="249">
        <v>1</v>
      </c>
      <c r="K78" s="100">
        <v>1</v>
      </c>
      <c r="L78" s="112" t="s">
        <v>692</v>
      </c>
      <c r="M78" s="178" t="s">
        <v>38</v>
      </c>
      <c r="N78" s="134">
        <f t="shared" si="0"/>
        <v>13</v>
      </c>
      <c r="O78" s="253" t="s">
        <v>106</v>
      </c>
      <c r="P78" s="253"/>
      <c r="Q78" s="253"/>
      <c r="R78" s="253"/>
      <c r="U78" s="39"/>
      <c r="V78" s="28"/>
    </row>
    <row r="79" spans="1:22" ht="87.75" customHeight="1" x14ac:dyDescent="0.25">
      <c r="A79" s="234"/>
      <c r="B79" s="300"/>
      <c r="C79" s="306"/>
      <c r="D79" s="246" t="s">
        <v>97</v>
      </c>
      <c r="E79" s="112" t="s">
        <v>395</v>
      </c>
      <c r="F79" s="249" t="s">
        <v>104</v>
      </c>
      <c r="G79" s="249">
        <v>5</v>
      </c>
      <c r="H79" s="249">
        <v>1</v>
      </c>
      <c r="I79" s="249">
        <v>3</v>
      </c>
      <c r="J79" s="249">
        <v>1</v>
      </c>
      <c r="K79" s="100">
        <v>1</v>
      </c>
      <c r="L79" s="195" t="s">
        <v>515</v>
      </c>
      <c r="M79" s="178" t="s">
        <v>38</v>
      </c>
      <c r="N79" s="134">
        <f t="shared" ref="N79:N86" si="1">(G79+H79+(I79*2)+J79)*K79</f>
        <v>13</v>
      </c>
      <c r="O79" s="253" t="s">
        <v>106</v>
      </c>
      <c r="P79" s="253"/>
      <c r="Q79" s="253"/>
      <c r="R79" s="253"/>
      <c r="U79" s="39"/>
      <c r="V79" s="28"/>
    </row>
    <row r="80" spans="1:22" ht="51" customHeight="1" x14ac:dyDescent="0.25">
      <c r="A80" s="234"/>
      <c r="B80" s="300"/>
      <c r="C80" s="306"/>
      <c r="D80" s="246" t="s">
        <v>97</v>
      </c>
      <c r="E80" s="196" t="s">
        <v>803</v>
      </c>
      <c r="F80" s="249" t="s">
        <v>104</v>
      </c>
      <c r="G80" s="249">
        <v>5</v>
      </c>
      <c r="H80" s="249">
        <v>1</v>
      </c>
      <c r="I80" s="249">
        <v>3</v>
      </c>
      <c r="J80" s="249">
        <v>1</v>
      </c>
      <c r="K80" s="100">
        <v>1</v>
      </c>
      <c r="L80" s="195" t="s">
        <v>678</v>
      </c>
      <c r="M80" s="178" t="s">
        <v>38</v>
      </c>
      <c r="N80" s="134">
        <f t="shared" si="1"/>
        <v>13</v>
      </c>
      <c r="O80" s="253" t="s">
        <v>106</v>
      </c>
      <c r="P80" s="253"/>
      <c r="Q80" s="253"/>
      <c r="R80" s="253"/>
      <c r="U80" s="39"/>
      <c r="V80" s="28"/>
    </row>
    <row r="81" spans="1:22" ht="51" customHeight="1" x14ac:dyDescent="0.25">
      <c r="A81" s="234"/>
      <c r="B81" s="300"/>
      <c r="C81" s="306"/>
      <c r="D81" s="246" t="s">
        <v>97</v>
      </c>
      <c r="E81" s="196" t="s">
        <v>684</v>
      </c>
      <c r="F81" s="249" t="s">
        <v>104</v>
      </c>
      <c r="G81" s="249">
        <v>5</v>
      </c>
      <c r="H81" s="249">
        <v>1</v>
      </c>
      <c r="I81" s="249">
        <v>3</v>
      </c>
      <c r="J81" s="249">
        <v>1</v>
      </c>
      <c r="K81" s="100">
        <v>1</v>
      </c>
      <c r="L81" s="195" t="s">
        <v>685</v>
      </c>
      <c r="M81" s="178" t="s">
        <v>38</v>
      </c>
      <c r="N81" s="134">
        <f t="shared" si="1"/>
        <v>13</v>
      </c>
      <c r="O81" s="253" t="s">
        <v>106</v>
      </c>
      <c r="P81" s="253"/>
      <c r="Q81" s="253"/>
      <c r="R81" s="253"/>
      <c r="U81" s="39"/>
      <c r="V81" s="28"/>
    </row>
    <row r="82" spans="1:22" ht="51" customHeight="1" x14ac:dyDescent="0.25">
      <c r="A82" s="234"/>
      <c r="B82" s="300"/>
      <c r="C82" s="306"/>
      <c r="D82" s="246" t="s">
        <v>97</v>
      </c>
      <c r="E82" s="196" t="s">
        <v>396</v>
      </c>
      <c r="F82" s="249" t="s">
        <v>104</v>
      </c>
      <c r="G82" s="249">
        <v>5</v>
      </c>
      <c r="H82" s="249">
        <v>1</v>
      </c>
      <c r="I82" s="249">
        <v>3</v>
      </c>
      <c r="J82" s="249">
        <v>1</v>
      </c>
      <c r="K82" s="100">
        <v>1</v>
      </c>
      <c r="L82" s="195" t="s">
        <v>697</v>
      </c>
      <c r="M82" s="178" t="s">
        <v>38</v>
      </c>
      <c r="N82" s="134">
        <f t="shared" si="1"/>
        <v>13</v>
      </c>
      <c r="O82" s="253" t="s">
        <v>106</v>
      </c>
      <c r="P82" s="253"/>
      <c r="Q82" s="253"/>
      <c r="R82" s="253"/>
      <c r="U82" s="39"/>
      <c r="V82" s="28"/>
    </row>
    <row r="83" spans="1:22" ht="46.5" customHeight="1" x14ac:dyDescent="0.25">
      <c r="A83" s="234"/>
      <c r="B83" s="300"/>
      <c r="C83" s="306"/>
      <c r="D83" s="246" t="s">
        <v>97</v>
      </c>
      <c r="E83" s="196" t="s">
        <v>110</v>
      </c>
      <c r="F83" s="249" t="s">
        <v>104</v>
      </c>
      <c r="G83" s="249">
        <v>5</v>
      </c>
      <c r="H83" s="249">
        <v>1</v>
      </c>
      <c r="I83" s="249">
        <v>3</v>
      </c>
      <c r="J83" s="249">
        <v>1</v>
      </c>
      <c r="K83" s="100">
        <v>1</v>
      </c>
      <c r="L83" s="195" t="s">
        <v>112</v>
      </c>
      <c r="M83" s="178" t="s">
        <v>38</v>
      </c>
      <c r="N83" s="134">
        <f t="shared" si="1"/>
        <v>13</v>
      </c>
      <c r="O83" s="253" t="s">
        <v>106</v>
      </c>
      <c r="P83" s="253"/>
      <c r="Q83" s="253"/>
      <c r="R83" s="253"/>
      <c r="U83" s="39"/>
      <c r="V83" s="28"/>
    </row>
    <row r="84" spans="1:22" ht="85.5" customHeight="1" x14ac:dyDescent="0.25">
      <c r="A84" s="234"/>
      <c r="B84" s="300"/>
      <c r="C84" s="306"/>
      <c r="D84" s="246" t="s">
        <v>97</v>
      </c>
      <c r="E84" s="250" t="s">
        <v>113</v>
      </c>
      <c r="F84" s="249" t="s">
        <v>104</v>
      </c>
      <c r="G84" s="249">
        <v>5</v>
      </c>
      <c r="H84" s="249">
        <v>1</v>
      </c>
      <c r="I84" s="249">
        <v>3</v>
      </c>
      <c r="J84" s="249">
        <v>1</v>
      </c>
      <c r="K84" s="100">
        <v>1</v>
      </c>
      <c r="L84" s="197" t="s">
        <v>114</v>
      </c>
      <c r="M84" s="178" t="s">
        <v>38</v>
      </c>
      <c r="N84" s="134">
        <f t="shared" si="1"/>
        <v>13</v>
      </c>
      <c r="O84" s="253" t="s">
        <v>106</v>
      </c>
      <c r="P84" s="253"/>
      <c r="Q84" s="253"/>
      <c r="R84" s="253"/>
      <c r="U84" s="39"/>
      <c r="V84" s="28"/>
    </row>
    <row r="85" spans="1:22" ht="63.75" customHeight="1" x14ac:dyDescent="0.25">
      <c r="A85" s="234"/>
      <c r="B85" s="300"/>
      <c r="C85" s="306"/>
      <c r="D85" s="235" t="s">
        <v>97</v>
      </c>
      <c r="E85" s="38" t="s">
        <v>115</v>
      </c>
      <c r="F85" s="100" t="s">
        <v>104</v>
      </c>
      <c r="G85" s="100">
        <v>5</v>
      </c>
      <c r="H85" s="100">
        <v>1</v>
      </c>
      <c r="I85" s="100">
        <v>3</v>
      </c>
      <c r="J85" s="100">
        <v>1</v>
      </c>
      <c r="K85" s="100">
        <v>1</v>
      </c>
      <c r="L85" s="195" t="s">
        <v>116</v>
      </c>
      <c r="M85" s="178" t="s">
        <v>38</v>
      </c>
      <c r="N85" s="134">
        <f t="shared" si="1"/>
        <v>13</v>
      </c>
      <c r="O85" s="253" t="s">
        <v>106</v>
      </c>
      <c r="P85" s="253"/>
      <c r="Q85" s="253"/>
      <c r="R85" s="253"/>
      <c r="U85" s="39"/>
      <c r="V85" s="28"/>
    </row>
    <row r="86" spans="1:22" ht="75" x14ac:dyDescent="0.25">
      <c r="A86" s="234"/>
      <c r="B86" s="300"/>
      <c r="C86" s="306"/>
      <c r="D86" s="235" t="s">
        <v>97</v>
      </c>
      <c r="E86" s="38" t="s">
        <v>670</v>
      </c>
      <c r="F86" s="100" t="s">
        <v>104</v>
      </c>
      <c r="G86" s="100">
        <v>5</v>
      </c>
      <c r="H86" s="100">
        <v>1</v>
      </c>
      <c r="I86" s="100">
        <v>3</v>
      </c>
      <c r="J86" s="100">
        <v>1</v>
      </c>
      <c r="K86" s="100">
        <v>1</v>
      </c>
      <c r="L86" s="76" t="s">
        <v>176</v>
      </c>
      <c r="M86" s="182" t="s">
        <v>38</v>
      </c>
      <c r="N86" s="134">
        <f t="shared" si="1"/>
        <v>13</v>
      </c>
      <c r="O86" s="253" t="s">
        <v>106</v>
      </c>
      <c r="P86" s="253"/>
      <c r="Q86" s="253"/>
      <c r="R86" s="253"/>
      <c r="U86" s="39"/>
      <c r="V86" s="28"/>
    </row>
    <row r="87" spans="1:22" x14ac:dyDescent="0.25">
      <c r="A87" s="5"/>
      <c r="B87" s="6"/>
      <c r="C87" s="6"/>
      <c r="D87" s="6"/>
      <c r="E87" s="7"/>
      <c r="F87" s="7"/>
      <c r="G87" s="5"/>
      <c r="H87" s="5"/>
      <c r="I87" s="5"/>
      <c r="J87" s="5"/>
      <c r="K87" s="5"/>
      <c r="L87" s="7"/>
      <c r="M87" s="5"/>
      <c r="N87" s="5"/>
      <c r="O87" s="5"/>
      <c r="P87" s="5"/>
      <c r="Q87" s="5"/>
      <c r="R87" s="5"/>
      <c r="U87" s="45" t="s">
        <v>117</v>
      </c>
    </row>
    <row r="88" spans="1:22" x14ac:dyDescent="0.25">
      <c r="A88" s="5"/>
      <c r="B88" s="6"/>
      <c r="C88" s="6"/>
      <c r="D88" s="6"/>
      <c r="E88" s="7"/>
      <c r="F88" s="7"/>
      <c r="G88" s="5"/>
      <c r="H88" s="5"/>
      <c r="I88" s="5"/>
      <c r="J88" s="5"/>
      <c r="K88" s="5"/>
      <c r="L88" s="7"/>
      <c r="M88" s="5"/>
      <c r="N88" s="5"/>
      <c r="O88" s="5"/>
      <c r="P88" s="5"/>
      <c r="Q88" s="5"/>
      <c r="R88" s="5"/>
      <c r="U88" s="45" t="s">
        <v>118</v>
      </c>
    </row>
    <row r="89" spans="1:22" ht="39.75" customHeight="1" x14ac:dyDescent="0.25">
      <c r="A89" s="5"/>
      <c r="B89" s="268" t="s">
        <v>119</v>
      </c>
      <c r="C89" s="268"/>
      <c r="D89" s="268"/>
      <c r="E89" s="268"/>
      <c r="J89" s="5"/>
      <c r="K89" s="5"/>
      <c r="L89" s="7"/>
      <c r="M89" s="5"/>
      <c r="N89" s="5"/>
      <c r="O89" s="5"/>
      <c r="P89" s="5"/>
      <c r="Q89" s="5"/>
      <c r="R89" s="5"/>
      <c r="V89" s="24">
        <v>7</v>
      </c>
    </row>
    <row r="90" spans="1:22" ht="39.75" customHeight="1" x14ac:dyDescent="0.25">
      <c r="A90" s="5"/>
      <c r="B90" s="199" t="s">
        <v>120</v>
      </c>
      <c r="C90" s="200"/>
      <c r="D90" s="268" t="s">
        <v>121</v>
      </c>
      <c r="E90" s="268"/>
      <c r="J90" s="5"/>
      <c r="K90" s="5"/>
      <c r="L90" s="7"/>
      <c r="M90" s="5"/>
      <c r="N90" s="5"/>
      <c r="O90" s="5"/>
      <c r="P90" s="5"/>
      <c r="Q90" s="5"/>
      <c r="R90" s="5"/>
    </row>
    <row r="91" spans="1:22" ht="39.75" customHeight="1" x14ac:dyDescent="0.25">
      <c r="A91" s="5"/>
      <c r="B91" s="201" t="s">
        <v>122</v>
      </c>
      <c r="C91" s="202" t="s">
        <v>123</v>
      </c>
      <c r="D91" s="261" t="s">
        <v>124</v>
      </c>
      <c r="E91" s="261"/>
      <c r="J91" s="5"/>
      <c r="K91" s="5"/>
      <c r="L91" s="7"/>
      <c r="M91" s="5"/>
      <c r="N91" s="5"/>
      <c r="O91" s="5"/>
      <c r="P91" s="5"/>
      <c r="Q91" s="5"/>
      <c r="R91" s="5"/>
    </row>
    <row r="92" spans="1:22" ht="39.75" customHeight="1" x14ac:dyDescent="0.25">
      <c r="A92" s="5"/>
      <c r="B92" s="201" t="s">
        <v>125</v>
      </c>
      <c r="C92" s="202" t="s">
        <v>126</v>
      </c>
      <c r="D92" s="261" t="s">
        <v>127</v>
      </c>
      <c r="E92" s="261"/>
      <c r="J92" s="5"/>
      <c r="K92" s="5"/>
      <c r="L92" s="7"/>
      <c r="M92" s="5"/>
      <c r="N92" s="5"/>
      <c r="O92" s="5"/>
      <c r="P92" s="5"/>
      <c r="Q92" s="5"/>
      <c r="R92" s="5"/>
    </row>
    <row r="93" spans="1:22" ht="39.75" customHeight="1" x14ac:dyDescent="0.25">
      <c r="A93" s="5"/>
      <c r="B93" s="262" t="s">
        <v>128</v>
      </c>
      <c r="C93" s="202" t="s">
        <v>129</v>
      </c>
      <c r="D93" s="261" t="s">
        <v>130</v>
      </c>
      <c r="E93" s="261"/>
      <c r="J93" s="5"/>
      <c r="K93" s="5"/>
      <c r="L93" s="7"/>
      <c r="M93" s="5"/>
      <c r="N93" s="5"/>
      <c r="O93" s="5"/>
      <c r="P93" s="5"/>
      <c r="Q93" s="5"/>
      <c r="R93" s="5"/>
    </row>
    <row r="94" spans="1:22" ht="39.75" customHeight="1" x14ac:dyDescent="0.25">
      <c r="A94" s="5"/>
      <c r="B94" s="262"/>
      <c r="C94" s="202" t="s">
        <v>131</v>
      </c>
      <c r="D94" s="261" t="s">
        <v>132</v>
      </c>
      <c r="E94" s="261"/>
      <c r="J94" s="5"/>
      <c r="K94" s="5"/>
      <c r="L94" s="7"/>
      <c r="M94" s="5"/>
      <c r="N94" s="5"/>
      <c r="O94" s="5"/>
      <c r="P94" s="5"/>
      <c r="Q94" s="5"/>
      <c r="R94" s="5"/>
    </row>
    <row r="95" spans="1:22" ht="39.75" customHeight="1" x14ac:dyDescent="0.25">
      <c r="A95" s="5"/>
      <c r="B95" s="262"/>
      <c r="C95" s="202"/>
      <c r="D95" s="263"/>
      <c r="E95" s="260"/>
      <c r="J95" s="5"/>
      <c r="K95" s="5"/>
      <c r="L95" s="7"/>
      <c r="M95" s="5"/>
      <c r="N95" s="5"/>
      <c r="O95" s="5"/>
      <c r="P95" s="5"/>
      <c r="Q95" s="5"/>
      <c r="R95" s="5"/>
    </row>
    <row r="96" spans="1:22" ht="53.25" customHeight="1" x14ac:dyDescent="0.25">
      <c r="A96" s="5"/>
      <c r="B96" s="199" t="s">
        <v>133</v>
      </c>
      <c r="C96" s="204">
        <v>46176</v>
      </c>
      <c r="D96" s="199" t="s">
        <v>134</v>
      </c>
      <c r="E96" s="119" t="s">
        <v>135</v>
      </c>
      <c r="J96" s="5"/>
      <c r="K96" s="5"/>
      <c r="L96" s="7"/>
      <c r="M96" s="5"/>
      <c r="N96" s="5"/>
      <c r="O96" s="5"/>
      <c r="P96" s="5"/>
      <c r="Q96" s="5"/>
      <c r="R96" s="5"/>
    </row>
    <row r="97" spans="1:18" ht="98.25" customHeight="1" x14ac:dyDescent="0.25">
      <c r="A97" s="5"/>
      <c r="B97" s="199" t="s">
        <v>136</v>
      </c>
      <c r="C97" s="260" t="s">
        <v>137</v>
      </c>
      <c r="D97" s="260"/>
      <c r="E97" s="260"/>
      <c r="J97" s="5"/>
      <c r="K97" s="5"/>
      <c r="L97" s="7"/>
      <c r="M97" s="5"/>
      <c r="N97" s="5"/>
      <c r="O97" s="5"/>
      <c r="P97" s="5"/>
      <c r="Q97" s="5"/>
      <c r="R97" s="5"/>
    </row>
    <row r="98" spans="1:18" x14ac:dyDescent="0.25">
      <c r="A98" s="5"/>
      <c r="B98" s="6"/>
      <c r="C98" s="6"/>
      <c r="D98" s="6"/>
      <c r="E98" s="7"/>
      <c r="F98" s="7"/>
      <c r="G98" s="5"/>
      <c r="H98" s="5"/>
      <c r="I98" s="5"/>
      <c r="J98" s="5"/>
      <c r="K98" s="5"/>
      <c r="L98" s="7"/>
      <c r="M98" s="5"/>
      <c r="N98" s="5"/>
      <c r="O98" s="5"/>
      <c r="P98" s="5"/>
      <c r="Q98" s="5"/>
      <c r="R98" s="5"/>
    </row>
    <row r="99" spans="1:18" s="41" customFormat="1" ht="63.75" customHeight="1" x14ac:dyDescent="0.25">
      <c r="A99" s="264" t="s">
        <v>138</v>
      </c>
      <c r="B99" s="264"/>
      <c r="C99" s="264"/>
      <c r="D99" s="264"/>
      <c r="E99" s="264"/>
      <c r="F99" s="264"/>
      <c r="G99" s="264"/>
      <c r="H99" s="264"/>
      <c r="I99" s="264"/>
      <c r="J99" s="264"/>
      <c r="K99" s="264"/>
      <c r="L99" s="264"/>
      <c r="M99" s="264"/>
      <c r="N99" s="264"/>
      <c r="O99" s="264"/>
      <c r="P99" s="264"/>
      <c r="Q99" s="264"/>
      <c r="R99" s="264"/>
    </row>
    <row r="100" spans="1:18" s="41" customFormat="1" x14ac:dyDescent="0.25">
      <c r="A100" s="264"/>
      <c r="B100" s="264"/>
      <c r="C100" s="264"/>
      <c r="D100" s="264"/>
      <c r="E100" s="264"/>
      <c r="F100" s="264"/>
      <c r="G100" s="264"/>
      <c r="H100" s="264"/>
      <c r="I100" s="264"/>
      <c r="J100" s="264"/>
      <c r="K100" s="264"/>
      <c r="L100" s="264"/>
      <c r="M100" s="264"/>
      <c r="N100" s="264"/>
      <c r="O100" s="264"/>
      <c r="P100" s="264"/>
      <c r="Q100" s="264"/>
      <c r="R100" s="264"/>
    </row>
    <row r="101" spans="1:18" s="41" customFormat="1" ht="24.75" customHeight="1" x14ac:dyDescent="0.25">
      <c r="A101" s="265" t="s">
        <v>139</v>
      </c>
      <c r="B101" s="265"/>
      <c r="C101" s="265"/>
      <c r="D101" s="265"/>
      <c r="E101" s="265"/>
      <c r="F101" s="265"/>
      <c r="G101" s="265"/>
      <c r="H101" s="265"/>
      <c r="I101" s="265"/>
      <c r="J101" s="265"/>
      <c r="K101" s="265"/>
      <c r="L101" s="265"/>
      <c r="M101" s="265"/>
      <c r="N101" s="265"/>
      <c r="O101" s="265"/>
      <c r="P101" s="265"/>
      <c r="Q101" s="265"/>
      <c r="R101" s="265"/>
    </row>
    <row r="102" spans="1:18" x14ac:dyDescent="0.25">
      <c r="A102" s="265"/>
      <c r="B102" s="265"/>
      <c r="C102" s="265"/>
      <c r="D102" s="265"/>
      <c r="E102" s="265"/>
      <c r="F102" s="265"/>
      <c r="G102" s="265"/>
      <c r="H102" s="265"/>
      <c r="I102" s="265"/>
      <c r="J102" s="265"/>
      <c r="K102" s="265"/>
      <c r="L102" s="265"/>
      <c r="M102" s="265"/>
      <c r="N102" s="265"/>
      <c r="O102" s="265"/>
      <c r="P102" s="265"/>
      <c r="Q102" s="265"/>
      <c r="R102" s="265"/>
    </row>
    <row r="103" spans="1:18" x14ac:dyDescent="0.25">
      <c r="A103" s="265"/>
      <c r="B103" s="265"/>
      <c r="C103" s="265"/>
      <c r="D103" s="265"/>
      <c r="E103" s="265"/>
      <c r="F103" s="265"/>
      <c r="G103" s="265"/>
      <c r="H103" s="265"/>
      <c r="I103" s="265"/>
      <c r="J103" s="265"/>
      <c r="K103" s="265"/>
      <c r="L103" s="265"/>
      <c r="M103" s="265"/>
      <c r="N103" s="265"/>
      <c r="O103" s="265"/>
      <c r="P103" s="265"/>
      <c r="Q103" s="265"/>
      <c r="R103" s="265"/>
    </row>
    <row r="104" spans="1:18" x14ac:dyDescent="0.25">
      <c r="A104" s="265"/>
      <c r="B104" s="265"/>
      <c r="C104" s="265"/>
      <c r="D104" s="265"/>
      <c r="E104" s="265"/>
      <c r="F104" s="265"/>
      <c r="G104" s="265"/>
      <c r="H104" s="265"/>
      <c r="I104" s="265"/>
      <c r="J104" s="265"/>
      <c r="K104" s="265"/>
      <c r="L104" s="265"/>
      <c r="M104" s="265"/>
      <c r="N104" s="265"/>
      <c r="O104" s="265"/>
      <c r="P104" s="265"/>
      <c r="Q104" s="265"/>
      <c r="R104" s="265"/>
    </row>
    <row r="105" spans="1:18" x14ac:dyDescent="0.25">
      <c r="A105" s="265"/>
      <c r="B105" s="265"/>
      <c r="C105" s="265"/>
      <c r="D105" s="265"/>
      <c r="E105" s="265"/>
      <c r="F105" s="265"/>
      <c r="G105" s="265"/>
      <c r="H105" s="265"/>
      <c r="I105" s="265"/>
      <c r="J105" s="265"/>
      <c r="K105" s="265"/>
      <c r="L105" s="265"/>
      <c r="M105" s="265"/>
      <c r="N105" s="265"/>
      <c r="O105" s="265"/>
      <c r="P105" s="265"/>
      <c r="Q105" s="265"/>
      <c r="R105" s="265"/>
    </row>
    <row r="106" spans="1:18" x14ac:dyDescent="0.25">
      <c r="A106" s="265"/>
      <c r="B106" s="265"/>
      <c r="C106" s="265"/>
      <c r="D106" s="265"/>
      <c r="E106" s="265"/>
      <c r="F106" s="265"/>
      <c r="G106" s="265"/>
      <c r="H106" s="265"/>
      <c r="I106" s="265"/>
      <c r="J106" s="265"/>
      <c r="K106" s="265"/>
      <c r="L106" s="265"/>
      <c r="M106" s="265"/>
      <c r="N106" s="265"/>
      <c r="O106" s="265"/>
      <c r="P106" s="265"/>
      <c r="Q106" s="265"/>
      <c r="R106" s="265"/>
    </row>
    <row r="107" spans="1:18" x14ac:dyDescent="0.25">
      <c r="A107" s="265"/>
      <c r="B107" s="265"/>
      <c r="C107" s="265"/>
      <c r="D107" s="265"/>
      <c r="E107" s="265"/>
      <c r="F107" s="265"/>
      <c r="G107" s="265"/>
      <c r="H107" s="265"/>
      <c r="I107" s="265"/>
      <c r="J107" s="265"/>
      <c r="K107" s="265"/>
      <c r="L107" s="265"/>
      <c r="M107" s="265"/>
      <c r="N107" s="265"/>
      <c r="O107" s="265"/>
      <c r="P107" s="265"/>
      <c r="Q107" s="265"/>
      <c r="R107" s="265"/>
    </row>
    <row r="108" spans="1:18" x14ac:dyDescent="0.25">
      <c r="A108" s="265"/>
      <c r="B108" s="265"/>
      <c r="C108" s="265"/>
      <c r="D108" s="265"/>
      <c r="E108" s="265"/>
      <c r="F108" s="265"/>
      <c r="G108" s="265"/>
      <c r="H108" s="265"/>
      <c r="I108" s="265"/>
      <c r="J108" s="265"/>
      <c r="K108" s="265"/>
      <c r="L108" s="265"/>
      <c r="M108" s="265"/>
      <c r="N108" s="265"/>
      <c r="O108" s="265"/>
      <c r="P108" s="265"/>
      <c r="Q108" s="265"/>
      <c r="R108" s="265"/>
    </row>
    <row r="109" spans="1:18" x14ac:dyDescent="0.25">
      <c r="A109" s="265"/>
      <c r="B109" s="265"/>
      <c r="C109" s="265"/>
      <c r="D109" s="265"/>
      <c r="E109" s="265"/>
      <c r="F109" s="265"/>
      <c r="G109" s="265"/>
      <c r="H109" s="265"/>
      <c r="I109" s="265"/>
      <c r="J109" s="265"/>
      <c r="K109" s="265"/>
      <c r="L109" s="265"/>
      <c r="M109" s="265"/>
      <c r="N109" s="265"/>
      <c r="O109" s="265"/>
      <c r="P109" s="265"/>
      <c r="Q109" s="265"/>
      <c r="R109" s="265"/>
    </row>
    <row r="110" spans="1:18" x14ac:dyDescent="0.25">
      <c r="A110" s="265"/>
      <c r="B110" s="265"/>
      <c r="C110" s="265"/>
      <c r="D110" s="265"/>
      <c r="E110" s="265"/>
      <c r="F110" s="265"/>
      <c r="G110" s="265"/>
      <c r="H110" s="265"/>
      <c r="I110" s="265"/>
      <c r="J110" s="265"/>
      <c r="K110" s="265"/>
      <c r="L110" s="265"/>
      <c r="M110" s="265"/>
      <c r="N110" s="265"/>
      <c r="O110" s="265"/>
      <c r="P110" s="265"/>
      <c r="Q110" s="265"/>
      <c r="R110" s="265"/>
    </row>
    <row r="113" spans="18:18" x14ac:dyDescent="0.25">
      <c r="R113" s="10"/>
    </row>
    <row r="114" spans="18:18" x14ac:dyDescent="0.25">
      <c r="R114" s="10"/>
    </row>
  </sheetData>
  <sheetProtection formatCells="0" formatColumns="0" formatRows="0" insertColumns="0" insertRows="0" insertHyperlinks="0" deleteColumns="0" deleteRows="0" sort="0" autoFilter="0" pivotTables="0"/>
  <autoFilter ref="B14:R70" xr:uid="{00000000-0009-0000-0000-000000000000}"/>
  <mergeCells count="53">
    <mergeCell ref="A99:R100"/>
    <mergeCell ref="A101:R110"/>
    <mergeCell ref="Q2:R2"/>
    <mergeCell ref="Q3:R3"/>
    <mergeCell ref="Q4:R4"/>
    <mergeCell ref="Q5:R5"/>
    <mergeCell ref="B2:B5"/>
    <mergeCell ref="B89:E89"/>
    <mergeCell ref="D90:E90"/>
    <mergeCell ref="D91:E91"/>
    <mergeCell ref="B93:B95"/>
    <mergeCell ref="Q7:R7"/>
    <mergeCell ref="Q8:R8"/>
    <mergeCell ref="C97:E97"/>
    <mergeCell ref="C2:P2"/>
    <mergeCell ref="C3:P3"/>
    <mergeCell ref="B12:R12"/>
    <mergeCell ref="B13:C13"/>
    <mergeCell ref="D13:F13"/>
    <mergeCell ref="L13:M13"/>
    <mergeCell ref="N13:N14"/>
    <mergeCell ref="O13:R13"/>
    <mergeCell ref="G13:K13"/>
    <mergeCell ref="C4:P5"/>
    <mergeCell ref="D92:E92"/>
    <mergeCell ref="D93:E93"/>
    <mergeCell ref="D94:E94"/>
    <mergeCell ref="D95:E95"/>
    <mergeCell ref="C15:C25"/>
    <mergeCell ref="C26:C34"/>
    <mergeCell ref="C35:C43"/>
    <mergeCell ref="C44:C58"/>
    <mergeCell ref="C59:C64"/>
    <mergeCell ref="C65:C70"/>
    <mergeCell ref="O71:R71"/>
    <mergeCell ref="O72:R72"/>
    <mergeCell ref="O73:R73"/>
    <mergeCell ref="O74:R74"/>
    <mergeCell ref="B11:R11"/>
    <mergeCell ref="O85:R85"/>
    <mergeCell ref="O86:R86"/>
    <mergeCell ref="B15:B86"/>
    <mergeCell ref="O80:R80"/>
    <mergeCell ref="O81:R81"/>
    <mergeCell ref="O82:R82"/>
    <mergeCell ref="O83:R83"/>
    <mergeCell ref="O84:R84"/>
    <mergeCell ref="C71:C86"/>
    <mergeCell ref="O75:R75"/>
    <mergeCell ref="O76:R76"/>
    <mergeCell ref="O77:R77"/>
    <mergeCell ref="O78:R78"/>
    <mergeCell ref="O79:R79"/>
  </mergeCells>
  <conditionalFormatting sqref="N15:N70">
    <cfRule type="cellIs" dxfId="50" priority="4" operator="between">
      <formula>84</formula>
      <formula>125</formula>
    </cfRule>
    <cfRule type="cellIs" dxfId="49" priority="5" operator="between">
      <formula>41</formula>
      <formula>83</formula>
    </cfRule>
    <cfRule type="cellIs" dxfId="48" priority="6" operator="between">
      <formula>0</formula>
      <formula>40</formula>
    </cfRule>
  </conditionalFormatting>
  <conditionalFormatting sqref="N71:N86">
    <cfRule type="cellIs" dxfId="47" priority="1" operator="between">
      <formula>84</formula>
      <formula>125</formula>
    </cfRule>
    <cfRule type="cellIs" dxfId="46" priority="2" operator="between">
      <formula>41</formula>
      <formula>83</formula>
    </cfRule>
    <cfRule type="cellIs" dxfId="45" priority="3" operator="between">
      <formula>0</formula>
      <formula>40</formula>
    </cfRule>
  </conditionalFormatting>
  <dataValidations count="8">
    <dataValidation type="list" allowBlank="1" showInputMessage="1" showErrorMessage="1" sqref="G15:K86" xr:uid="{00000000-0002-0000-0000-000000000000}">
      <formula1>"1,3,5"</formula1>
    </dataValidation>
    <dataValidation type="list" allowBlank="1" showInputMessage="1" showErrorMessage="1" sqref="F15:F86" xr:uid="{00000000-0002-0000-0000-000003000000}">
      <formula1>"Normal, Anormal, Emergencia"</formula1>
    </dataValidation>
    <dataValidation type="list" allowBlank="1" showInputMessage="1" showErrorMessage="1" sqref="M15:M86" xr:uid="{00000000-0002-0000-0000-000004000000}">
      <formula1>"Positiva, Negativa"</formula1>
    </dataValidation>
    <dataValidation type="list" allowBlank="1" showInputMessage="1" showErrorMessage="1" sqref="D35:D70" xr:uid="{26B22611-C9BA-4E18-8F71-DD9033E241A0}">
      <formula1>$W$15:$W$70</formula1>
    </dataValidation>
    <dataValidation type="list" allowBlank="1" showInputMessage="1" showErrorMessage="1" sqref="D26:D34" xr:uid="{56593E6D-482F-4FAC-803F-E14AAB994355}">
      <formula1>$W$15:$W$44</formula1>
    </dataValidation>
    <dataValidation type="list" allowBlank="1" showInputMessage="1" showErrorMessage="1" sqref="D15:D25" xr:uid="{821B78F7-9BF5-4302-82D0-EDAC1C360928}">
      <formula1>$W$15:$W$40</formula1>
    </dataValidation>
    <dataValidation type="list" allowBlank="1" showInputMessage="1" showErrorMessage="1" sqref="B15" xr:uid="{458BAC02-5599-4D29-8E62-0AE1CE65088C}">
      <formula1>$Z$15:$Z$70</formula1>
    </dataValidation>
    <dataValidation type="list" allowBlank="1" showInputMessage="1" showErrorMessage="1" sqref="D71:D86" xr:uid="{B5AF90FE-9C14-4347-9DAB-6F2DFE4F0739}">
      <formula1>$W$15:$W$48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0BD4C34-487E-494A-8D79-5EB43EB398E3}">
          <x14:formula1>
            <xm:f>METRICA!$B$5:$B$8</xm:f>
          </x14:formula1>
          <xm:sqref>Q8:R8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3660-F48B-47D2-8157-9F43CD291158}">
  <dimension ref="A1:AI66"/>
  <sheetViews>
    <sheetView showGridLines="0" view="pageBreakPreview" zoomScale="30" zoomScaleNormal="70" zoomScaleSheetLayoutView="30" workbookViewId="0">
      <selection activeCell="B15" sqref="B15:B39"/>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301" t="s">
        <v>62</v>
      </c>
      <c r="C15" s="296" t="s">
        <v>516</v>
      </c>
      <c r="D15" s="106" t="s">
        <v>34</v>
      </c>
      <c r="E15" s="101" t="s">
        <v>398</v>
      </c>
      <c r="F15" s="101" t="s">
        <v>36</v>
      </c>
      <c r="G15" s="101">
        <v>1</v>
      </c>
      <c r="H15" s="101">
        <v>1</v>
      </c>
      <c r="I15" s="101">
        <v>3</v>
      </c>
      <c r="J15" s="101">
        <v>5</v>
      </c>
      <c r="K15" s="101">
        <v>1</v>
      </c>
      <c r="L15" s="226" t="s">
        <v>37</v>
      </c>
      <c r="M15" s="101" t="s">
        <v>38</v>
      </c>
      <c r="N15" s="227">
        <f t="shared" ref="N15:N39" si="0">(G15+H15+(I15*2)+J15)*K15</f>
        <v>13</v>
      </c>
      <c r="O15" s="226" t="s">
        <v>39</v>
      </c>
      <c r="P15" s="226" t="s">
        <v>142</v>
      </c>
      <c r="Q15" s="226" t="s">
        <v>143</v>
      </c>
      <c r="R15" s="226" t="s">
        <v>42</v>
      </c>
      <c r="U15" s="95" t="s">
        <v>43</v>
      </c>
      <c r="W15" s="95" t="s">
        <v>44</v>
      </c>
      <c r="Z15" s="95" t="s">
        <v>32</v>
      </c>
      <c r="AB15" s="95" t="s">
        <v>45</v>
      </c>
    </row>
    <row r="16" spans="1:29" ht="252.75" customHeight="1" x14ac:dyDescent="0.25">
      <c r="A16" s="23"/>
      <c r="B16" s="302"/>
      <c r="C16" s="296"/>
      <c r="D16" s="106" t="s">
        <v>34</v>
      </c>
      <c r="E16" s="100" t="s">
        <v>95</v>
      </c>
      <c r="F16" s="100" t="s">
        <v>36</v>
      </c>
      <c r="G16" s="101">
        <v>1</v>
      </c>
      <c r="H16" s="101">
        <v>1</v>
      </c>
      <c r="I16" s="101">
        <v>3</v>
      </c>
      <c r="J16" s="101">
        <v>5</v>
      </c>
      <c r="K16" s="101">
        <v>1</v>
      </c>
      <c r="L16" s="102" t="s">
        <v>144</v>
      </c>
      <c r="M16" s="100" t="s">
        <v>38</v>
      </c>
      <c r="N16" s="103">
        <f t="shared" si="0"/>
        <v>13</v>
      </c>
      <c r="O16" s="102" t="s">
        <v>48</v>
      </c>
      <c r="P16" s="102" t="s">
        <v>49</v>
      </c>
      <c r="Q16" s="102" t="s">
        <v>50</v>
      </c>
      <c r="R16" s="102" t="s">
        <v>51</v>
      </c>
      <c r="U16" s="39" t="s">
        <v>52</v>
      </c>
      <c r="V16" s="28"/>
      <c r="W16" s="25" t="s">
        <v>53</v>
      </c>
      <c r="Z16" s="24" t="s">
        <v>54</v>
      </c>
    </row>
    <row r="17" spans="1:35" ht="252.75" customHeight="1" x14ac:dyDescent="0.25">
      <c r="A17" s="23"/>
      <c r="B17" s="302"/>
      <c r="C17" s="296"/>
      <c r="D17" s="106" t="s">
        <v>34</v>
      </c>
      <c r="E17" s="100" t="s">
        <v>55</v>
      </c>
      <c r="F17" s="100" t="s">
        <v>36</v>
      </c>
      <c r="G17" s="100">
        <v>1</v>
      </c>
      <c r="H17" s="100">
        <v>1</v>
      </c>
      <c r="I17" s="100">
        <v>3</v>
      </c>
      <c r="J17" s="100">
        <v>5</v>
      </c>
      <c r="K17" s="100">
        <v>1</v>
      </c>
      <c r="L17" s="102" t="s">
        <v>146</v>
      </c>
      <c r="M17" s="100" t="s">
        <v>38</v>
      </c>
      <c r="N17" s="103">
        <f t="shared" si="0"/>
        <v>13</v>
      </c>
      <c r="O17" s="102" t="s">
        <v>57</v>
      </c>
      <c r="P17" s="102" t="s">
        <v>58</v>
      </c>
      <c r="Q17" s="102" t="s">
        <v>59</v>
      </c>
      <c r="R17" s="102" t="s">
        <v>60</v>
      </c>
      <c r="U17" s="39" t="s">
        <v>61</v>
      </c>
      <c r="V17" s="28"/>
      <c r="W17" s="25" t="s">
        <v>34</v>
      </c>
      <c r="Z17" s="24" t="s">
        <v>62</v>
      </c>
    </row>
    <row r="18" spans="1:35" ht="252.75" customHeight="1" x14ac:dyDescent="0.25">
      <c r="A18" s="23"/>
      <c r="B18" s="302"/>
      <c r="C18" s="296"/>
      <c r="D18" s="106" t="s">
        <v>34</v>
      </c>
      <c r="E18" s="100" t="s">
        <v>63</v>
      </c>
      <c r="F18" s="100" t="s">
        <v>36</v>
      </c>
      <c r="G18" s="101">
        <v>5</v>
      </c>
      <c r="H18" s="101">
        <v>1</v>
      </c>
      <c r="I18" s="101">
        <v>3</v>
      </c>
      <c r="J18" s="101">
        <v>5</v>
      </c>
      <c r="K18" s="101">
        <v>1</v>
      </c>
      <c r="L18" s="102" t="s">
        <v>148</v>
      </c>
      <c r="M18" s="100" t="s">
        <v>38</v>
      </c>
      <c r="N18" s="103">
        <f t="shared" si="0"/>
        <v>17</v>
      </c>
      <c r="O18" s="102" t="s">
        <v>65</v>
      </c>
      <c r="P18" s="102" t="s">
        <v>66</v>
      </c>
      <c r="Q18" s="102" t="s">
        <v>67</v>
      </c>
      <c r="R18" s="102" t="s">
        <v>68</v>
      </c>
      <c r="U18" s="39" t="s">
        <v>69</v>
      </c>
      <c r="V18" s="28"/>
      <c r="W18" s="25" t="s">
        <v>70</v>
      </c>
      <c r="Z18" s="24" t="s">
        <v>71</v>
      </c>
    </row>
    <row r="19" spans="1:35" ht="328.15" customHeight="1" x14ac:dyDescent="0.25">
      <c r="A19" s="23"/>
      <c r="B19" s="302"/>
      <c r="C19" s="296"/>
      <c r="D19" s="106" t="s">
        <v>34</v>
      </c>
      <c r="E19" s="99" t="s">
        <v>72</v>
      </c>
      <c r="F19" s="100" t="s">
        <v>36</v>
      </c>
      <c r="G19" s="101">
        <v>5</v>
      </c>
      <c r="H19" s="101">
        <v>1</v>
      </c>
      <c r="I19" s="101">
        <v>3</v>
      </c>
      <c r="J19" s="101">
        <v>5</v>
      </c>
      <c r="K19" s="101">
        <v>1</v>
      </c>
      <c r="L19" s="102" t="s">
        <v>150</v>
      </c>
      <c r="M19" s="100" t="s">
        <v>74</v>
      </c>
      <c r="N19" s="103">
        <f t="shared" si="0"/>
        <v>17</v>
      </c>
      <c r="O19" s="102" t="s">
        <v>65</v>
      </c>
      <c r="P19" s="102" t="s">
        <v>151</v>
      </c>
      <c r="Q19" s="102" t="s">
        <v>76</v>
      </c>
      <c r="R19" s="102" t="s">
        <v>77</v>
      </c>
      <c r="U19" s="39"/>
      <c r="V19" s="28"/>
    </row>
    <row r="20" spans="1:35" s="24" customFormat="1" ht="332.45" customHeight="1" x14ac:dyDescent="0.25">
      <c r="A20" s="23"/>
      <c r="B20" s="302"/>
      <c r="C20" s="296"/>
      <c r="D20" s="106" t="s">
        <v>34</v>
      </c>
      <c r="E20" s="99" t="s">
        <v>78</v>
      </c>
      <c r="F20" s="100" t="s">
        <v>36</v>
      </c>
      <c r="G20" s="101">
        <v>5</v>
      </c>
      <c r="H20" s="101">
        <v>1</v>
      </c>
      <c r="I20" s="101">
        <v>5</v>
      </c>
      <c r="J20" s="101">
        <v>1</v>
      </c>
      <c r="K20" s="101">
        <v>1</v>
      </c>
      <c r="L20" s="102" t="s">
        <v>152</v>
      </c>
      <c r="M20" s="100" t="s">
        <v>38</v>
      </c>
      <c r="N20" s="103">
        <f t="shared" si="0"/>
        <v>17</v>
      </c>
      <c r="O20" s="102" t="s">
        <v>80</v>
      </c>
      <c r="P20" s="102" t="s">
        <v>81</v>
      </c>
      <c r="Q20" s="102" t="s">
        <v>82</v>
      </c>
      <c r="R20" s="102" t="s">
        <v>83</v>
      </c>
      <c r="S20"/>
      <c r="U20" s="39"/>
      <c r="V20" s="28"/>
      <c r="W20" s="25"/>
      <c r="AD20"/>
      <c r="AE20"/>
      <c r="AF20"/>
      <c r="AG20"/>
      <c r="AH20"/>
      <c r="AI20"/>
    </row>
    <row r="21" spans="1:35" s="24" customFormat="1" ht="332.45" customHeight="1" x14ac:dyDescent="0.25">
      <c r="A21" s="23"/>
      <c r="B21" s="302"/>
      <c r="C21" s="296"/>
      <c r="D21" s="106" t="s">
        <v>34</v>
      </c>
      <c r="E21" s="99" t="s">
        <v>517</v>
      </c>
      <c r="F21" s="100" t="s">
        <v>36</v>
      </c>
      <c r="G21" s="101">
        <v>1</v>
      </c>
      <c r="H21" s="101">
        <v>1</v>
      </c>
      <c r="I21" s="101">
        <v>3</v>
      </c>
      <c r="J21" s="101">
        <v>5</v>
      </c>
      <c r="K21" s="101">
        <v>1</v>
      </c>
      <c r="L21" s="198" t="s">
        <v>518</v>
      </c>
      <c r="M21" s="100" t="s">
        <v>74</v>
      </c>
      <c r="N21" s="103">
        <f t="shared" si="0"/>
        <v>13</v>
      </c>
      <c r="O21" s="102"/>
      <c r="P21" s="102"/>
      <c r="Q21" s="102"/>
      <c r="R21" s="102" t="s">
        <v>519</v>
      </c>
      <c r="S21"/>
      <c r="U21" s="39"/>
      <c r="V21" s="28"/>
      <c r="W21" s="25"/>
      <c r="AD21"/>
      <c r="AE21"/>
      <c r="AF21"/>
      <c r="AG21"/>
      <c r="AH21"/>
      <c r="AI21"/>
    </row>
    <row r="22" spans="1:35" s="24" customFormat="1" ht="332.45" customHeight="1" x14ac:dyDescent="0.25">
      <c r="A22" s="23"/>
      <c r="B22" s="302"/>
      <c r="C22" s="296"/>
      <c r="D22" s="106" t="s">
        <v>34</v>
      </c>
      <c r="E22" s="99" t="s">
        <v>520</v>
      </c>
      <c r="F22" s="100" t="s">
        <v>36</v>
      </c>
      <c r="G22" s="101">
        <v>1</v>
      </c>
      <c r="H22" s="101">
        <v>1</v>
      </c>
      <c r="I22" s="101">
        <v>3</v>
      </c>
      <c r="J22" s="101">
        <v>1</v>
      </c>
      <c r="K22" s="101">
        <v>1</v>
      </c>
      <c r="L22" s="198" t="s">
        <v>153</v>
      </c>
      <c r="M22" s="100" t="s">
        <v>38</v>
      </c>
      <c r="N22" s="103">
        <f t="shared" si="0"/>
        <v>9</v>
      </c>
      <c r="O22" s="102"/>
      <c r="P22" s="102"/>
      <c r="Q22" s="102"/>
      <c r="R22" s="102" t="s">
        <v>197</v>
      </c>
      <c r="S22"/>
      <c r="U22" s="39"/>
      <c r="V22" s="28"/>
      <c r="W22" s="25"/>
      <c r="AD22"/>
      <c r="AE22"/>
      <c r="AF22"/>
      <c r="AG22"/>
      <c r="AH22"/>
      <c r="AI22"/>
    </row>
    <row r="23" spans="1:35" s="24" customFormat="1" ht="337.15" customHeight="1" x14ac:dyDescent="0.25">
      <c r="A23" s="23"/>
      <c r="B23" s="302"/>
      <c r="C23" s="296"/>
      <c r="D23" s="106" t="s">
        <v>34</v>
      </c>
      <c r="E23" s="99" t="s">
        <v>521</v>
      </c>
      <c r="F23" s="100" t="s">
        <v>36</v>
      </c>
      <c r="G23" s="101">
        <v>5</v>
      </c>
      <c r="H23" s="101">
        <v>1</v>
      </c>
      <c r="I23" s="101">
        <v>3</v>
      </c>
      <c r="J23" s="101">
        <v>5</v>
      </c>
      <c r="K23" s="101">
        <v>1</v>
      </c>
      <c r="L23" s="102" t="s">
        <v>154</v>
      </c>
      <c r="M23" s="100" t="s">
        <v>38</v>
      </c>
      <c r="N23" s="103">
        <f t="shared" si="0"/>
        <v>17</v>
      </c>
      <c r="O23" s="102"/>
      <c r="P23" s="102"/>
      <c r="Q23" s="102" t="s">
        <v>155</v>
      </c>
      <c r="R23" s="102" t="s">
        <v>93</v>
      </c>
      <c r="S23"/>
      <c r="U23" s="39"/>
      <c r="V23" s="28"/>
      <c r="W23" s="25"/>
      <c r="AD23"/>
      <c r="AE23"/>
      <c r="AF23"/>
      <c r="AG23"/>
      <c r="AH23"/>
      <c r="AI23"/>
    </row>
    <row r="24" spans="1:35" ht="114.75" customHeight="1" x14ac:dyDescent="0.25">
      <c r="A24" s="234"/>
      <c r="B24" s="302"/>
      <c r="C24" s="306" t="s">
        <v>799</v>
      </c>
      <c r="D24" s="240" t="s">
        <v>97</v>
      </c>
      <c r="E24" s="249" t="s">
        <v>156</v>
      </c>
      <c r="F24" s="249" t="s">
        <v>104</v>
      </c>
      <c r="G24" s="249">
        <v>5</v>
      </c>
      <c r="H24" s="249">
        <v>1</v>
      </c>
      <c r="I24" s="249">
        <v>3</v>
      </c>
      <c r="J24" s="249">
        <v>1</v>
      </c>
      <c r="K24" s="100">
        <v>1</v>
      </c>
      <c r="L24" s="112" t="s">
        <v>157</v>
      </c>
      <c r="M24" s="100" t="s">
        <v>38</v>
      </c>
      <c r="N24" s="161">
        <f t="shared" si="0"/>
        <v>13</v>
      </c>
      <c r="O24" s="253" t="s">
        <v>106</v>
      </c>
      <c r="P24" s="253"/>
      <c r="Q24" s="253"/>
      <c r="R24" s="253"/>
      <c r="U24" s="39"/>
      <c r="V24" s="28"/>
    </row>
    <row r="25" spans="1:35" ht="114.75" customHeight="1" x14ac:dyDescent="0.25">
      <c r="A25" s="234"/>
      <c r="B25" s="302"/>
      <c r="C25" s="306"/>
      <c r="D25" s="240" t="s">
        <v>97</v>
      </c>
      <c r="E25" s="243" t="s">
        <v>679</v>
      </c>
      <c r="F25" s="241" t="s">
        <v>104</v>
      </c>
      <c r="G25" s="242">
        <v>5</v>
      </c>
      <c r="H25" s="242">
        <v>1</v>
      </c>
      <c r="I25" s="242">
        <v>3</v>
      </c>
      <c r="J25" s="242">
        <v>1</v>
      </c>
      <c r="K25" s="144">
        <v>1</v>
      </c>
      <c r="L25" s="251" t="s">
        <v>680</v>
      </c>
      <c r="M25" s="252" t="s">
        <v>38</v>
      </c>
      <c r="N25" s="161">
        <f t="shared" si="0"/>
        <v>13</v>
      </c>
      <c r="O25" s="253" t="s">
        <v>106</v>
      </c>
      <c r="P25" s="253"/>
      <c r="Q25" s="253"/>
      <c r="R25" s="253"/>
      <c r="U25" s="39"/>
      <c r="V25" s="28"/>
    </row>
    <row r="26" spans="1:35" ht="63.75" customHeight="1" x14ac:dyDescent="0.25">
      <c r="A26" s="234"/>
      <c r="B26" s="302"/>
      <c r="C26" s="306"/>
      <c r="D26" s="240" t="s">
        <v>97</v>
      </c>
      <c r="E26" s="244" t="s">
        <v>800</v>
      </c>
      <c r="F26" s="241" t="s">
        <v>104</v>
      </c>
      <c r="G26" s="242">
        <v>5</v>
      </c>
      <c r="H26" s="242">
        <v>1</v>
      </c>
      <c r="I26" s="242">
        <v>3</v>
      </c>
      <c r="J26" s="242">
        <v>1</v>
      </c>
      <c r="K26" s="114">
        <v>1</v>
      </c>
      <c r="L26" s="193" t="s">
        <v>159</v>
      </c>
      <c r="M26" s="178" t="s">
        <v>38</v>
      </c>
      <c r="N26" s="134">
        <f t="shared" si="0"/>
        <v>13</v>
      </c>
      <c r="O26" s="258" t="s">
        <v>106</v>
      </c>
      <c r="P26" s="258"/>
      <c r="Q26" s="258"/>
      <c r="R26" s="258"/>
      <c r="U26" s="39"/>
      <c r="V26" s="28"/>
    </row>
    <row r="27" spans="1:35" ht="63.75" customHeight="1" x14ac:dyDescent="0.25">
      <c r="A27" s="234"/>
      <c r="B27" s="302"/>
      <c r="C27" s="306"/>
      <c r="D27" s="240" t="s">
        <v>97</v>
      </c>
      <c r="E27" s="245" t="s">
        <v>672</v>
      </c>
      <c r="F27" s="241" t="s">
        <v>104</v>
      </c>
      <c r="G27" s="242">
        <v>5</v>
      </c>
      <c r="H27" s="242">
        <v>1</v>
      </c>
      <c r="I27" s="242">
        <v>3</v>
      </c>
      <c r="J27" s="242">
        <v>1</v>
      </c>
      <c r="K27" s="114">
        <v>1</v>
      </c>
      <c r="L27" s="194" t="s">
        <v>675</v>
      </c>
      <c r="M27" s="178" t="s">
        <v>38</v>
      </c>
      <c r="N27" s="134">
        <f t="shared" si="0"/>
        <v>13</v>
      </c>
      <c r="O27" s="253" t="s">
        <v>106</v>
      </c>
      <c r="P27" s="253"/>
      <c r="Q27" s="253"/>
      <c r="R27" s="253"/>
      <c r="U27" s="39"/>
      <c r="V27" s="28"/>
    </row>
    <row r="28" spans="1:35" ht="63.75" customHeight="1" x14ac:dyDescent="0.25">
      <c r="A28" s="234"/>
      <c r="B28" s="302"/>
      <c r="C28" s="306"/>
      <c r="D28" s="246" t="s">
        <v>97</v>
      </c>
      <c r="E28" s="245" t="s">
        <v>160</v>
      </c>
      <c r="F28" s="247" t="s">
        <v>104</v>
      </c>
      <c r="G28" s="248">
        <v>5</v>
      </c>
      <c r="H28" s="248">
        <v>1</v>
      </c>
      <c r="I28" s="248">
        <v>3</v>
      </c>
      <c r="J28" s="248">
        <v>1</v>
      </c>
      <c r="K28" s="155">
        <v>1</v>
      </c>
      <c r="L28" s="194" t="s">
        <v>161</v>
      </c>
      <c r="M28" s="178" t="s">
        <v>38</v>
      </c>
      <c r="N28" s="134">
        <f t="shared" si="0"/>
        <v>13</v>
      </c>
      <c r="O28" s="259" t="s">
        <v>106</v>
      </c>
      <c r="P28" s="259"/>
      <c r="Q28" s="259"/>
      <c r="R28" s="259"/>
      <c r="U28" s="39"/>
      <c r="V28" s="28"/>
    </row>
    <row r="29" spans="1:35" ht="63.75" customHeight="1" x14ac:dyDescent="0.25">
      <c r="A29" s="234"/>
      <c r="B29" s="302"/>
      <c r="C29" s="306"/>
      <c r="D29" s="246" t="s">
        <v>97</v>
      </c>
      <c r="E29" s="249" t="s">
        <v>162</v>
      </c>
      <c r="F29" s="249" t="s">
        <v>104</v>
      </c>
      <c r="G29" s="249">
        <v>5</v>
      </c>
      <c r="H29" s="249">
        <v>1</v>
      </c>
      <c r="I29" s="249">
        <v>3</v>
      </c>
      <c r="J29" s="249">
        <v>1</v>
      </c>
      <c r="K29" s="100">
        <v>1</v>
      </c>
      <c r="L29" s="112" t="s">
        <v>801</v>
      </c>
      <c r="M29" s="178" t="s">
        <v>38</v>
      </c>
      <c r="N29" s="134">
        <f t="shared" si="0"/>
        <v>13</v>
      </c>
      <c r="O29" s="253" t="s">
        <v>106</v>
      </c>
      <c r="P29" s="253"/>
      <c r="Q29" s="253"/>
      <c r="R29" s="253"/>
      <c r="U29" s="39"/>
      <c r="V29" s="28"/>
    </row>
    <row r="30" spans="1:35" ht="63.75" customHeight="1" x14ac:dyDescent="0.25">
      <c r="A30" s="234"/>
      <c r="B30" s="302"/>
      <c r="C30" s="306"/>
      <c r="D30" s="246" t="s">
        <v>97</v>
      </c>
      <c r="E30" s="249" t="s">
        <v>686</v>
      </c>
      <c r="F30" s="249" t="s">
        <v>104</v>
      </c>
      <c r="G30" s="249">
        <v>5</v>
      </c>
      <c r="H30" s="249">
        <v>1</v>
      </c>
      <c r="I30" s="249">
        <v>3</v>
      </c>
      <c r="J30" s="249">
        <v>1</v>
      </c>
      <c r="K30" s="100">
        <v>1</v>
      </c>
      <c r="L30" s="112" t="s">
        <v>687</v>
      </c>
      <c r="M30" s="178" t="s">
        <v>38</v>
      </c>
      <c r="N30" s="134">
        <f t="shared" si="0"/>
        <v>13</v>
      </c>
      <c r="O30" s="253" t="s">
        <v>106</v>
      </c>
      <c r="P30" s="253"/>
      <c r="Q30" s="253"/>
      <c r="R30" s="253"/>
      <c r="U30" s="39"/>
      <c r="V30" s="28"/>
    </row>
    <row r="31" spans="1:35" ht="108.75" customHeight="1" x14ac:dyDescent="0.25">
      <c r="A31" s="234"/>
      <c r="B31" s="302"/>
      <c r="C31" s="306"/>
      <c r="D31" s="246" t="s">
        <v>97</v>
      </c>
      <c r="E31" s="249" t="s">
        <v>802</v>
      </c>
      <c r="F31" s="249" t="s">
        <v>104</v>
      </c>
      <c r="G31" s="249">
        <v>5</v>
      </c>
      <c r="H31" s="249">
        <v>1</v>
      </c>
      <c r="I31" s="249">
        <v>3</v>
      </c>
      <c r="J31" s="249">
        <v>1</v>
      </c>
      <c r="K31" s="100">
        <v>1</v>
      </c>
      <c r="L31" s="112" t="s">
        <v>692</v>
      </c>
      <c r="M31" s="178" t="s">
        <v>38</v>
      </c>
      <c r="N31" s="134">
        <f t="shared" si="0"/>
        <v>13</v>
      </c>
      <c r="O31" s="253" t="s">
        <v>106</v>
      </c>
      <c r="P31" s="253"/>
      <c r="Q31" s="253"/>
      <c r="R31" s="253"/>
      <c r="U31" s="39"/>
      <c r="V31" s="28"/>
    </row>
    <row r="32" spans="1:35" ht="87.75" customHeight="1" x14ac:dyDescent="0.25">
      <c r="A32" s="234"/>
      <c r="B32" s="302"/>
      <c r="C32" s="306"/>
      <c r="D32" s="246" t="s">
        <v>97</v>
      </c>
      <c r="E32" s="112" t="s">
        <v>395</v>
      </c>
      <c r="F32" s="249" t="s">
        <v>104</v>
      </c>
      <c r="G32" s="249">
        <v>5</v>
      </c>
      <c r="H32" s="249">
        <v>1</v>
      </c>
      <c r="I32" s="249">
        <v>3</v>
      </c>
      <c r="J32" s="249">
        <v>1</v>
      </c>
      <c r="K32" s="100">
        <v>1</v>
      </c>
      <c r="L32" s="195" t="s">
        <v>515</v>
      </c>
      <c r="M32" s="178" t="s">
        <v>38</v>
      </c>
      <c r="N32" s="134">
        <f t="shared" si="0"/>
        <v>13</v>
      </c>
      <c r="O32" s="253" t="s">
        <v>106</v>
      </c>
      <c r="P32" s="253"/>
      <c r="Q32" s="253"/>
      <c r="R32" s="253"/>
      <c r="U32" s="39"/>
      <c r="V32" s="28"/>
    </row>
    <row r="33" spans="1:35" ht="51" customHeight="1" x14ac:dyDescent="0.25">
      <c r="A33" s="234"/>
      <c r="B33" s="302"/>
      <c r="C33" s="306"/>
      <c r="D33" s="246" t="s">
        <v>97</v>
      </c>
      <c r="E33" s="196" t="s">
        <v>803</v>
      </c>
      <c r="F33" s="249" t="s">
        <v>104</v>
      </c>
      <c r="G33" s="249">
        <v>5</v>
      </c>
      <c r="H33" s="249">
        <v>1</v>
      </c>
      <c r="I33" s="249">
        <v>3</v>
      </c>
      <c r="J33" s="249">
        <v>1</v>
      </c>
      <c r="K33" s="100">
        <v>1</v>
      </c>
      <c r="L33" s="195" t="s">
        <v>678</v>
      </c>
      <c r="M33" s="178" t="s">
        <v>38</v>
      </c>
      <c r="N33" s="134">
        <f t="shared" si="0"/>
        <v>13</v>
      </c>
      <c r="O33" s="253" t="s">
        <v>106</v>
      </c>
      <c r="P33" s="253"/>
      <c r="Q33" s="253"/>
      <c r="R33" s="253"/>
      <c r="U33" s="39"/>
      <c r="V33" s="28"/>
    </row>
    <row r="34" spans="1:35" ht="51" customHeight="1" x14ac:dyDescent="0.25">
      <c r="A34" s="234"/>
      <c r="B34" s="302"/>
      <c r="C34" s="306"/>
      <c r="D34" s="246" t="s">
        <v>97</v>
      </c>
      <c r="E34" s="196" t="s">
        <v>684</v>
      </c>
      <c r="F34" s="249" t="s">
        <v>104</v>
      </c>
      <c r="G34" s="249">
        <v>5</v>
      </c>
      <c r="H34" s="249">
        <v>1</v>
      </c>
      <c r="I34" s="249">
        <v>3</v>
      </c>
      <c r="J34" s="249">
        <v>1</v>
      </c>
      <c r="K34" s="100">
        <v>1</v>
      </c>
      <c r="L34" s="195" t="s">
        <v>685</v>
      </c>
      <c r="M34" s="178" t="s">
        <v>38</v>
      </c>
      <c r="N34" s="134">
        <f t="shared" si="0"/>
        <v>13</v>
      </c>
      <c r="O34" s="253" t="s">
        <v>106</v>
      </c>
      <c r="P34" s="253"/>
      <c r="Q34" s="253"/>
      <c r="R34" s="253"/>
      <c r="U34" s="39"/>
      <c r="V34" s="28"/>
    </row>
    <row r="35" spans="1:35" ht="51" customHeight="1" x14ac:dyDescent="0.25">
      <c r="A35" s="234"/>
      <c r="B35" s="302"/>
      <c r="C35" s="306"/>
      <c r="D35" s="246" t="s">
        <v>97</v>
      </c>
      <c r="E35" s="196" t="s">
        <v>396</v>
      </c>
      <c r="F35" s="249" t="s">
        <v>104</v>
      </c>
      <c r="G35" s="249">
        <v>5</v>
      </c>
      <c r="H35" s="249">
        <v>1</v>
      </c>
      <c r="I35" s="249">
        <v>3</v>
      </c>
      <c r="J35" s="249">
        <v>1</v>
      </c>
      <c r="K35" s="100">
        <v>1</v>
      </c>
      <c r="L35" s="195" t="s">
        <v>697</v>
      </c>
      <c r="M35" s="178" t="s">
        <v>38</v>
      </c>
      <c r="N35" s="134">
        <f t="shared" si="0"/>
        <v>13</v>
      </c>
      <c r="O35" s="253" t="s">
        <v>106</v>
      </c>
      <c r="P35" s="253"/>
      <c r="Q35" s="253"/>
      <c r="R35" s="253"/>
      <c r="U35" s="39"/>
      <c r="V35" s="28"/>
    </row>
    <row r="36" spans="1:35" ht="46.5" customHeight="1" x14ac:dyDescent="0.25">
      <c r="A36" s="234"/>
      <c r="B36" s="302"/>
      <c r="C36" s="306"/>
      <c r="D36" s="246" t="s">
        <v>97</v>
      </c>
      <c r="E36" s="196" t="s">
        <v>110</v>
      </c>
      <c r="F36" s="249" t="s">
        <v>104</v>
      </c>
      <c r="G36" s="249">
        <v>5</v>
      </c>
      <c r="H36" s="249">
        <v>1</v>
      </c>
      <c r="I36" s="249">
        <v>3</v>
      </c>
      <c r="J36" s="249">
        <v>1</v>
      </c>
      <c r="K36" s="100">
        <v>1</v>
      </c>
      <c r="L36" s="195" t="s">
        <v>112</v>
      </c>
      <c r="M36" s="178" t="s">
        <v>38</v>
      </c>
      <c r="N36" s="134">
        <f t="shared" si="0"/>
        <v>13</v>
      </c>
      <c r="O36" s="253" t="s">
        <v>106</v>
      </c>
      <c r="P36" s="253"/>
      <c r="Q36" s="253"/>
      <c r="R36" s="253"/>
      <c r="U36" s="39"/>
      <c r="V36" s="28"/>
    </row>
    <row r="37" spans="1:35" ht="85.5" customHeight="1" x14ac:dyDescent="0.25">
      <c r="A37" s="234"/>
      <c r="B37" s="302"/>
      <c r="C37" s="306"/>
      <c r="D37" s="246" t="s">
        <v>97</v>
      </c>
      <c r="E37" s="250" t="s">
        <v>113</v>
      </c>
      <c r="F37" s="249" t="s">
        <v>104</v>
      </c>
      <c r="G37" s="249">
        <v>5</v>
      </c>
      <c r="H37" s="249">
        <v>1</v>
      </c>
      <c r="I37" s="249">
        <v>3</v>
      </c>
      <c r="J37" s="249">
        <v>1</v>
      </c>
      <c r="K37" s="100">
        <v>1</v>
      </c>
      <c r="L37" s="197" t="s">
        <v>114</v>
      </c>
      <c r="M37" s="178" t="s">
        <v>38</v>
      </c>
      <c r="N37" s="134">
        <f t="shared" si="0"/>
        <v>13</v>
      </c>
      <c r="O37" s="253" t="s">
        <v>106</v>
      </c>
      <c r="P37" s="253"/>
      <c r="Q37" s="253"/>
      <c r="R37" s="253"/>
      <c r="U37" s="39"/>
      <c r="V37" s="28"/>
    </row>
    <row r="38" spans="1:35" ht="63.75" customHeight="1" x14ac:dyDescent="0.25">
      <c r="A38" s="234"/>
      <c r="B38" s="302"/>
      <c r="C38" s="306"/>
      <c r="D38" s="235" t="s">
        <v>97</v>
      </c>
      <c r="E38" s="38" t="s">
        <v>115</v>
      </c>
      <c r="F38" s="100" t="s">
        <v>104</v>
      </c>
      <c r="G38" s="100">
        <v>5</v>
      </c>
      <c r="H38" s="100">
        <v>1</v>
      </c>
      <c r="I38" s="100">
        <v>3</v>
      </c>
      <c r="J38" s="100">
        <v>1</v>
      </c>
      <c r="K38" s="100">
        <v>1</v>
      </c>
      <c r="L38" s="195" t="s">
        <v>116</v>
      </c>
      <c r="M38" s="178" t="s">
        <v>38</v>
      </c>
      <c r="N38" s="134">
        <f t="shared" si="0"/>
        <v>13</v>
      </c>
      <c r="O38" s="253" t="s">
        <v>106</v>
      </c>
      <c r="P38" s="253"/>
      <c r="Q38" s="253"/>
      <c r="R38" s="253"/>
      <c r="U38" s="39"/>
      <c r="V38" s="28"/>
    </row>
    <row r="39" spans="1:35" ht="75" x14ac:dyDescent="0.25">
      <c r="A39" s="234"/>
      <c r="B39" s="302"/>
      <c r="C39" s="306"/>
      <c r="D39" s="235" t="s">
        <v>97</v>
      </c>
      <c r="E39" s="38" t="s">
        <v>670</v>
      </c>
      <c r="F39" s="100" t="s">
        <v>104</v>
      </c>
      <c r="G39" s="100">
        <v>5</v>
      </c>
      <c r="H39" s="100">
        <v>1</v>
      </c>
      <c r="I39" s="100">
        <v>3</v>
      </c>
      <c r="J39" s="100">
        <v>1</v>
      </c>
      <c r="K39" s="100">
        <v>1</v>
      </c>
      <c r="L39" s="76" t="s">
        <v>176</v>
      </c>
      <c r="M39" s="182" t="s">
        <v>38</v>
      </c>
      <c r="N39" s="134">
        <f t="shared" si="0"/>
        <v>13</v>
      </c>
      <c r="O39" s="253" t="s">
        <v>106</v>
      </c>
      <c r="P39" s="253"/>
      <c r="Q39" s="253"/>
      <c r="R39" s="253"/>
      <c r="U39" s="39"/>
      <c r="V39" s="28"/>
    </row>
    <row r="40" spans="1:35" s="25" customFormat="1" x14ac:dyDescent="0.25">
      <c r="A40" s="5"/>
      <c r="B40" s="6"/>
      <c r="C40" s="6"/>
      <c r="D40" s="6"/>
      <c r="E40" s="7"/>
      <c r="F40" s="7"/>
      <c r="G40" s="5"/>
      <c r="H40" s="5"/>
      <c r="I40" s="5"/>
      <c r="J40" s="5"/>
      <c r="K40" s="5"/>
      <c r="L40" s="7"/>
      <c r="M40" s="5"/>
      <c r="N40" s="5"/>
      <c r="O40" s="5"/>
      <c r="P40" s="5"/>
      <c r="Q40" s="5"/>
      <c r="R40" s="5"/>
      <c r="S40"/>
      <c r="T40" s="24"/>
      <c r="U40" s="45" t="s">
        <v>117</v>
      </c>
      <c r="V40" s="24"/>
      <c r="X40" s="24"/>
      <c r="Y40" s="24"/>
      <c r="Z40" s="24"/>
      <c r="AA40" s="24"/>
      <c r="AB40" s="24"/>
      <c r="AC40" s="24"/>
      <c r="AD40"/>
      <c r="AE40"/>
      <c r="AF40"/>
      <c r="AG40"/>
      <c r="AH40"/>
      <c r="AI40"/>
    </row>
    <row r="41" spans="1:35" s="25" customFormat="1" x14ac:dyDescent="0.25">
      <c r="A41" s="5"/>
      <c r="B41" s="6"/>
      <c r="C41" s="6"/>
      <c r="D41" s="6"/>
      <c r="E41" s="7"/>
      <c r="F41" s="7"/>
      <c r="G41" s="5"/>
      <c r="H41" s="5"/>
      <c r="I41" s="5"/>
      <c r="J41" s="5"/>
      <c r="K41" s="5"/>
      <c r="L41" s="7"/>
      <c r="M41" s="5"/>
      <c r="N41" s="5"/>
      <c r="O41" s="5"/>
      <c r="P41" s="5"/>
      <c r="Q41" s="5"/>
      <c r="R41" s="5"/>
      <c r="S41"/>
      <c r="T41" s="24"/>
      <c r="U41" s="45" t="s">
        <v>118</v>
      </c>
      <c r="V41" s="24"/>
      <c r="X41" s="24"/>
      <c r="Y41" s="24"/>
      <c r="Z41" s="24"/>
      <c r="AA41" s="24"/>
      <c r="AB41" s="24"/>
      <c r="AC41" s="24"/>
      <c r="AD41"/>
      <c r="AE41"/>
      <c r="AF41"/>
      <c r="AG41"/>
      <c r="AH41"/>
      <c r="AI41"/>
    </row>
    <row r="42" spans="1:35" s="25" customFormat="1" ht="39.75" customHeight="1" x14ac:dyDescent="0.25">
      <c r="A42" s="5"/>
      <c r="B42" s="268" t="s">
        <v>119</v>
      </c>
      <c r="C42" s="268"/>
      <c r="D42" s="268"/>
      <c r="E42" s="268"/>
      <c r="F42" s="2"/>
      <c r="G42"/>
      <c r="H42"/>
      <c r="I42"/>
      <c r="J42" s="5"/>
      <c r="K42" s="5"/>
      <c r="L42" s="7"/>
      <c r="M42" s="5"/>
      <c r="N42" s="5"/>
      <c r="O42" s="5"/>
      <c r="P42" s="5"/>
      <c r="Q42" s="5"/>
      <c r="R42" s="5"/>
      <c r="S42"/>
      <c r="T42" s="24"/>
      <c r="U42" s="24"/>
      <c r="V42" s="24">
        <v>7</v>
      </c>
      <c r="X42" s="24"/>
      <c r="Y42" s="24"/>
      <c r="Z42" s="24"/>
      <c r="AA42" s="24"/>
      <c r="AB42" s="24"/>
      <c r="AC42" s="24"/>
      <c r="AD42"/>
      <c r="AE42"/>
      <c r="AF42"/>
      <c r="AG42"/>
      <c r="AH42"/>
      <c r="AI42"/>
    </row>
    <row r="43" spans="1:35" s="25" customFormat="1" ht="39.75" customHeight="1" x14ac:dyDescent="0.25">
      <c r="A43" s="5"/>
      <c r="B43" s="199" t="s">
        <v>120</v>
      </c>
      <c r="C43" s="199"/>
      <c r="D43" s="268" t="s">
        <v>121</v>
      </c>
      <c r="E43" s="268"/>
      <c r="F43" s="2"/>
      <c r="G43"/>
      <c r="H43"/>
      <c r="I43"/>
      <c r="J43" s="5"/>
      <c r="K43" s="5"/>
      <c r="L43" s="7"/>
      <c r="M43" s="5"/>
      <c r="N43" s="5"/>
      <c r="O43" s="5"/>
      <c r="P43" s="5"/>
      <c r="Q43" s="5"/>
      <c r="R43" s="5"/>
      <c r="S43"/>
      <c r="T43" s="24"/>
      <c r="U43" s="24"/>
      <c r="V43" s="24"/>
      <c r="X43" s="24"/>
      <c r="Y43" s="24"/>
      <c r="Z43" s="24"/>
      <c r="AA43" s="24"/>
      <c r="AB43" s="24"/>
      <c r="AC43" s="24"/>
      <c r="AD43"/>
      <c r="AE43"/>
      <c r="AF43"/>
      <c r="AG43"/>
      <c r="AH43"/>
      <c r="AI43"/>
    </row>
    <row r="44" spans="1:35" s="25" customFormat="1" ht="39.75" customHeight="1" x14ac:dyDescent="0.25">
      <c r="A44" s="5"/>
      <c r="B44" s="201" t="s">
        <v>122</v>
      </c>
      <c r="C44" s="203" t="s">
        <v>123</v>
      </c>
      <c r="D44" s="261" t="s">
        <v>124</v>
      </c>
      <c r="E44" s="261"/>
      <c r="F44" s="2"/>
      <c r="G44"/>
      <c r="H44"/>
      <c r="I44"/>
      <c r="J44" s="5"/>
      <c r="K44" s="5"/>
      <c r="L44" s="7"/>
      <c r="M44" s="5"/>
      <c r="N44" s="5"/>
      <c r="O44" s="5"/>
      <c r="P44" s="5"/>
      <c r="Q44" s="5"/>
      <c r="R44" s="5"/>
      <c r="S44"/>
      <c r="T44" s="24"/>
      <c r="U44" s="24"/>
      <c r="V44" s="24"/>
      <c r="X44" s="24"/>
      <c r="Y44" s="24"/>
      <c r="Z44" s="24"/>
      <c r="AA44" s="24"/>
      <c r="AB44" s="24"/>
      <c r="AC44" s="24"/>
      <c r="AD44"/>
      <c r="AE44"/>
      <c r="AF44"/>
      <c r="AG44"/>
      <c r="AH44"/>
      <c r="AI44"/>
    </row>
    <row r="45" spans="1:35" s="25" customFormat="1" ht="39.75" customHeight="1" x14ac:dyDescent="0.25">
      <c r="A45" s="5"/>
      <c r="B45" s="201" t="s">
        <v>125</v>
      </c>
      <c r="C45" s="203" t="s">
        <v>126</v>
      </c>
      <c r="D45" s="261" t="s">
        <v>127</v>
      </c>
      <c r="E45" s="261"/>
      <c r="F45" s="2"/>
      <c r="G45"/>
      <c r="H45"/>
      <c r="I45"/>
      <c r="J45" s="5"/>
      <c r="K45" s="5"/>
      <c r="L45" s="7"/>
      <c r="M45" s="5"/>
      <c r="N45" s="5"/>
      <c r="O45" s="5"/>
      <c r="P45" s="5"/>
      <c r="Q45" s="5"/>
      <c r="R45" s="5"/>
      <c r="S45"/>
      <c r="T45" s="24"/>
      <c r="U45" s="24"/>
      <c r="V45" s="24"/>
      <c r="X45" s="24"/>
      <c r="Y45" s="24"/>
      <c r="Z45" s="24"/>
      <c r="AA45" s="24"/>
      <c r="AB45" s="24"/>
      <c r="AC45" s="24"/>
      <c r="AD45"/>
      <c r="AE45"/>
      <c r="AF45"/>
      <c r="AG45"/>
      <c r="AH45"/>
      <c r="AI45"/>
    </row>
    <row r="46" spans="1:35" s="25" customFormat="1" ht="39.75" customHeight="1" x14ac:dyDescent="0.25">
      <c r="A46" s="5"/>
      <c r="B46" s="268" t="s">
        <v>128</v>
      </c>
      <c r="C46" s="203" t="s">
        <v>129</v>
      </c>
      <c r="D46" s="261" t="s">
        <v>130</v>
      </c>
      <c r="E46" s="261"/>
      <c r="F46" s="2"/>
      <c r="G46"/>
      <c r="H46"/>
      <c r="I46"/>
      <c r="J46" s="5"/>
      <c r="K46" s="5"/>
      <c r="L46" s="7"/>
      <c r="M46" s="5"/>
      <c r="N46" s="5"/>
      <c r="O46" s="5"/>
      <c r="P46" s="5"/>
      <c r="Q46" s="5"/>
      <c r="R46" s="5"/>
      <c r="S46"/>
      <c r="T46" s="24"/>
      <c r="U46" s="24"/>
      <c r="V46" s="24"/>
      <c r="X46" s="24"/>
      <c r="Y46" s="24"/>
      <c r="Z46" s="24"/>
      <c r="AA46" s="24"/>
      <c r="AB46" s="24"/>
      <c r="AC46" s="24"/>
      <c r="AD46"/>
      <c r="AE46"/>
      <c r="AF46"/>
      <c r="AG46"/>
      <c r="AH46"/>
      <c r="AI46"/>
    </row>
    <row r="47" spans="1:35" ht="39.75" customHeight="1" x14ac:dyDescent="0.25">
      <c r="A47" s="5"/>
      <c r="B47" s="268"/>
      <c r="C47" s="203" t="s">
        <v>131</v>
      </c>
      <c r="D47" s="261" t="s">
        <v>132</v>
      </c>
      <c r="E47" s="261"/>
      <c r="J47" s="5"/>
      <c r="K47" s="5"/>
      <c r="L47" s="7"/>
      <c r="M47" s="5"/>
      <c r="N47" s="5"/>
      <c r="O47" s="5"/>
      <c r="P47" s="5"/>
      <c r="Q47" s="5"/>
      <c r="R47" s="5"/>
    </row>
    <row r="48" spans="1:35" ht="53.25" customHeight="1" x14ac:dyDescent="0.25">
      <c r="A48" s="5"/>
      <c r="B48" s="268"/>
      <c r="C48" s="203"/>
      <c r="D48" s="261"/>
      <c r="E48" s="261"/>
      <c r="J48" s="5"/>
      <c r="K48" s="5"/>
      <c r="L48" s="7"/>
      <c r="M48" s="5"/>
      <c r="N48" s="5"/>
      <c r="O48" s="5"/>
      <c r="P48" s="5"/>
      <c r="Q48" s="5"/>
      <c r="R48" s="5"/>
    </row>
    <row r="49" spans="1:18" ht="98.25" customHeight="1" x14ac:dyDescent="0.25">
      <c r="A49" s="5"/>
      <c r="B49" s="199" t="s">
        <v>133</v>
      </c>
      <c r="C49" s="225">
        <v>46176</v>
      </c>
      <c r="D49" s="199" t="s">
        <v>134</v>
      </c>
      <c r="E49" s="119" t="s">
        <v>135</v>
      </c>
      <c r="J49" s="5"/>
      <c r="K49" s="5"/>
      <c r="L49" s="7"/>
      <c r="M49" s="5"/>
      <c r="N49" s="5"/>
      <c r="O49" s="5"/>
      <c r="P49" s="5"/>
      <c r="Q49" s="5"/>
      <c r="R49" s="5"/>
    </row>
    <row r="50" spans="1:18" ht="137.1" customHeight="1" x14ac:dyDescent="0.25">
      <c r="A50" s="5"/>
      <c r="B50" s="199" t="s">
        <v>136</v>
      </c>
      <c r="C50" s="261" t="s">
        <v>137</v>
      </c>
      <c r="D50" s="261"/>
      <c r="E50" s="261"/>
      <c r="F50" s="7"/>
      <c r="G50" s="5"/>
      <c r="H50" s="5"/>
      <c r="I50" s="5"/>
      <c r="J50" s="5"/>
      <c r="K50" s="5"/>
      <c r="L50" s="7"/>
      <c r="M50" s="5"/>
      <c r="N50" s="5"/>
      <c r="O50" s="5"/>
      <c r="P50" s="5"/>
      <c r="Q50" s="5"/>
      <c r="R50" s="5"/>
    </row>
    <row r="51" spans="1:18" s="41" customFormat="1" ht="63.75" customHeight="1" x14ac:dyDescent="0.25">
      <c r="A51" s="264" t="s">
        <v>138</v>
      </c>
      <c r="B51" s="264"/>
      <c r="C51" s="264"/>
      <c r="D51" s="264"/>
      <c r="E51" s="264"/>
      <c r="F51" s="264"/>
      <c r="G51" s="264"/>
      <c r="H51" s="264"/>
      <c r="I51" s="264"/>
      <c r="J51" s="264"/>
      <c r="K51" s="264"/>
      <c r="L51" s="264"/>
      <c r="M51" s="264"/>
      <c r="N51" s="264"/>
      <c r="O51" s="264"/>
      <c r="P51" s="264"/>
      <c r="Q51" s="264"/>
      <c r="R51" s="264"/>
    </row>
    <row r="52" spans="1:18" s="41" customFormat="1" x14ac:dyDescent="0.25">
      <c r="A52" s="264"/>
      <c r="B52" s="264"/>
      <c r="C52" s="264"/>
      <c r="D52" s="264"/>
      <c r="E52" s="264"/>
      <c r="F52" s="264"/>
      <c r="G52" s="264"/>
      <c r="H52" s="264"/>
      <c r="I52" s="264"/>
      <c r="J52" s="264"/>
      <c r="K52" s="264"/>
      <c r="L52" s="264"/>
      <c r="M52" s="264"/>
      <c r="N52" s="264"/>
      <c r="O52" s="264"/>
      <c r="P52" s="264"/>
      <c r="Q52" s="264"/>
      <c r="R52" s="264"/>
    </row>
    <row r="53" spans="1:18" s="41" customFormat="1" ht="24.75" customHeight="1" x14ac:dyDescent="0.25">
      <c r="A53" s="265" t="s">
        <v>139</v>
      </c>
      <c r="B53" s="297"/>
      <c r="C53" s="297"/>
      <c r="D53" s="297"/>
      <c r="E53" s="297"/>
      <c r="F53" s="297"/>
      <c r="G53" s="297"/>
      <c r="H53" s="297"/>
      <c r="I53" s="297"/>
      <c r="J53" s="297"/>
      <c r="K53" s="297"/>
      <c r="L53" s="297"/>
      <c r="M53" s="297"/>
      <c r="N53" s="297"/>
      <c r="O53" s="297"/>
      <c r="P53" s="297"/>
      <c r="Q53" s="297"/>
      <c r="R53" s="297"/>
    </row>
    <row r="54" spans="1:18" x14ac:dyDescent="0.25">
      <c r="A54" s="265"/>
      <c r="B54" s="298"/>
      <c r="C54" s="298"/>
      <c r="D54" s="298"/>
      <c r="E54" s="298"/>
      <c r="F54" s="298"/>
      <c r="G54" s="298"/>
      <c r="H54" s="298"/>
      <c r="I54" s="298"/>
      <c r="J54" s="298"/>
      <c r="K54" s="298"/>
      <c r="L54" s="298"/>
      <c r="M54" s="298"/>
      <c r="N54" s="298"/>
      <c r="O54" s="298"/>
      <c r="P54" s="298"/>
      <c r="Q54" s="298"/>
      <c r="R54" s="298"/>
    </row>
    <row r="55" spans="1:18" x14ac:dyDescent="0.25">
      <c r="A55" s="265"/>
      <c r="B55" s="298"/>
      <c r="C55" s="298"/>
      <c r="D55" s="298"/>
      <c r="E55" s="298"/>
      <c r="F55" s="298"/>
      <c r="G55" s="298"/>
      <c r="H55" s="298"/>
      <c r="I55" s="298"/>
      <c r="J55" s="298"/>
      <c r="K55" s="298"/>
      <c r="L55" s="298"/>
      <c r="M55" s="298"/>
      <c r="N55" s="298"/>
      <c r="O55" s="298"/>
      <c r="P55" s="298"/>
      <c r="Q55" s="298"/>
      <c r="R55" s="298"/>
    </row>
    <row r="56" spans="1:18" x14ac:dyDescent="0.25">
      <c r="A56" s="265"/>
      <c r="B56" s="298"/>
      <c r="C56" s="298"/>
      <c r="D56" s="298"/>
      <c r="E56" s="298"/>
      <c r="F56" s="298"/>
      <c r="G56" s="298"/>
      <c r="H56" s="298"/>
      <c r="I56" s="298"/>
      <c r="J56" s="298"/>
      <c r="K56" s="298"/>
      <c r="L56" s="298"/>
      <c r="M56" s="298"/>
      <c r="N56" s="298"/>
      <c r="O56" s="298"/>
      <c r="P56" s="298"/>
      <c r="Q56" s="298"/>
      <c r="R56" s="298"/>
    </row>
    <row r="57" spans="1:18" x14ac:dyDescent="0.25">
      <c r="A57" s="265"/>
      <c r="B57" s="298"/>
      <c r="C57" s="298"/>
      <c r="D57" s="298"/>
      <c r="E57" s="298"/>
      <c r="F57" s="298"/>
      <c r="G57" s="298"/>
      <c r="H57" s="298"/>
      <c r="I57" s="298"/>
      <c r="J57" s="298"/>
      <c r="K57" s="298"/>
      <c r="L57" s="298"/>
      <c r="M57" s="298"/>
      <c r="N57" s="298"/>
      <c r="O57" s="298"/>
      <c r="P57" s="298"/>
      <c r="Q57" s="298"/>
      <c r="R57" s="298"/>
    </row>
    <row r="58" spans="1:18" x14ac:dyDescent="0.25">
      <c r="A58" s="265"/>
      <c r="B58" s="298"/>
      <c r="C58" s="298"/>
      <c r="D58" s="298"/>
      <c r="E58" s="298"/>
      <c r="F58" s="298"/>
      <c r="G58" s="298"/>
      <c r="H58" s="298"/>
      <c r="I58" s="298"/>
      <c r="J58" s="298"/>
      <c r="K58" s="298"/>
      <c r="L58" s="298"/>
      <c r="M58" s="298"/>
      <c r="N58" s="298"/>
      <c r="O58" s="298"/>
      <c r="P58" s="298"/>
      <c r="Q58" s="298"/>
      <c r="R58" s="298"/>
    </row>
    <row r="59" spans="1:18" x14ac:dyDescent="0.25">
      <c r="A59" s="265"/>
      <c r="B59" s="298"/>
      <c r="C59" s="298"/>
      <c r="D59" s="298"/>
      <c r="E59" s="298"/>
      <c r="F59" s="298"/>
      <c r="G59" s="298"/>
      <c r="H59" s="298"/>
      <c r="I59" s="298"/>
      <c r="J59" s="298"/>
      <c r="K59" s="298"/>
      <c r="L59" s="298"/>
      <c r="M59" s="298"/>
      <c r="N59" s="298"/>
      <c r="O59" s="298"/>
      <c r="P59" s="298"/>
      <c r="Q59" s="298"/>
      <c r="R59" s="298"/>
    </row>
    <row r="60" spans="1:18" x14ac:dyDescent="0.25">
      <c r="A60" s="265"/>
      <c r="B60" s="298"/>
      <c r="C60" s="298"/>
      <c r="D60" s="298"/>
      <c r="E60" s="298"/>
      <c r="F60" s="298"/>
      <c r="G60" s="298"/>
      <c r="H60" s="298"/>
      <c r="I60" s="298"/>
      <c r="J60" s="298"/>
      <c r="K60" s="298"/>
      <c r="L60" s="298"/>
      <c r="M60" s="298"/>
      <c r="N60" s="298"/>
      <c r="O60" s="298"/>
      <c r="P60" s="298"/>
      <c r="Q60" s="298"/>
      <c r="R60" s="298"/>
    </row>
    <row r="61" spans="1:18" x14ac:dyDescent="0.25">
      <c r="A61" s="265"/>
      <c r="B61" s="265"/>
      <c r="C61" s="265"/>
      <c r="D61" s="265"/>
      <c r="E61" s="265"/>
      <c r="F61" s="265"/>
      <c r="G61" s="265"/>
      <c r="H61" s="265"/>
      <c r="I61" s="265"/>
      <c r="J61" s="265"/>
      <c r="K61" s="265"/>
      <c r="L61" s="265"/>
      <c r="M61" s="265"/>
      <c r="N61" s="265"/>
      <c r="O61" s="265"/>
      <c r="P61" s="265"/>
      <c r="Q61" s="265"/>
      <c r="R61" s="265"/>
    </row>
    <row r="62" spans="1:18" x14ac:dyDescent="0.25">
      <c r="A62" s="265"/>
      <c r="B62" s="265"/>
      <c r="C62" s="265"/>
      <c r="D62" s="265"/>
      <c r="E62" s="265"/>
      <c r="F62" s="265"/>
      <c r="G62" s="265"/>
      <c r="H62" s="265"/>
      <c r="I62" s="265"/>
      <c r="J62" s="265"/>
      <c r="K62" s="265"/>
      <c r="L62" s="265"/>
      <c r="M62" s="265"/>
      <c r="N62" s="265"/>
      <c r="O62" s="265"/>
      <c r="P62" s="265"/>
      <c r="Q62" s="265"/>
      <c r="R62" s="265"/>
    </row>
    <row r="65" spans="18:18" x14ac:dyDescent="0.25">
      <c r="R65" s="10"/>
    </row>
    <row r="66" spans="18:18" x14ac:dyDescent="0.25">
      <c r="R66" s="10"/>
    </row>
  </sheetData>
  <sheetProtection formatCells="0" formatColumns="0" formatRows="0" insertColumns="0" insertRows="0" insertHyperlinks="0" deleteColumns="0" deleteRows="0" sort="0" autoFilter="0" pivotTables="0"/>
  <autoFilter ref="B14:R23" xr:uid="{00000000-0009-0000-0000-000000000000}"/>
  <mergeCells count="48">
    <mergeCell ref="B2:B5"/>
    <mergeCell ref="C2:P2"/>
    <mergeCell ref="Q2:R2"/>
    <mergeCell ref="C3:P3"/>
    <mergeCell ref="Q3:R3"/>
    <mergeCell ref="C4:P5"/>
    <mergeCell ref="Q4:R4"/>
    <mergeCell ref="Q5:R5"/>
    <mergeCell ref="O31:R31"/>
    <mergeCell ref="O32:R32"/>
    <mergeCell ref="Q7:R7"/>
    <mergeCell ref="Q8:R8"/>
    <mergeCell ref="B11:R11"/>
    <mergeCell ref="B12:R12"/>
    <mergeCell ref="B13:C13"/>
    <mergeCell ref="D13:F13"/>
    <mergeCell ref="G13:K13"/>
    <mergeCell ref="L13:M13"/>
    <mergeCell ref="N13:N14"/>
    <mergeCell ref="O13:R13"/>
    <mergeCell ref="C15:C23"/>
    <mergeCell ref="B42:E42"/>
    <mergeCell ref="D43:E43"/>
    <mergeCell ref="D44:E44"/>
    <mergeCell ref="D45:E45"/>
    <mergeCell ref="D46:E46"/>
    <mergeCell ref="A51:R52"/>
    <mergeCell ref="A53:R62"/>
    <mergeCell ref="B46:B48"/>
    <mergeCell ref="D48:E48"/>
    <mergeCell ref="C50:E50"/>
    <mergeCell ref="D47:E47"/>
    <mergeCell ref="O38:R38"/>
    <mergeCell ref="O39:R39"/>
    <mergeCell ref="B15:B39"/>
    <mergeCell ref="O33:R33"/>
    <mergeCell ref="O34:R34"/>
    <mergeCell ref="O35:R35"/>
    <mergeCell ref="O36:R36"/>
    <mergeCell ref="O37:R37"/>
    <mergeCell ref="C24:C39"/>
    <mergeCell ref="O24:R24"/>
    <mergeCell ref="O25:R25"/>
    <mergeCell ref="O26:R26"/>
    <mergeCell ref="O27:R27"/>
    <mergeCell ref="O28:R28"/>
    <mergeCell ref="O29:R29"/>
    <mergeCell ref="O30:R30"/>
  </mergeCells>
  <conditionalFormatting sqref="N15:N23">
    <cfRule type="cellIs" dxfId="44" priority="4" operator="between">
      <formula>84</formula>
      <formula>125</formula>
    </cfRule>
    <cfRule type="cellIs" dxfId="43" priority="5" operator="between">
      <formula>41</formula>
      <formula>83</formula>
    </cfRule>
    <cfRule type="cellIs" dxfId="42" priority="6" operator="between">
      <formula>0</formula>
      <formula>40</formula>
    </cfRule>
  </conditionalFormatting>
  <conditionalFormatting sqref="N24:N39">
    <cfRule type="cellIs" dxfId="41" priority="1" operator="between">
      <formula>84</formula>
      <formula>125</formula>
    </cfRule>
    <cfRule type="cellIs" dxfId="40" priority="2" operator="between">
      <formula>41</formula>
      <formula>83</formula>
    </cfRule>
    <cfRule type="cellIs" dxfId="39" priority="3" operator="between">
      <formula>0</formula>
      <formula>40</formula>
    </cfRule>
  </conditionalFormatting>
  <dataValidations count="6">
    <dataValidation type="list" allowBlank="1" showInputMessage="1" showErrorMessage="1" sqref="D15:D23" xr:uid="{0278C3AD-74D1-474D-AB4E-8EC6BF433D84}">
      <formula1>$W$15:$W$23</formula1>
    </dataValidation>
    <dataValidation type="list" allowBlank="1" showInputMessage="1" showErrorMessage="1" sqref="M15:M39" xr:uid="{7149999C-9350-4309-862D-28E1D16FE6DF}">
      <formula1>"Positiva, Negativa"</formula1>
    </dataValidation>
    <dataValidation type="list" allowBlank="1" showInputMessage="1" showErrorMessage="1" sqref="F15:F39" xr:uid="{34379EE6-B918-4FCB-8221-CB69BB263699}">
      <formula1>"Normal, Anormal, Emergencia"</formula1>
    </dataValidation>
    <dataValidation type="list" allowBlank="1" showInputMessage="1" showErrorMessage="1" sqref="G15:K39" xr:uid="{770F042E-20FD-42C8-BA33-D58FBAD191E0}">
      <formula1>"1,3,5"</formula1>
    </dataValidation>
    <dataValidation type="list" allowBlank="1" showInputMessage="1" showErrorMessage="1" sqref="B15" xr:uid="{38A2F370-A568-4D55-A068-982046482008}">
      <formula1>$Z$15:$Z$23</formula1>
    </dataValidation>
    <dataValidation type="list" allowBlank="1" showInputMessage="1" showErrorMessage="1" sqref="D24:D39" xr:uid="{5E2E692A-4D0A-470C-9DA8-488A30B4C473}">
      <formula1>$W$15:$W$48</formula1>
    </dataValidation>
  </dataValidations>
  <pageMargins left="0.7" right="0.7" top="0.75" bottom="0.75" header="0.3" footer="0.3"/>
  <pageSetup scale="16"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2CAC-07B2-4277-81B2-F2520889B9D8}">
  <dimension ref="B5:C8"/>
  <sheetViews>
    <sheetView workbookViewId="0">
      <selection activeCell="F18" sqref="F18"/>
    </sheetView>
  </sheetViews>
  <sheetFormatPr baseColWidth="10" defaultColWidth="11.42578125" defaultRowHeight="15" x14ac:dyDescent="0.25"/>
  <cols>
    <col min="2" max="2" width="20.140625" customWidth="1"/>
    <col min="3" max="3" width="47.85546875" customWidth="1"/>
  </cols>
  <sheetData>
    <row r="5" spans="2:3" x14ac:dyDescent="0.25">
      <c r="B5" s="52" t="s">
        <v>522</v>
      </c>
      <c r="C5" s="52" t="s">
        <v>523</v>
      </c>
    </row>
    <row r="6" spans="2:3" x14ac:dyDescent="0.25">
      <c r="B6" s="11" t="s">
        <v>524</v>
      </c>
      <c r="C6" s="53" t="s">
        <v>525</v>
      </c>
    </row>
    <row r="7" spans="2:3" x14ac:dyDescent="0.25">
      <c r="B7" s="11" t="s">
        <v>8</v>
      </c>
      <c r="C7" s="53" t="s">
        <v>526</v>
      </c>
    </row>
    <row r="8" spans="2:3" x14ac:dyDescent="0.25">
      <c r="B8" s="11" t="s">
        <v>527</v>
      </c>
      <c r="C8" s="53" t="s">
        <v>528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8D114-D00F-487F-AC20-90B0DC20579A}">
  <dimension ref="A1:AI65"/>
  <sheetViews>
    <sheetView showGridLines="0" view="pageBreakPreview" zoomScale="25" zoomScaleNormal="70" zoomScaleSheetLayoutView="25" workbookViewId="0">
      <selection activeCell="B15" sqref="B15:B38"/>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ht="71.25" x14ac:dyDescent="0.25">
      <c r="A15" s="23"/>
      <c r="B15" s="312" t="s">
        <v>62</v>
      </c>
      <c r="C15" s="314" t="s">
        <v>529</v>
      </c>
      <c r="D15" s="206" t="s">
        <v>34</v>
      </c>
      <c r="E15" s="212" t="s">
        <v>530</v>
      </c>
      <c r="F15" s="100" t="s">
        <v>36</v>
      </c>
      <c r="G15" s="100">
        <v>1</v>
      </c>
      <c r="H15" s="100">
        <v>1</v>
      </c>
      <c r="I15" s="100">
        <v>3</v>
      </c>
      <c r="J15" s="100">
        <v>5</v>
      </c>
      <c r="K15" s="100">
        <v>1</v>
      </c>
      <c r="L15" s="207" t="s">
        <v>308</v>
      </c>
      <c r="M15" s="100" t="s">
        <v>38</v>
      </c>
      <c r="N15" s="103">
        <f>(G15+H15+(I15*2)+J15)*K15</f>
        <v>13</v>
      </c>
      <c r="O15" s="135" t="s">
        <v>531</v>
      </c>
      <c r="P15" s="135" t="s">
        <v>400</v>
      </c>
      <c r="Q15" s="135" t="s">
        <v>401</v>
      </c>
      <c r="R15" s="135" t="s">
        <v>402</v>
      </c>
      <c r="U15" s="39" t="s">
        <v>43</v>
      </c>
      <c r="V15" s="28"/>
      <c r="W15" s="25" t="s">
        <v>44</v>
      </c>
      <c r="Z15" s="24" t="s">
        <v>32</v>
      </c>
      <c r="AB15" s="24" t="s">
        <v>45</v>
      </c>
    </row>
    <row r="16" spans="1:29" ht="128.25" x14ac:dyDescent="0.25">
      <c r="A16" s="23"/>
      <c r="B16" s="313"/>
      <c r="C16" s="314"/>
      <c r="D16" s="206" t="s">
        <v>34</v>
      </c>
      <c r="E16" s="100" t="s">
        <v>532</v>
      </c>
      <c r="F16" s="100" t="s">
        <v>36</v>
      </c>
      <c r="G16" s="100">
        <v>1</v>
      </c>
      <c r="H16" s="100">
        <v>1</v>
      </c>
      <c r="I16" s="100">
        <v>3</v>
      </c>
      <c r="J16" s="100">
        <v>5</v>
      </c>
      <c r="K16" s="100">
        <v>1</v>
      </c>
      <c r="L16" s="208" t="s">
        <v>184</v>
      </c>
      <c r="M16" s="100" t="s">
        <v>38</v>
      </c>
      <c r="N16" s="103">
        <f t="shared" ref="N16:N38" si="0">(G16+H16+(I16*2)+J16)*K16</f>
        <v>13</v>
      </c>
      <c r="O16" s="135" t="s">
        <v>403</v>
      </c>
      <c r="P16" s="135" t="s">
        <v>404</v>
      </c>
      <c r="Q16" s="135" t="s">
        <v>405</v>
      </c>
      <c r="R16" s="135" t="s">
        <v>406</v>
      </c>
      <c r="U16" s="39" t="s">
        <v>52</v>
      </c>
      <c r="V16" s="28"/>
      <c r="W16" s="25" t="s">
        <v>53</v>
      </c>
      <c r="Z16" s="24" t="s">
        <v>54</v>
      </c>
    </row>
    <row r="17" spans="1:35" ht="242.25" x14ac:dyDescent="0.25">
      <c r="A17" s="23"/>
      <c r="B17" s="313"/>
      <c r="C17" s="314"/>
      <c r="D17" s="206" t="s">
        <v>34</v>
      </c>
      <c r="E17" s="209" t="s">
        <v>407</v>
      </c>
      <c r="F17" s="100" t="s">
        <v>36</v>
      </c>
      <c r="G17" s="100">
        <v>1</v>
      </c>
      <c r="H17" s="100">
        <v>1</v>
      </c>
      <c r="I17" s="100">
        <v>3</v>
      </c>
      <c r="J17" s="100">
        <v>5</v>
      </c>
      <c r="K17" s="100">
        <v>1</v>
      </c>
      <c r="L17" s="208" t="s">
        <v>204</v>
      </c>
      <c r="M17" s="100" t="s">
        <v>38</v>
      </c>
      <c r="N17" s="103">
        <f t="shared" si="0"/>
        <v>13</v>
      </c>
      <c r="O17" s="135" t="s">
        <v>408</v>
      </c>
      <c r="P17" s="135" t="s">
        <v>409</v>
      </c>
      <c r="Q17" s="135" t="s">
        <v>410</v>
      </c>
      <c r="R17" s="135" t="s">
        <v>206</v>
      </c>
      <c r="U17" s="39" t="s">
        <v>61</v>
      </c>
      <c r="V17" s="28"/>
      <c r="W17" s="25" t="s">
        <v>34</v>
      </c>
      <c r="Z17" s="24" t="s">
        <v>62</v>
      </c>
    </row>
    <row r="18" spans="1:35" ht="156.75" x14ac:dyDescent="0.25">
      <c r="A18" s="23"/>
      <c r="B18" s="313"/>
      <c r="C18" s="314"/>
      <c r="D18" s="206" t="s">
        <v>34</v>
      </c>
      <c r="E18" s="210" t="s">
        <v>411</v>
      </c>
      <c r="F18" s="100" t="s">
        <v>36</v>
      </c>
      <c r="G18" s="100">
        <v>1</v>
      </c>
      <c r="H18" s="100">
        <v>1</v>
      </c>
      <c r="I18" s="100">
        <v>1</v>
      </c>
      <c r="J18" s="100">
        <v>5</v>
      </c>
      <c r="K18" s="100">
        <v>1</v>
      </c>
      <c r="L18" s="211" t="s">
        <v>412</v>
      </c>
      <c r="M18" s="100" t="s">
        <v>38</v>
      </c>
      <c r="N18" s="103">
        <f t="shared" si="0"/>
        <v>9</v>
      </c>
      <c r="O18" s="135" t="s">
        <v>413</v>
      </c>
      <c r="P18" s="135"/>
      <c r="Q18" s="135" t="s">
        <v>414</v>
      </c>
      <c r="R18" s="135" t="s">
        <v>415</v>
      </c>
      <c r="U18" s="39"/>
      <c r="V18" s="28"/>
    </row>
    <row r="19" spans="1:35" s="24" customFormat="1" ht="199.5" x14ac:dyDescent="0.25">
      <c r="A19" s="23"/>
      <c r="B19" s="313"/>
      <c r="C19" s="314"/>
      <c r="D19" s="206" t="s">
        <v>34</v>
      </c>
      <c r="E19" s="212" t="s">
        <v>422</v>
      </c>
      <c r="F19" s="100" t="s">
        <v>36</v>
      </c>
      <c r="G19" s="100">
        <v>1</v>
      </c>
      <c r="H19" s="100">
        <v>1</v>
      </c>
      <c r="I19" s="100">
        <v>3</v>
      </c>
      <c r="J19" s="100">
        <v>5</v>
      </c>
      <c r="K19" s="100">
        <v>1</v>
      </c>
      <c r="L19" s="208" t="s">
        <v>190</v>
      </c>
      <c r="M19" s="100" t="s">
        <v>38</v>
      </c>
      <c r="N19" s="103">
        <f t="shared" si="0"/>
        <v>13</v>
      </c>
      <c r="O19" s="207" t="s">
        <v>75</v>
      </c>
      <c r="P19" s="207" t="s">
        <v>66</v>
      </c>
      <c r="Q19" s="207" t="s">
        <v>423</v>
      </c>
      <c r="R19" s="207" t="s">
        <v>77</v>
      </c>
      <c r="S19"/>
      <c r="U19" s="39"/>
      <c r="V19" s="28"/>
      <c r="W19" s="25"/>
      <c r="AD19"/>
      <c r="AE19"/>
      <c r="AF19"/>
      <c r="AG19"/>
      <c r="AH19"/>
      <c r="AI19"/>
    </row>
    <row r="20" spans="1:35" s="24" customFormat="1" ht="342" x14ac:dyDescent="0.25">
      <c r="A20" s="23"/>
      <c r="B20" s="313"/>
      <c r="C20" s="314"/>
      <c r="D20" s="206" t="s">
        <v>34</v>
      </c>
      <c r="E20" s="212" t="s">
        <v>424</v>
      </c>
      <c r="F20" s="100" t="s">
        <v>36</v>
      </c>
      <c r="G20" s="100">
        <v>1</v>
      </c>
      <c r="H20" s="100">
        <v>1</v>
      </c>
      <c r="I20" s="100">
        <v>3</v>
      </c>
      <c r="J20" s="100">
        <v>5</v>
      </c>
      <c r="K20" s="100">
        <v>1</v>
      </c>
      <c r="L20" s="208" t="s">
        <v>194</v>
      </c>
      <c r="M20" s="100" t="s">
        <v>74</v>
      </c>
      <c r="N20" s="103">
        <f t="shared" si="0"/>
        <v>13</v>
      </c>
      <c r="O20" s="207" t="s">
        <v>75</v>
      </c>
      <c r="P20" s="207" t="s">
        <v>66</v>
      </c>
      <c r="Q20" s="207" t="s">
        <v>423</v>
      </c>
      <c r="R20" s="207" t="s">
        <v>77</v>
      </c>
      <c r="S20"/>
      <c r="U20" s="39"/>
      <c r="V20" s="28"/>
      <c r="W20" s="25"/>
      <c r="AD20"/>
      <c r="AE20"/>
      <c r="AF20"/>
      <c r="AG20"/>
      <c r="AH20"/>
      <c r="AI20"/>
    </row>
    <row r="21" spans="1:35" s="24" customFormat="1" ht="327.75" customHeight="1" x14ac:dyDescent="0.25">
      <c r="A21" s="23"/>
      <c r="B21" s="313"/>
      <c r="C21" s="314"/>
      <c r="D21" s="206" t="s">
        <v>34</v>
      </c>
      <c r="E21" s="212" t="s">
        <v>425</v>
      </c>
      <c r="F21" s="100" t="s">
        <v>36</v>
      </c>
      <c r="G21" s="100">
        <v>1</v>
      </c>
      <c r="H21" s="100">
        <v>1</v>
      </c>
      <c r="I21" s="100">
        <v>3</v>
      </c>
      <c r="J21" s="100">
        <v>5</v>
      </c>
      <c r="K21" s="100">
        <v>1</v>
      </c>
      <c r="L21" s="208" t="s">
        <v>202</v>
      </c>
      <c r="M21" s="100" t="s">
        <v>38</v>
      </c>
      <c r="N21" s="103">
        <f t="shared" si="0"/>
        <v>13</v>
      </c>
      <c r="O21" s="207" t="s">
        <v>86</v>
      </c>
      <c r="P21" s="207" t="s">
        <v>81</v>
      </c>
      <c r="Q21" s="207" t="s">
        <v>82</v>
      </c>
      <c r="R21" s="207" t="s">
        <v>83</v>
      </c>
      <c r="S21"/>
      <c r="U21" s="39"/>
      <c r="V21" s="28"/>
      <c r="W21" s="25"/>
      <c r="AD21"/>
      <c r="AE21"/>
      <c r="AF21"/>
      <c r="AG21"/>
      <c r="AH21"/>
      <c r="AI21"/>
    </row>
    <row r="22" spans="1:35" s="24" customFormat="1" ht="285.75" customHeight="1" x14ac:dyDescent="0.25">
      <c r="A22" s="23"/>
      <c r="B22" s="313"/>
      <c r="C22" s="314"/>
      <c r="D22" s="206" t="s">
        <v>34</v>
      </c>
      <c r="E22" s="212" t="s">
        <v>426</v>
      </c>
      <c r="F22" s="100" t="s">
        <v>36</v>
      </c>
      <c r="G22" s="100">
        <v>1</v>
      </c>
      <c r="H22" s="100">
        <v>1</v>
      </c>
      <c r="I22" s="100">
        <v>5</v>
      </c>
      <c r="J22" s="100">
        <v>5</v>
      </c>
      <c r="K22" s="100">
        <v>1</v>
      </c>
      <c r="L22" s="208" t="s">
        <v>200</v>
      </c>
      <c r="M22" s="100" t="s">
        <v>38</v>
      </c>
      <c r="N22" s="103">
        <f t="shared" si="0"/>
        <v>17</v>
      </c>
      <c r="O22" s="207" t="s">
        <v>80</v>
      </c>
      <c r="P22" s="207" t="s">
        <v>81</v>
      </c>
      <c r="Q22" s="207" t="s">
        <v>82</v>
      </c>
      <c r="R22" s="207" t="s">
        <v>83</v>
      </c>
      <c r="S22"/>
      <c r="U22" s="39"/>
      <c r="V22" s="28"/>
      <c r="W22" s="25"/>
      <c r="AD22"/>
      <c r="AE22"/>
      <c r="AF22"/>
      <c r="AG22"/>
      <c r="AH22"/>
      <c r="AI22"/>
    </row>
    <row r="23" spans="1:35" ht="114.75" customHeight="1" x14ac:dyDescent="0.25">
      <c r="A23" s="234"/>
      <c r="B23" s="313"/>
      <c r="C23" s="306" t="s">
        <v>799</v>
      </c>
      <c r="D23" s="240" t="s">
        <v>97</v>
      </c>
      <c r="E23" s="249" t="s">
        <v>156</v>
      </c>
      <c r="F23" s="249" t="s">
        <v>104</v>
      </c>
      <c r="G23" s="249">
        <v>5</v>
      </c>
      <c r="H23" s="249">
        <v>1</v>
      </c>
      <c r="I23" s="249">
        <v>3</v>
      </c>
      <c r="J23" s="249">
        <v>1</v>
      </c>
      <c r="K23" s="100">
        <v>1</v>
      </c>
      <c r="L23" s="112" t="s">
        <v>157</v>
      </c>
      <c r="M23" s="100" t="s">
        <v>38</v>
      </c>
      <c r="N23" s="161">
        <f t="shared" si="0"/>
        <v>13</v>
      </c>
      <c r="O23" s="253" t="s">
        <v>106</v>
      </c>
      <c r="P23" s="253"/>
      <c r="Q23" s="253"/>
      <c r="R23" s="253"/>
      <c r="U23" s="39"/>
      <c r="V23" s="28"/>
    </row>
    <row r="24" spans="1:35" ht="114.75" customHeight="1" x14ac:dyDescent="0.25">
      <c r="A24" s="234"/>
      <c r="B24" s="313"/>
      <c r="C24" s="306"/>
      <c r="D24" s="240" t="s">
        <v>97</v>
      </c>
      <c r="E24" s="243" t="s">
        <v>679</v>
      </c>
      <c r="F24" s="241" t="s">
        <v>104</v>
      </c>
      <c r="G24" s="242">
        <v>5</v>
      </c>
      <c r="H24" s="242">
        <v>1</v>
      </c>
      <c r="I24" s="242">
        <v>3</v>
      </c>
      <c r="J24" s="242">
        <v>1</v>
      </c>
      <c r="K24" s="144">
        <v>1</v>
      </c>
      <c r="L24" s="251" t="s">
        <v>680</v>
      </c>
      <c r="M24" s="252" t="s">
        <v>38</v>
      </c>
      <c r="N24" s="161">
        <f t="shared" si="0"/>
        <v>13</v>
      </c>
      <c r="O24" s="253" t="s">
        <v>106</v>
      </c>
      <c r="P24" s="253"/>
      <c r="Q24" s="253"/>
      <c r="R24" s="253"/>
      <c r="U24" s="39"/>
      <c r="V24" s="28"/>
    </row>
    <row r="25" spans="1:35" ht="63.75" customHeight="1" x14ac:dyDescent="0.25">
      <c r="A25" s="234"/>
      <c r="B25" s="313"/>
      <c r="C25" s="306"/>
      <c r="D25" s="240" t="s">
        <v>97</v>
      </c>
      <c r="E25" s="244" t="s">
        <v>800</v>
      </c>
      <c r="F25" s="241" t="s">
        <v>104</v>
      </c>
      <c r="G25" s="242">
        <v>5</v>
      </c>
      <c r="H25" s="242">
        <v>1</v>
      </c>
      <c r="I25" s="242">
        <v>3</v>
      </c>
      <c r="J25" s="242">
        <v>1</v>
      </c>
      <c r="K25" s="114">
        <v>1</v>
      </c>
      <c r="L25" s="193" t="s">
        <v>159</v>
      </c>
      <c r="M25" s="178" t="s">
        <v>38</v>
      </c>
      <c r="N25" s="134">
        <f t="shared" si="0"/>
        <v>13</v>
      </c>
      <c r="O25" s="258" t="s">
        <v>106</v>
      </c>
      <c r="P25" s="258"/>
      <c r="Q25" s="258"/>
      <c r="R25" s="258"/>
      <c r="U25" s="39"/>
      <c r="V25" s="28"/>
    </row>
    <row r="26" spans="1:35" ht="63.75" customHeight="1" x14ac:dyDescent="0.25">
      <c r="A26" s="234"/>
      <c r="B26" s="313"/>
      <c r="C26" s="306"/>
      <c r="D26" s="240" t="s">
        <v>97</v>
      </c>
      <c r="E26" s="245" t="s">
        <v>672</v>
      </c>
      <c r="F26" s="241" t="s">
        <v>104</v>
      </c>
      <c r="G26" s="242">
        <v>5</v>
      </c>
      <c r="H26" s="242">
        <v>1</v>
      </c>
      <c r="I26" s="242">
        <v>3</v>
      </c>
      <c r="J26" s="242">
        <v>1</v>
      </c>
      <c r="K26" s="114">
        <v>1</v>
      </c>
      <c r="L26" s="194" t="s">
        <v>675</v>
      </c>
      <c r="M26" s="178" t="s">
        <v>38</v>
      </c>
      <c r="N26" s="134">
        <f t="shared" si="0"/>
        <v>13</v>
      </c>
      <c r="O26" s="253" t="s">
        <v>106</v>
      </c>
      <c r="P26" s="253"/>
      <c r="Q26" s="253"/>
      <c r="R26" s="253"/>
      <c r="U26" s="39"/>
      <c r="V26" s="28"/>
    </row>
    <row r="27" spans="1:35" ht="63.75" customHeight="1" x14ac:dyDescent="0.25">
      <c r="A27" s="234"/>
      <c r="B27" s="313"/>
      <c r="C27" s="306"/>
      <c r="D27" s="246" t="s">
        <v>97</v>
      </c>
      <c r="E27" s="245" t="s">
        <v>160</v>
      </c>
      <c r="F27" s="247" t="s">
        <v>104</v>
      </c>
      <c r="G27" s="248">
        <v>5</v>
      </c>
      <c r="H27" s="248">
        <v>1</v>
      </c>
      <c r="I27" s="248">
        <v>3</v>
      </c>
      <c r="J27" s="248">
        <v>1</v>
      </c>
      <c r="K27" s="155">
        <v>1</v>
      </c>
      <c r="L27" s="194" t="s">
        <v>161</v>
      </c>
      <c r="M27" s="178" t="s">
        <v>38</v>
      </c>
      <c r="N27" s="134">
        <f t="shared" si="0"/>
        <v>13</v>
      </c>
      <c r="O27" s="259" t="s">
        <v>106</v>
      </c>
      <c r="P27" s="259"/>
      <c r="Q27" s="259"/>
      <c r="R27" s="259"/>
      <c r="U27" s="39"/>
      <c r="V27" s="28"/>
    </row>
    <row r="28" spans="1:35" ht="63.75" customHeight="1" x14ac:dyDescent="0.25">
      <c r="A28" s="234"/>
      <c r="B28" s="313"/>
      <c r="C28" s="306"/>
      <c r="D28" s="246" t="s">
        <v>97</v>
      </c>
      <c r="E28" s="249" t="s">
        <v>162</v>
      </c>
      <c r="F28" s="249" t="s">
        <v>104</v>
      </c>
      <c r="G28" s="249">
        <v>5</v>
      </c>
      <c r="H28" s="249">
        <v>1</v>
      </c>
      <c r="I28" s="249">
        <v>3</v>
      </c>
      <c r="J28" s="249">
        <v>1</v>
      </c>
      <c r="K28" s="100">
        <v>1</v>
      </c>
      <c r="L28" s="112" t="s">
        <v>801</v>
      </c>
      <c r="M28" s="178" t="s">
        <v>38</v>
      </c>
      <c r="N28" s="134">
        <f t="shared" si="0"/>
        <v>13</v>
      </c>
      <c r="O28" s="253" t="s">
        <v>106</v>
      </c>
      <c r="P28" s="253"/>
      <c r="Q28" s="253"/>
      <c r="R28" s="253"/>
      <c r="U28" s="39"/>
      <c r="V28" s="28"/>
    </row>
    <row r="29" spans="1:35" ht="63.75" customHeight="1" x14ac:dyDescent="0.25">
      <c r="A29" s="234"/>
      <c r="B29" s="313"/>
      <c r="C29" s="306"/>
      <c r="D29" s="246" t="s">
        <v>97</v>
      </c>
      <c r="E29" s="249" t="s">
        <v>686</v>
      </c>
      <c r="F29" s="249" t="s">
        <v>104</v>
      </c>
      <c r="G29" s="249">
        <v>5</v>
      </c>
      <c r="H29" s="249">
        <v>1</v>
      </c>
      <c r="I29" s="249">
        <v>3</v>
      </c>
      <c r="J29" s="249">
        <v>1</v>
      </c>
      <c r="K29" s="100">
        <v>1</v>
      </c>
      <c r="L29" s="112" t="s">
        <v>687</v>
      </c>
      <c r="M29" s="178" t="s">
        <v>38</v>
      </c>
      <c r="N29" s="134">
        <f t="shared" si="0"/>
        <v>13</v>
      </c>
      <c r="O29" s="253" t="s">
        <v>106</v>
      </c>
      <c r="P29" s="253"/>
      <c r="Q29" s="253"/>
      <c r="R29" s="253"/>
      <c r="U29" s="39"/>
      <c r="V29" s="28"/>
    </row>
    <row r="30" spans="1:35" ht="108.75" customHeight="1" x14ac:dyDescent="0.25">
      <c r="A30" s="234"/>
      <c r="B30" s="313"/>
      <c r="C30" s="306"/>
      <c r="D30" s="246" t="s">
        <v>97</v>
      </c>
      <c r="E30" s="249" t="s">
        <v>802</v>
      </c>
      <c r="F30" s="249" t="s">
        <v>104</v>
      </c>
      <c r="G30" s="249">
        <v>5</v>
      </c>
      <c r="H30" s="249">
        <v>1</v>
      </c>
      <c r="I30" s="249">
        <v>3</v>
      </c>
      <c r="J30" s="249">
        <v>1</v>
      </c>
      <c r="K30" s="100">
        <v>1</v>
      </c>
      <c r="L30" s="112" t="s">
        <v>692</v>
      </c>
      <c r="M30" s="178" t="s">
        <v>38</v>
      </c>
      <c r="N30" s="134">
        <f t="shared" si="0"/>
        <v>13</v>
      </c>
      <c r="O30" s="253" t="s">
        <v>106</v>
      </c>
      <c r="P30" s="253"/>
      <c r="Q30" s="253"/>
      <c r="R30" s="253"/>
      <c r="U30" s="39"/>
      <c r="V30" s="28"/>
    </row>
    <row r="31" spans="1:35" ht="87.75" customHeight="1" x14ac:dyDescent="0.25">
      <c r="A31" s="234"/>
      <c r="B31" s="313"/>
      <c r="C31" s="306"/>
      <c r="D31" s="246" t="s">
        <v>97</v>
      </c>
      <c r="E31" s="112" t="s">
        <v>395</v>
      </c>
      <c r="F31" s="249" t="s">
        <v>104</v>
      </c>
      <c r="G31" s="249">
        <v>5</v>
      </c>
      <c r="H31" s="249">
        <v>1</v>
      </c>
      <c r="I31" s="249">
        <v>3</v>
      </c>
      <c r="J31" s="249">
        <v>1</v>
      </c>
      <c r="K31" s="100">
        <v>1</v>
      </c>
      <c r="L31" s="195" t="s">
        <v>515</v>
      </c>
      <c r="M31" s="178" t="s">
        <v>38</v>
      </c>
      <c r="N31" s="134">
        <f t="shared" si="0"/>
        <v>13</v>
      </c>
      <c r="O31" s="253" t="s">
        <v>106</v>
      </c>
      <c r="P31" s="253"/>
      <c r="Q31" s="253"/>
      <c r="R31" s="253"/>
      <c r="U31" s="39"/>
      <c r="V31" s="28"/>
    </row>
    <row r="32" spans="1:35" ht="51" customHeight="1" x14ac:dyDescent="0.25">
      <c r="A32" s="234"/>
      <c r="B32" s="313"/>
      <c r="C32" s="306"/>
      <c r="D32" s="246" t="s">
        <v>97</v>
      </c>
      <c r="E32" s="196" t="s">
        <v>803</v>
      </c>
      <c r="F32" s="249" t="s">
        <v>104</v>
      </c>
      <c r="G32" s="249">
        <v>5</v>
      </c>
      <c r="H32" s="249">
        <v>1</v>
      </c>
      <c r="I32" s="249">
        <v>3</v>
      </c>
      <c r="J32" s="249">
        <v>1</v>
      </c>
      <c r="K32" s="100">
        <v>1</v>
      </c>
      <c r="L32" s="195" t="s">
        <v>678</v>
      </c>
      <c r="M32" s="178" t="s">
        <v>38</v>
      </c>
      <c r="N32" s="134">
        <f t="shared" si="0"/>
        <v>13</v>
      </c>
      <c r="O32" s="253" t="s">
        <v>106</v>
      </c>
      <c r="P32" s="253"/>
      <c r="Q32" s="253"/>
      <c r="R32" s="253"/>
      <c r="U32" s="39"/>
      <c r="V32" s="28"/>
    </row>
    <row r="33" spans="1:35" ht="51" customHeight="1" x14ac:dyDescent="0.25">
      <c r="A33" s="234"/>
      <c r="B33" s="313"/>
      <c r="C33" s="306"/>
      <c r="D33" s="246" t="s">
        <v>97</v>
      </c>
      <c r="E33" s="196" t="s">
        <v>684</v>
      </c>
      <c r="F33" s="249" t="s">
        <v>104</v>
      </c>
      <c r="G33" s="249">
        <v>5</v>
      </c>
      <c r="H33" s="249">
        <v>1</v>
      </c>
      <c r="I33" s="249">
        <v>3</v>
      </c>
      <c r="J33" s="249">
        <v>1</v>
      </c>
      <c r="K33" s="100">
        <v>1</v>
      </c>
      <c r="L33" s="195" t="s">
        <v>685</v>
      </c>
      <c r="M33" s="178" t="s">
        <v>38</v>
      </c>
      <c r="N33" s="134">
        <f t="shared" si="0"/>
        <v>13</v>
      </c>
      <c r="O33" s="253" t="s">
        <v>106</v>
      </c>
      <c r="P33" s="253"/>
      <c r="Q33" s="253"/>
      <c r="R33" s="253"/>
      <c r="U33" s="39"/>
      <c r="V33" s="28"/>
    </row>
    <row r="34" spans="1:35" ht="51" customHeight="1" x14ac:dyDescent="0.25">
      <c r="A34" s="234"/>
      <c r="B34" s="313"/>
      <c r="C34" s="306"/>
      <c r="D34" s="246" t="s">
        <v>97</v>
      </c>
      <c r="E34" s="196" t="s">
        <v>396</v>
      </c>
      <c r="F34" s="249" t="s">
        <v>104</v>
      </c>
      <c r="G34" s="249">
        <v>5</v>
      </c>
      <c r="H34" s="249">
        <v>1</v>
      </c>
      <c r="I34" s="249">
        <v>3</v>
      </c>
      <c r="J34" s="249">
        <v>1</v>
      </c>
      <c r="K34" s="100">
        <v>1</v>
      </c>
      <c r="L34" s="195" t="s">
        <v>697</v>
      </c>
      <c r="M34" s="178" t="s">
        <v>38</v>
      </c>
      <c r="N34" s="134">
        <f t="shared" si="0"/>
        <v>13</v>
      </c>
      <c r="O34" s="253" t="s">
        <v>106</v>
      </c>
      <c r="P34" s="253"/>
      <c r="Q34" s="253"/>
      <c r="R34" s="253"/>
      <c r="U34" s="39"/>
      <c r="V34" s="28"/>
    </row>
    <row r="35" spans="1:35" ht="46.5" customHeight="1" x14ac:dyDescent="0.25">
      <c r="A35" s="234"/>
      <c r="B35" s="313"/>
      <c r="C35" s="306"/>
      <c r="D35" s="246" t="s">
        <v>97</v>
      </c>
      <c r="E35" s="196" t="s">
        <v>110</v>
      </c>
      <c r="F35" s="249" t="s">
        <v>104</v>
      </c>
      <c r="G35" s="249">
        <v>5</v>
      </c>
      <c r="H35" s="249">
        <v>1</v>
      </c>
      <c r="I35" s="249">
        <v>3</v>
      </c>
      <c r="J35" s="249">
        <v>1</v>
      </c>
      <c r="K35" s="100">
        <v>1</v>
      </c>
      <c r="L35" s="195" t="s">
        <v>112</v>
      </c>
      <c r="M35" s="178" t="s">
        <v>38</v>
      </c>
      <c r="N35" s="134">
        <f t="shared" si="0"/>
        <v>13</v>
      </c>
      <c r="O35" s="253" t="s">
        <v>106</v>
      </c>
      <c r="P35" s="253"/>
      <c r="Q35" s="253"/>
      <c r="R35" s="253"/>
      <c r="U35" s="39"/>
      <c r="V35" s="28"/>
    </row>
    <row r="36" spans="1:35" ht="85.5" customHeight="1" x14ac:dyDescent="0.25">
      <c r="A36" s="234"/>
      <c r="B36" s="313"/>
      <c r="C36" s="306"/>
      <c r="D36" s="246" t="s">
        <v>97</v>
      </c>
      <c r="E36" s="250" t="s">
        <v>113</v>
      </c>
      <c r="F36" s="249" t="s">
        <v>104</v>
      </c>
      <c r="G36" s="249">
        <v>5</v>
      </c>
      <c r="H36" s="249">
        <v>1</v>
      </c>
      <c r="I36" s="249">
        <v>3</v>
      </c>
      <c r="J36" s="249">
        <v>1</v>
      </c>
      <c r="K36" s="100">
        <v>1</v>
      </c>
      <c r="L36" s="197" t="s">
        <v>114</v>
      </c>
      <c r="M36" s="178" t="s">
        <v>38</v>
      </c>
      <c r="N36" s="134">
        <f t="shared" si="0"/>
        <v>13</v>
      </c>
      <c r="O36" s="253" t="s">
        <v>106</v>
      </c>
      <c r="P36" s="253"/>
      <c r="Q36" s="253"/>
      <c r="R36" s="253"/>
      <c r="U36" s="39"/>
      <c r="V36" s="28"/>
    </row>
    <row r="37" spans="1:35" ht="63.75" customHeight="1" x14ac:dyDescent="0.25">
      <c r="A37" s="234"/>
      <c r="B37" s="313"/>
      <c r="C37" s="306"/>
      <c r="D37" s="235" t="s">
        <v>97</v>
      </c>
      <c r="E37" s="38" t="s">
        <v>115</v>
      </c>
      <c r="F37" s="100" t="s">
        <v>104</v>
      </c>
      <c r="G37" s="100">
        <v>5</v>
      </c>
      <c r="H37" s="100">
        <v>1</v>
      </c>
      <c r="I37" s="100">
        <v>3</v>
      </c>
      <c r="J37" s="100">
        <v>1</v>
      </c>
      <c r="K37" s="100">
        <v>1</v>
      </c>
      <c r="L37" s="195" t="s">
        <v>116</v>
      </c>
      <c r="M37" s="178" t="s">
        <v>38</v>
      </c>
      <c r="N37" s="134">
        <f t="shared" si="0"/>
        <v>13</v>
      </c>
      <c r="O37" s="253" t="s">
        <v>106</v>
      </c>
      <c r="P37" s="253"/>
      <c r="Q37" s="253"/>
      <c r="R37" s="253"/>
      <c r="U37" s="39"/>
      <c r="V37" s="28"/>
    </row>
    <row r="38" spans="1:35" ht="75" x14ac:dyDescent="0.25">
      <c r="A38" s="234"/>
      <c r="B38" s="313"/>
      <c r="C38" s="306"/>
      <c r="D38" s="235" t="s">
        <v>97</v>
      </c>
      <c r="E38" s="38" t="s">
        <v>670</v>
      </c>
      <c r="F38" s="100" t="s">
        <v>104</v>
      </c>
      <c r="G38" s="100">
        <v>5</v>
      </c>
      <c r="H38" s="100">
        <v>1</v>
      </c>
      <c r="I38" s="100">
        <v>3</v>
      </c>
      <c r="J38" s="100">
        <v>1</v>
      </c>
      <c r="K38" s="100">
        <v>1</v>
      </c>
      <c r="L38" s="76" t="s">
        <v>176</v>
      </c>
      <c r="M38" s="182" t="s">
        <v>38</v>
      </c>
      <c r="N38" s="134">
        <f t="shared" si="0"/>
        <v>13</v>
      </c>
      <c r="O38" s="253" t="s">
        <v>106</v>
      </c>
      <c r="P38" s="253"/>
      <c r="Q38" s="253"/>
      <c r="R38" s="253"/>
      <c r="U38" s="39"/>
      <c r="V38" s="28"/>
    </row>
    <row r="39" spans="1:35" s="25" customFormat="1" x14ac:dyDescent="0.25">
      <c r="A39" s="5"/>
      <c r="B39" s="6"/>
      <c r="C39" s="6"/>
      <c r="D39" s="6"/>
      <c r="E39" s="7"/>
      <c r="F39" s="7"/>
      <c r="G39" s="5"/>
      <c r="H39" s="5"/>
      <c r="I39" s="5"/>
      <c r="J39" s="5"/>
      <c r="K39" s="5"/>
      <c r="L39" s="7"/>
      <c r="M39" s="5"/>
      <c r="N39" s="5"/>
      <c r="O39" s="5"/>
      <c r="P39" s="5"/>
      <c r="Q39" s="5"/>
      <c r="R39" s="5"/>
      <c r="S39"/>
      <c r="T39" s="24"/>
      <c r="U39" s="45" t="s">
        <v>117</v>
      </c>
      <c r="V39" s="24"/>
      <c r="X39" s="24"/>
      <c r="Y39" s="24"/>
      <c r="Z39" s="24"/>
      <c r="AA39" s="24"/>
      <c r="AB39" s="24"/>
      <c r="AC39" s="24"/>
      <c r="AD39"/>
      <c r="AE39"/>
      <c r="AF39"/>
      <c r="AG39"/>
      <c r="AH39"/>
      <c r="AI39"/>
    </row>
    <row r="40" spans="1:35" s="25" customFormat="1" x14ac:dyDescent="0.25">
      <c r="A40" s="5"/>
      <c r="B40" s="6"/>
      <c r="C40" s="6"/>
      <c r="D40" s="6"/>
      <c r="E40" s="7"/>
      <c r="F40" s="7"/>
      <c r="G40" s="5"/>
      <c r="H40" s="5"/>
      <c r="I40" s="5"/>
      <c r="J40" s="5"/>
      <c r="K40" s="5"/>
      <c r="L40" s="7"/>
      <c r="M40" s="5"/>
      <c r="N40" s="5"/>
      <c r="O40" s="5"/>
      <c r="P40" s="5"/>
      <c r="Q40" s="5"/>
      <c r="R40" s="5"/>
      <c r="S40"/>
      <c r="T40" s="24"/>
      <c r="U40" s="45" t="s">
        <v>118</v>
      </c>
      <c r="V40" s="24"/>
      <c r="X40" s="24"/>
      <c r="Y40" s="24"/>
      <c r="Z40" s="24"/>
      <c r="AA40" s="24"/>
      <c r="AB40" s="24"/>
      <c r="AC40" s="24"/>
      <c r="AD40"/>
      <c r="AE40"/>
      <c r="AF40"/>
      <c r="AG40"/>
      <c r="AH40"/>
      <c r="AI40"/>
    </row>
    <row r="41" spans="1:35" s="25" customFormat="1" ht="39.75" customHeight="1" x14ac:dyDescent="0.25">
      <c r="A41" s="5"/>
      <c r="B41" s="268" t="s">
        <v>119</v>
      </c>
      <c r="C41" s="268"/>
      <c r="D41" s="268"/>
      <c r="E41" s="268"/>
      <c r="F41" s="2"/>
      <c r="G41"/>
      <c r="H41"/>
      <c r="I41"/>
      <c r="J41" s="5"/>
      <c r="K41" s="5"/>
      <c r="L41" s="7"/>
      <c r="M41" s="5"/>
      <c r="N41" s="5"/>
      <c r="O41" s="5"/>
      <c r="P41" s="5"/>
      <c r="Q41" s="5"/>
      <c r="R41" s="5"/>
      <c r="S41"/>
      <c r="T41" s="24"/>
      <c r="U41" s="24"/>
      <c r="V41" s="24">
        <v>7</v>
      </c>
      <c r="X41" s="24"/>
      <c r="Y41" s="24"/>
      <c r="Z41" s="24"/>
      <c r="AA41" s="24"/>
      <c r="AB41" s="24"/>
      <c r="AC41" s="24"/>
      <c r="AD41"/>
      <c r="AE41"/>
      <c r="AF41"/>
      <c r="AG41"/>
      <c r="AH41"/>
      <c r="AI41"/>
    </row>
    <row r="42" spans="1:35" s="25" customFormat="1" ht="39.75" customHeight="1" x14ac:dyDescent="0.25">
      <c r="A42" s="5"/>
      <c r="B42" s="199" t="s">
        <v>120</v>
      </c>
      <c r="C42" s="199"/>
      <c r="D42" s="268" t="s">
        <v>121</v>
      </c>
      <c r="E42" s="268"/>
      <c r="F42" s="2"/>
      <c r="G42"/>
      <c r="H42"/>
      <c r="I42"/>
      <c r="J42" s="5"/>
      <c r="K42" s="5"/>
      <c r="L42" s="7"/>
      <c r="M42" s="5"/>
      <c r="N42" s="5"/>
      <c r="O42" s="5"/>
      <c r="P42" s="5"/>
      <c r="Q42" s="5"/>
      <c r="R42" s="5"/>
      <c r="S42"/>
      <c r="T42" s="24"/>
      <c r="U42" s="24"/>
      <c r="V42" s="24"/>
      <c r="X42" s="24"/>
      <c r="Y42" s="24"/>
      <c r="Z42" s="24"/>
      <c r="AA42" s="24"/>
      <c r="AB42" s="24"/>
      <c r="AC42" s="24"/>
      <c r="AD42"/>
      <c r="AE42"/>
      <c r="AF42"/>
      <c r="AG42"/>
      <c r="AH42"/>
      <c r="AI42"/>
    </row>
    <row r="43" spans="1:35" s="25" customFormat="1" ht="39.75" customHeight="1" x14ac:dyDescent="0.25">
      <c r="A43" s="5"/>
      <c r="B43" s="201" t="s">
        <v>122</v>
      </c>
      <c r="C43" s="203" t="s">
        <v>123</v>
      </c>
      <c r="D43" s="261" t="s">
        <v>124</v>
      </c>
      <c r="E43" s="261"/>
      <c r="F43" s="2"/>
      <c r="G43"/>
      <c r="H43"/>
      <c r="I43"/>
      <c r="J43" s="5"/>
      <c r="K43" s="5"/>
      <c r="L43" s="7"/>
      <c r="M43" s="5"/>
      <c r="N43" s="5"/>
      <c r="O43" s="5"/>
      <c r="P43" s="5"/>
      <c r="Q43" s="5"/>
      <c r="R43" s="5"/>
      <c r="S43"/>
      <c r="T43" s="24"/>
      <c r="U43" s="24"/>
      <c r="V43" s="24"/>
      <c r="X43" s="24"/>
      <c r="Y43" s="24"/>
      <c r="Z43" s="24"/>
      <c r="AA43" s="24"/>
      <c r="AB43" s="24"/>
      <c r="AC43" s="24"/>
      <c r="AD43"/>
      <c r="AE43"/>
      <c r="AF43"/>
      <c r="AG43"/>
      <c r="AH43"/>
      <c r="AI43"/>
    </row>
    <row r="44" spans="1:35" s="25" customFormat="1" ht="39.75" customHeight="1" x14ac:dyDescent="0.25">
      <c r="A44" s="5"/>
      <c r="B44" s="201" t="s">
        <v>125</v>
      </c>
      <c r="C44" s="203" t="s">
        <v>126</v>
      </c>
      <c r="D44" s="261" t="s">
        <v>127</v>
      </c>
      <c r="E44" s="261"/>
      <c r="F44" s="2"/>
      <c r="G44"/>
      <c r="H44"/>
      <c r="I44"/>
      <c r="J44" s="5"/>
      <c r="K44" s="5"/>
      <c r="L44" s="7"/>
      <c r="M44" s="5"/>
      <c r="N44" s="5"/>
      <c r="O44" s="5"/>
      <c r="P44" s="5"/>
      <c r="Q44" s="5"/>
      <c r="R44" s="5"/>
      <c r="S44"/>
      <c r="T44" s="24"/>
      <c r="U44" s="24"/>
      <c r="V44" s="24"/>
      <c r="X44" s="24"/>
      <c r="Y44" s="24"/>
      <c r="Z44" s="24"/>
      <c r="AA44" s="24"/>
      <c r="AB44" s="24"/>
      <c r="AC44" s="24"/>
      <c r="AD44"/>
      <c r="AE44"/>
      <c r="AF44"/>
      <c r="AG44"/>
      <c r="AH44"/>
      <c r="AI44"/>
    </row>
    <row r="45" spans="1:35" s="25" customFormat="1" ht="39.75" customHeight="1" x14ac:dyDescent="0.25">
      <c r="A45" s="5"/>
      <c r="B45" s="268" t="s">
        <v>128</v>
      </c>
      <c r="C45" s="203" t="s">
        <v>129</v>
      </c>
      <c r="D45" s="261" t="s">
        <v>130</v>
      </c>
      <c r="E45" s="261"/>
      <c r="F45" s="2"/>
      <c r="G45"/>
      <c r="H45"/>
      <c r="I45"/>
      <c r="J45" s="5"/>
      <c r="K45" s="5"/>
      <c r="L45" s="7"/>
      <c r="M45" s="5"/>
      <c r="N45" s="5"/>
      <c r="O45" s="5"/>
      <c r="P45" s="5"/>
      <c r="Q45" s="5"/>
      <c r="R45" s="5"/>
      <c r="S45"/>
      <c r="T45" s="24"/>
      <c r="U45" s="24"/>
      <c r="V45" s="24"/>
      <c r="X45" s="24"/>
      <c r="Y45" s="24"/>
      <c r="Z45" s="24"/>
      <c r="AA45" s="24"/>
      <c r="AB45" s="24"/>
      <c r="AC45" s="24"/>
      <c r="AD45"/>
      <c r="AE45"/>
      <c r="AF45"/>
      <c r="AG45"/>
      <c r="AH45"/>
      <c r="AI45"/>
    </row>
    <row r="46" spans="1:35" s="25" customFormat="1" ht="39.75" customHeight="1" x14ac:dyDescent="0.25">
      <c r="A46" s="5"/>
      <c r="B46" s="268"/>
      <c r="C46" s="203" t="s">
        <v>131</v>
      </c>
      <c r="D46" s="261" t="s">
        <v>132</v>
      </c>
      <c r="E46" s="261"/>
      <c r="F46" s="2"/>
      <c r="G46"/>
      <c r="H46"/>
      <c r="I46"/>
      <c r="J46" s="5"/>
      <c r="K46" s="5"/>
      <c r="L46" s="7"/>
      <c r="M46" s="5"/>
      <c r="N46" s="5"/>
      <c r="O46" s="5"/>
      <c r="P46" s="5"/>
      <c r="Q46" s="5"/>
      <c r="R46" s="5"/>
      <c r="S46"/>
      <c r="T46" s="24"/>
      <c r="U46" s="24"/>
      <c r="V46" s="24"/>
      <c r="X46" s="24"/>
      <c r="Y46" s="24"/>
      <c r="Z46" s="24"/>
      <c r="AA46" s="24"/>
      <c r="AB46" s="24"/>
      <c r="AC46" s="24"/>
      <c r="AD46"/>
      <c r="AE46"/>
      <c r="AF46"/>
      <c r="AG46"/>
      <c r="AH46"/>
      <c r="AI46"/>
    </row>
    <row r="47" spans="1:35" s="25" customFormat="1" ht="53.25" customHeight="1" x14ac:dyDescent="0.25">
      <c r="A47" s="5"/>
      <c r="B47" s="268"/>
      <c r="C47" s="203"/>
      <c r="D47" s="261"/>
      <c r="E47" s="261"/>
      <c r="F47" s="2"/>
      <c r="G47"/>
      <c r="H47"/>
      <c r="I47"/>
      <c r="J47" s="5"/>
      <c r="K47" s="5"/>
      <c r="L47" s="7"/>
      <c r="M47" s="5"/>
      <c r="N47" s="5"/>
      <c r="O47" s="5"/>
      <c r="P47" s="5"/>
      <c r="Q47" s="5"/>
      <c r="R47" s="5"/>
      <c r="S47"/>
      <c r="T47" s="24"/>
      <c r="U47" s="24"/>
      <c r="V47" s="24"/>
      <c r="X47" s="24"/>
      <c r="Y47" s="24"/>
      <c r="Z47" s="24"/>
      <c r="AA47" s="24"/>
      <c r="AB47" s="24"/>
      <c r="AC47" s="24"/>
      <c r="AD47"/>
      <c r="AE47"/>
      <c r="AF47"/>
      <c r="AG47"/>
      <c r="AH47"/>
      <c r="AI47"/>
    </row>
    <row r="48" spans="1:35" s="25" customFormat="1" ht="98.25" customHeight="1" x14ac:dyDescent="0.25">
      <c r="A48" s="5"/>
      <c r="B48" s="199" t="s">
        <v>133</v>
      </c>
      <c r="C48" s="225">
        <v>46176</v>
      </c>
      <c r="D48" s="199" t="s">
        <v>134</v>
      </c>
      <c r="E48" s="119" t="s">
        <v>135</v>
      </c>
      <c r="F48" s="2"/>
      <c r="G48"/>
      <c r="H48"/>
      <c r="I48"/>
      <c r="J48" s="5"/>
      <c r="K48" s="5"/>
      <c r="L48" s="7"/>
      <c r="M48" s="5"/>
      <c r="N48" s="5"/>
      <c r="O48" s="5"/>
      <c r="P48" s="5"/>
      <c r="Q48" s="5"/>
      <c r="R48" s="5"/>
      <c r="S48"/>
      <c r="T48" s="24"/>
      <c r="U48" s="24"/>
      <c r="V48" s="24"/>
      <c r="X48" s="24"/>
      <c r="Y48" s="24"/>
      <c r="Z48" s="24"/>
      <c r="AA48" s="24"/>
      <c r="AB48" s="24"/>
      <c r="AC48" s="24"/>
      <c r="AD48"/>
      <c r="AE48"/>
      <c r="AF48"/>
      <c r="AG48"/>
      <c r="AH48"/>
      <c r="AI48"/>
    </row>
    <row r="49" spans="1:35" s="25" customFormat="1" ht="146.1" customHeight="1" x14ac:dyDescent="0.25">
      <c r="A49" s="5"/>
      <c r="B49" s="199" t="s">
        <v>136</v>
      </c>
      <c r="C49" s="261" t="s">
        <v>137</v>
      </c>
      <c r="D49" s="261"/>
      <c r="E49" s="261"/>
      <c r="F49" s="7"/>
      <c r="G49" s="5"/>
      <c r="H49" s="5"/>
      <c r="I49" s="5"/>
      <c r="J49" s="5"/>
      <c r="K49" s="5"/>
      <c r="L49" s="7"/>
      <c r="M49" s="5"/>
      <c r="N49" s="5"/>
      <c r="O49" s="5"/>
      <c r="P49" s="5"/>
      <c r="Q49" s="5"/>
      <c r="R49" s="5"/>
      <c r="S49"/>
      <c r="T49" s="24"/>
      <c r="U49" s="24"/>
      <c r="V49" s="24"/>
      <c r="X49" s="24"/>
      <c r="Y49" s="24"/>
      <c r="Z49" s="24"/>
      <c r="AA49" s="24"/>
      <c r="AB49" s="24"/>
      <c r="AC49" s="24"/>
      <c r="AD49"/>
      <c r="AE49"/>
      <c r="AF49"/>
      <c r="AG49"/>
      <c r="AH49"/>
      <c r="AI49"/>
    </row>
    <row r="50" spans="1:35" s="41" customFormat="1" ht="63.75" customHeight="1" x14ac:dyDescent="0.25">
      <c r="A50" s="264" t="s">
        <v>138</v>
      </c>
      <c r="B50" s="264"/>
      <c r="C50" s="264"/>
      <c r="D50" s="264"/>
      <c r="E50" s="264"/>
      <c r="F50" s="264"/>
      <c r="G50" s="264"/>
      <c r="H50" s="264"/>
      <c r="I50" s="264"/>
      <c r="J50" s="264"/>
      <c r="K50" s="264"/>
      <c r="L50" s="264"/>
      <c r="M50" s="264"/>
      <c r="N50" s="264"/>
      <c r="O50" s="264"/>
      <c r="P50" s="264"/>
      <c r="Q50" s="264"/>
      <c r="R50" s="264"/>
    </row>
    <row r="51" spans="1:35" s="41" customFormat="1" x14ac:dyDescent="0.25">
      <c r="A51" s="264"/>
      <c r="B51" s="264"/>
      <c r="C51" s="264"/>
      <c r="D51" s="264"/>
      <c r="E51" s="264"/>
      <c r="F51" s="264"/>
      <c r="G51" s="264"/>
      <c r="H51" s="264"/>
      <c r="I51" s="264"/>
      <c r="J51" s="264"/>
      <c r="K51" s="264"/>
      <c r="L51" s="264"/>
      <c r="M51" s="264"/>
      <c r="N51" s="264"/>
      <c r="O51" s="264"/>
      <c r="P51" s="264"/>
      <c r="Q51" s="264"/>
      <c r="R51" s="264"/>
    </row>
    <row r="52" spans="1:35" s="41" customFormat="1" ht="24.75" customHeight="1" x14ac:dyDescent="0.25">
      <c r="A52" s="265" t="s">
        <v>139</v>
      </c>
      <c r="B52" s="265"/>
      <c r="C52" s="265"/>
      <c r="D52" s="265"/>
      <c r="E52" s="265"/>
      <c r="F52" s="265"/>
      <c r="G52" s="265"/>
      <c r="H52" s="265"/>
      <c r="I52" s="265"/>
      <c r="J52" s="265"/>
      <c r="K52" s="265"/>
      <c r="L52" s="265"/>
      <c r="M52" s="265"/>
      <c r="N52" s="265"/>
      <c r="O52" s="265"/>
      <c r="P52" s="265"/>
      <c r="Q52" s="265"/>
      <c r="R52" s="265"/>
    </row>
    <row r="53" spans="1:35" s="25" customFormat="1" x14ac:dyDescent="0.25">
      <c r="A53" s="265"/>
      <c r="B53" s="265"/>
      <c r="C53" s="265"/>
      <c r="D53" s="265"/>
      <c r="E53" s="265"/>
      <c r="F53" s="265"/>
      <c r="G53" s="265"/>
      <c r="H53" s="265"/>
      <c r="I53" s="265"/>
      <c r="J53" s="265"/>
      <c r="K53" s="265"/>
      <c r="L53" s="265"/>
      <c r="M53" s="265"/>
      <c r="N53" s="265"/>
      <c r="O53" s="265"/>
      <c r="P53" s="265"/>
      <c r="Q53" s="265"/>
      <c r="R53" s="265"/>
      <c r="S53"/>
      <c r="T53" s="24"/>
      <c r="U53" s="24"/>
      <c r="V53" s="24"/>
      <c r="X53" s="24"/>
      <c r="Y53" s="24"/>
      <c r="Z53" s="24"/>
      <c r="AA53" s="24"/>
      <c r="AB53" s="24"/>
      <c r="AC53" s="24"/>
      <c r="AD53"/>
      <c r="AE53"/>
      <c r="AF53"/>
      <c r="AG53"/>
      <c r="AH53"/>
      <c r="AI53"/>
    </row>
    <row r="54" spans="1:35" x14ac:dyDescent="0.25">
      <c r="A54" s="265"/>
      <c r="B54" s="265"/>
      <c r="C54" s="265"/>
      <c r="D54" s="265"/>
      <c r="E54" s="265"/>
      <c r="F54" s="265"/>
      <c r="G54" s="265"/>
      <c r="H54" s="265"/>
      <c r="I54" s="265"/>
      <c r="J54" s="265"/>
      <c r="K54" s="265"/>
      <c r="L54" s="265"/>
      <c r="M54" s="265"/>
      <c r="N54" s="265"/>
      <c r="O54" s="265"/>
      <c r="P54" s="265"/>
      <c r="Q54" s="265"/>
      <c r="R54" s="265"/>
    </row>
    <row r="55" spans="1:35" x14ac:dyDescent="0.25">
      <c r="A55" s="265"/>
      <c r="B55" s="265"/>
      <c r="C55" s="265"/>
      <c r="D55" s="265"/>
      <c r="E55" s="265"/>
      <c r="F55" s="265"/>
      <c r="G55" s="265"/>
      <c r="H55" s="265"/>
      <c r="I55" s="265"/>
      <c r="J55" s="265"/>
      <c r="K55" s="265"/>
      <c r="L55" s="265"/>
      <c r="M55" s="265"/>
      <c r="N55" s="265"/>
      <c r="O55" s="265"/>
      <c r="P55" s="265"/>
      <c r="Q55" s="265"/>
      <c r="R55" s="265"/>
    </row>
    <row r="56" spans="1:35" x14ac:dyDescent="0.25">
      <c r="A56" s="265"/>
      <c r="B56" s="265"/>
      <c r="C56" s="265"/>
      <c r="D56" s="265"/>
      <c r="E56" s="265"/>
      <c r="F56" s="265"/>
      <c r="G56" s="265"/>
      <c r="H56" s="265"/>
      <c r="I56" s="265"/>
      <c r="J56" s="265"/>
      <c r="K56" s="265"/>
      <c r="L56" s="265"/>
      <c r="M56" s="265"/>
      <c r="N56" s="265"/>
      <c r="O56" s="265"/>
      <c r="P56" s="265"/>
      <c r="Q56" s="265"/>
      <c r="R56" s="265"/>
    </row>
    <row r="57" spans="1:35" x14ac:dyDescent="0.25">
      <c r="A57" s="265"/>
      <c r="B57" s="265"/>
      <c r="C57" s="265"/>
      <c r="D57" s="265"/>
      <c r="E57" s="265"/>
      <c r="F57" s="265"/>
      <c r="G57" s="265"/>
      <c r="H57" s="265"/>
      <c r="I57" s="265"/>
      <c r="J57" s="265"/>
      <c r="K57" s="265"/>
      <c r="L57" s="265"/>
      <c r="M57" s="265"/>
      <c r="N57" s="265"/>
      <c r="O57" s="265"/>
      <c r="P57" s="265"/>
      <c r="Q57" s="265"/>
      <c r="R57" s="265"/>
    </row>
    <row r="58" spans="1:35" x14ac:dyDescent="0.25">
      <c r="A58" s="265"/>
      <c r="B58" s="265"/>
      <c r="C58" s="265"/>
      <c r="D58" s="265"/>
      <c r="E58" s="265"/>
      <c r="F58" s="265"/>
      <c r="G58" s="265"/>
      <c r="H58" s="265"/>
      <c r="I58" s="265"/>
      <c r="J58" s="265"/>
      <c r="K58" s="265"/>
      <c r="L58" s="265"/>
      <c r="M58" s="265"/>
      <c r="N58" s="265"/>
      <c r="O58" s="265"/>
      <c r="P58" s="265"/>
      <c r="Q58" s="265"/>
      <c r="R58" s="265"/>
    </row>
    <row r="59" spans="1:35" x14ac:dyDescent="0.25">
      <c r="A59" s="265"/>
      <c r="B59" s="265"/>
      <c r="C59" s="265"/>
      <c r="D59" s="265"/>
      <c r="E59" s="265"/>
      <c r="F59" s="265"/>
      <c r="G59" s="265"/>
      <c r="H59" s="265"/>
      <c r="I59" s="265"/>
      <c r="J59" s="265"/>
      <c r="K59" s="265"/>
      <c r="L59" s="265"/>
      <c r="M59" s="265"/>
      <c r="N59" s="265"/>
      <c r="O59" s="265"/>
      <c r="P59" s="265"/>
      <c r="Q59" s="265"/>
      <c r="R59" s="265"/>
    </row>
    <row r="60" spans="1:35" x14ac:dyDescent="0.25">
      <c r="A60" s="265"/>
      <c r="B60" s="265"/>
      <c r="C60" s="265"/>
      <c r="D60" s="265"/>
      <c r="E60" s="265"/>
      <c r="F60" s="265"/>
      <c r="G60" s="265"/>
      <c r="H60" s="265"/>
      <c r="I60" s="265"/>
      <c r="J60" s="265"/>
      <c r="K60" s="265"/>
      <c r="L60" s="265"/>
      <c r="M60" s="265"/>
      <c r="N60" s="265"/>
      <c r="O60" s="265"/>
      <c r="P60" s="265"/>
      <c r="Q60" s="265"/>
      <c r="R60" s="265"/>
    </row>
    <row r="61" spans="1:35" x14ac:dyDescent="0.25">
      <c r="A61" s="265"/>
      <c r="B61" s="265"/>
      <c r="C61" s="265"/>
      <c r="D61" s="265"/>
      <c r="E61" s="265"/>
      <c r="F61" s="265"/>
      <c r="G61" s="265"/>
      <c r="H61" s="265"/>
      <c r="I61" s="265"/>
      <c r="J61" s="265"/>
      <c r="K61" s="265"/>
      <c r="L61" s="265"/>
      <c r="M61" s="265"/>
      <c r="N61" s="265"/>
      <c r="O61" s="265"/>
      <c r="P61" s="265"/>
      <c r="Q61" s="265"/>
      <c r="R61" s="265"/>
    </row>
    <row r="64" spans="1:35" x14ac:dyDescent="0.25">
      <c r="R64" s="10"/>
    </row>
    <row r="65" spans="18:18" x14ac:dyDescent="0.25">
      <c r="R65" s="10"/>
    </row>
  </sheetData>
  <sheetProtection formatCells="0" formatColumns="0" formatRows="0" insertColumns="0" insertRows="0" insertHyperlinks="0" deleteColumns="0" deleteRows="0" sort="0" autoFilter="0" pivotTables="0"/>
  <autoFilter ref="B14:R22" xr:uid="{00000000-0009-0000-0000-000000000000}"/>
  <mergeCells count="48">
    <mergeCell ref="B2:B5"/>
    <mergeCell ref="C2:P2"/>
    <mergeCell ref="Q2:R2"/>
    <mergeCell ref="C3:P3"/>
    <mergeCell ref="Q3:R3"/>
    <mergeCell ref="C4:P5"/>
    <mergeCell ref="Q4:R4"/>
    <mergeCell ref="Q5:R5"/>
    <mergeCell ref="O32:R32"/>
    <mergeCell ref="Q7:R7"/>
    <mergeCell ref="Q8:R8"/>
    <mergeCell ref="B11:R11"/>
    <mergeCell ref="B12:R12"/>
    <mergeCell ref="B13:C13"/>
    <mergeCell ref="D13:F13"/>
    <mergeCell ref="G13:K13"/>
    <mergeCell ref="L13:M13"/>
    <mergeCell ref="N13:N14"/>
    <mergeCell ref="O13:R13"/>
    <mergeCell ref="C15:C22"/>
    <mergeCell ref="B41:E41"/>
    <mergeCell ref="D42:E42"/>
    <mergeCell ref="D43:E43"/>
    <mergeCell ref="D44:E44"/>
    <mergeCell ref="C23:C38"/>
    <mergeCell ref="D45:E45"/>
    <mergeCell ref="A50:R51"/>
    <mergeCell ref="A52:R61"/>
    <mergeCell ref="B45:B47"/>
    <mergeCell ref="D47:E47"/>
    <mergeCell ref="C49:E49"/>
    <mergeCell ref="D46:E46"/>
    <mergeCell ref="O38:R38"/>
    <mergeCell ref="B15:B38"/>
    <mergeCell ref="O33:R33"/>
    <mergeCell ref="O34:R34"/>
    <mergeCell ref="O35:R35"/>
    <mergeCell ref="O36:R36"/>
    <mergeCell ref="O37:R37"/>
    <mergeCell ref="O23:R23"/>
    <mergeCell ref="O24:R24"/>
    <mergeCell ref="O25:R25"/>
    <mergeCell ref="O26:R26"/>
    <mergeCell ref="O27:R27"/>
    <mergeCell ref="O28:R28"/>
    <mergeCell ref="O29:R29"/>
    <mergeCell ref="O30:R30"/>
    <mergeCell ref="O31:R31"/>
  </mergeCells>
  <conditionalFormatting sqref="N15:N22">
    <cfRule type="cellIs" dxfId="38" priority="7" operator="between">
      <formula>51</formula>
      <formula>75</formula>
    </cfRule>
    <cfRule type="cellIs" dxfId="37" priority="8" operator="between">
      <formula>26</formula>
      <formula>50</formula>
    </cfRule>
    <cfRule type="cellIs" dxfId="36" priority="9" operator="between">
      <formula>0</formula>
      <formula>25</formula>
    </cfRule>
  </conditionalFormatting>
  <conditionalFormatting sqref="N23:N38">
    <cfRule type="cellIs" dxfId="35" priority="1" operator="between">
      <formula>84</formula>
      <formula>125</formula>
    </cfRule>
    <cfRule type="cellIs" dxfId="34" priority="2" operator="between">
      <formula>41</formula>
      <formula>83</formula>
    </cfRule>
    <cfRule type="cellIs" dxfId="33" priority="3" operator="between">
      <formula>0</formula>
      <formula>40</formula>
    </cfRule>
  </conditionalFormatting>
  <dataValidations count="6">
    <dataValidation type="list" allowBlank="1" showInputMessage="1" showErrorMessage="1" sqref="G15:K38" xr:uid="{D06A5DC4-73A4-4FB3-AD36-19359AF112C9}">
      <formula1>"1,3,5"</formula1>
    </dataValidation>
    <dataValidation type="list" allowBlank="1" showInputMessage="1" showErrorMessage="1" sqref="F15:F38" xr:uid="{92691F80-1CCD-44CF-A82C-FA487EF19827}">
      <formula1>"Normal, Anormal, Emergencia"</formula1>
    </dataValidation>
    <dataValidation type="list" allowBlank="1" showInputMessage="1" showErrorMessage="1" sqref="M15:M38" xr:uid="{F3760134-37BE-4FF7-A004-9DF989339F9B}">
      <formula1>"Positiva, Negativa"</formula1>
    </dataValidation>
    <dataValidation type="list" allowBlank="1" showInputMessage="1" showErrorMessage="1" sqref="B15" xr:uid="{49B4182E-2D99-44EE-89B3-BF30DD1A552A}">
      <formula1>$Z$15:$Z$22</formula1>
    </dataValidation>
    <dataValidation type="list" allowBlank="1" showInputMessage="1" showErrorMessage="1" sqref="D15:D22" xr:uid="{83D101FC-38FE-4984-9EA3-41B337300EF3}">
      <formula1>$W$15:$W$22</formula1>
    </dataValidation>
    <dataValidation type="list" allowBlank="1" showInputMessage="1" showErrorMessage="1" sqref="D23:D38" xr:uid="{1AF56ABA-1C0E-4BDC-9362-72427E26D5FC}">
      <formula1>$W$15:$W$48</formula1>
    </dataValidation>
  </dataValidations>
  <pageMargins left="0.7" right="0.7" top="0.75" bottom="0.75" header="0.3" footer="0.3"/>
  <pageSetup scale="16"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7C998-6C84-4046-83F1-9CF039204FEC}">
  <dimension ref="A1:AI68"/>
  <sheetViews>
    <sheetView showGridLines="0" view="pageBreakPreview" zoomScale="40" zoomScaleNormal="70" zoomScaleSheetLayoutView="40" workbookViewId="0">
      <selection activeCell="B15" sqref="B15:B41"/>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254" t="s">
        <v>62</v>
      </c>
      <c r="C15" s="296" t="s">
        <v>533</v>
      </c>
      <c r="D15" s="97" t="s">
        <v>34</v>
      </c>
      <c r="E15" s="101" t="s">
        <v>398</v>
      </c>
      <c r="F15" s="101" t="s">
        <v>36</v>
      </c>
      <c r="G15" s="101">
        <v>1</v>
      </c>
      <c r="H15" s="101">
        <v>1</v>
      </c>
      <c r="I15" s="101">
        <v>3</v>
      </c>
      <c r="J15" s="101">
        <v>5</v>
      </c>
      <c r="K15" s="101">
        <v>1</v>
      </c>
      <c r="L15" s="226" t="s">
        <v>37</v>
      </c>
      <c r="M15" s="101" t="s">
        <v>38</v>
      </c>
      <c r="N15" s="227">
        <f t="shared" ref="N15:N41" si="0">(G15+H15+(I15*2)+J15)*K15</f>
        <v>13</v>
      </c>
      <c r="O15" s="226" t="s">
        <v>39</v>
      </c>
      <c r="P15" s="226" t="s">
        <v>142</v>
      </c>
      <c r="Q15" s="226" t="s">
        <v>143</v>
      </c>
      <c r="R15" s="226" t="s">
        <v>42</v>
      </c>
      <c r="U15" s="95" t="s">
        <v>43</v>
      </c>
      <c r="W15" s="95" t="s">
        <v>44</v>
      </c>
      <c r="Z15" s="95" t="s">
        <v>32</v>
      </c>
      <c r="AB15" s="95" t="s">
        <v>45</v>
      </c>
    </row>
    <row r="16" spans="1:29" ht="252.75" customHeight="1" x14ac:dyDescent="0.25">
      <c r="A16" s="23"/>
      <c r="B16" s="255"/>
      <c r="C16" s="296"/>
      <c r="D16" s="98" t="s">
        <v>34</v>
      </c>
      <c r="E16" s="100" t="s">
        <v>95</v>
      </c>
      <c r="F16" s="100" t="s">
        <v>36</v>
      </c>
      <c r="G16" s="101">
        <v>1</v>
      </c>
      <c r="H16" s="101">
        <v>1</v>
      </c>
      <c r="I16" s="101">
        <v>3</v>
      </c>
      <c r="J16" s="101">
        <v>5</v>
      </c>
      <c r="K16" s="101">
        <v>1</v>
      </c>
      <c r="L16" s="102" t="s">
        <v>144</v>
      </c>
      <c r="M16" s="100" t="s">
        <v>38</v>
      </c>
      <c r="N16" s="103">
        <f t="shared" si="0"/>
        <v>13</v>
      </c>
      <c r="O16" s="102" t="s">
        <v>48</v>
      </c>
      <c r="P16" s="102" t="s">
        <v>49</v>
      </c>
      <c r="Q16" s="102" t="s">
        <v>50</v>
      </c>
      <c r="R16" s="102" t="s">
        <v>51</v>
      </c>
      <c r="U16" s="39" t="s">
        <v>52</v>
      </c>
      <c r="V16" s="28"/>
      <c r="W16" s="25" t="s">
        <v>53</v>
      </c>
      <c r="Z16" s="24" t="s">
        <v>54</v>
      </c>
    </row>
    <row r="17" spans="1:35" ht="252.75" customHeight="1" x14ac:dyDescent="0.25">
      <c r="A17" s="23"/>
      <c r="B17" s="255"/>
      <c r="C17" s="296"/>
      <c r="D17" s="98" t="s">
        <v>34</v>
      </c>
      <c r="E17" s="100" t="s">
        <v>55</v>
      </c>
      <c r="F17" s="100" t="s">
        <v>36</v>
      </c>
      <c r="G17" s="100">
        <v>1</v>
      </c>
      <c r="H17" s="100">
        <v>1</v>
      </c>
      <c r="I17" s="100">
        <v>3</v>
      </c>
      <c r="J17" s="100">
        <v>5</v>
      </c>
      <c r="K17" s="100">
        <v>1</v>
      </c>
      <c r="L17" s="102" t="s">
        <v>146</v>
      </c>
      <c r="M17" s="100" t="s">
        <v>38</v>
      </c>
      <c r="N17" s="103">
        <f t="shared" si="0"/>
        <v>13</v>
      </c>
      <c r="O17" s="102" t="s">
        <v>57</v>
      </c>
      <c r="P17" s="102" t="s">
        <v>58</v>
      </c>
      <c r="Q17" s="102" t="s">
        <v>59</v>
      </c>
      <c r="R17" s="102" t="s">
        <v>60</v>
      </c>
      <c r="U17" s="39" t="s">
        <v>61</v>
      </c>
      <c r="V17" s="28"/>
      <c r="W17" s="25" t="s">
        <v>34</v>
      </c>
      <c r="Z17" s="24" t="s">
        <v>62</v>
      </c>
    </row>
    <row r="18" spans="1:35" ht="252.75" customHeight="1" x14ac:dyDescent="0.25">
      <c r="A18" s="23"/>
      <c r="B18" s="255"/>
      <c r="C18" s="296"/>
      <c r="D18" s="98" t="s">
        <v>34</v>
      </c>
      <c r="E18" s="100" t="s">
        <v>63</v>
      </c>
      <c r="F18" s="100" t="s">
        <v>36</v>
      </c>
      <c r="G18" s="101">
        <v>5</v>
      </c>
      <c r="H18" s="101">
        <v>1</v>
      </c>
      <c r="I18" s="101">
        <v>3</v>
      </c>
      <c r="J18" s="101">
        <v>5</v>
      </c>
      <c r="K18" s="101">
        <v>1</v>
      </c>
      <c r="L18" s="102" t="s">
        <v>148</v>
      </c>
      <c r="M18" s="100" t="s">
        <v>38</v>
      </c>
      <c r="N18" s="103">
        <f t="shared" si="0"/>
        <v>17</v>
      </c>
      <c r="O18" s="102" t="s">
        <v>65</v>
      </c>
      <c r="P18" s="102" t="s">
        <v>66</v>
      </c>
      <c r="Q18" s="102" t="s">
        <v>67</v>
      </c>
      <c r="R18" s="102" t="s">
        <v>68</v>
      </c>
      <c r="U18" s="39" t="s">
        <v>69</v>
      </c>
      <c r="V18" s="28"/>
      <c r="W18" s="25" t="s">
        <v>70</v>
      </c>
      <c r="Z18" s="24" t="s">
        <v>71</v>
      </c>
    </row>
    <row r="19" spans="1:35" ht="328.15" customHeight="1" x14ac:dyDescent="0.25">
      <c r="A19" s="23"/>
      <c r="B19" s="255"/>
      <c r="C19" s="296"/>
      <c r="D19" s="98" t="s">
        <v>34</v>
      </c>
      <c r="E19" s="99" t="s">
        <v>72</v>
      </c>
      <c r="F19" s="100" t="s">
        <v>36</v>
      </c>
      <c r="G19" s="101">
        <v>5</v>
      </c>
      <c r="H19" s="101">
        <v>1</v>
      </c>
      <c r="I19" s="101">
        <v>3</v>
      </c>
      <c r="J19" s="101">
        <v>5</v>
      </c>
      <c r="K19" s="101">
        <v>1</v>
      </c>
      <c r="L19" s="102" t="s">
        <v>150</v>
      </c>
      <c r="M19" s="100" t="s">
        <v>74</v>
      </c>
      <c r="N19" s="103">
        <f t="shared" si="0"/>
        <v>17</v>
      </c>
      <c r="O19" s="102" t="s">
        <v>65</v>
      </c>
      <c r="P19" s="102" t="s">
        <v>151</v>
      </c>
      <c r="Q19" s="102" t="s">
        <v>76</v>
      </c>
      <c r="R19" s="102" t="s">
        <v>77</v>
      </c>
      <c r="U19" s="39"/>
      <c r="V19" s="28"/>
    </row>
    <row r="20" spans="1:35" s="24" customFormat="1" ht="332.45" customHeight="1" x14ac:dyDescent="0.25">
      <c r="A20" s="23"/>
      <c r="B20" s="255"/>
      <c r="C20" s="296"/>
      <c r="D20" s="98" t="s">
        <v>34</v>
      </c>
      <c r="E20" s="99" t="s">
        <v>78</v>
      </c>
      <c r="F20" s="100" t="s">
        <v>36</v>
      </c>
      <c r="G20" s="101">
        <v>5</v>
      </c>
      <c r="H20" s="101">
        <v>1</v>
      </c>
      <c r="I20" s="101">
        <v>5</v>
      </c>
      <c r="J20" s="101">
        <v>1</v>
      </c>
      <c r="K20" s="101">
        <v>1</v>
      </c>
      <c r="L20" s="102" t="s">
        <v>152</v>
      </c>
      <c r="M20" s="100" t="s">
        <v>38</v>
      </c>
      <c r="N20" s="103">
        <f t="shared" si="0"/>
        <v>17</v>
      </c>
      <c r="O20" s="102" t="s">
        <v>80</v>
      </c>
      <c r="P20" s="102" t="s">
        <v>81</v>
      </c>
      <c r="Q20" s="102" t="s">
        <v>82</v>
      </c>
      <c r="R20" s="102" t="s">
        <v>83</v>
      </c>
      <c r="S20"/>
      <c r="U20" s="39"/>
      <c r="V20" s="28"/>
      <c r="W20" s="25"/>
      <c r="AD20"/>
      <c r="AE20"/>
      <c r="AF20"/>
      <c r="AG20"/>
      <c r="AH20"/>
      <c r="AI20"/>
    </row>
    <row r="21" spans="1:35" s="24" customFormat="1" ht="332.45" customHeight="1" x14ac:dyDescent="0.25">
      <c r="A21" s="23"/>
      <c r="B21" s="255"/>
      <c r="C21" s="296"/>
      <c r="D21" s="98" t="s">
        <v>34</v>
      </c>
      <c r="E21" s="99" t="s">
        <v>201</v>
      </c>
      <c r="F21" s="100" t="s">
        <v>36</v>
      </c>
      <c r="G21" s="101">
        <v>5</v>
      </c>
      <c r="H21" s="101">
        <v>1</v>
      </c>
      <c r="I21" s="101">
        <v>5</v>
      </c>
      <c r="J21" s="101">
        <v>1</v>
      </c>
      <c r="K21" s="101">
        <v>1</v>
      </c>
      <c r="L21" s="102" t="s">
        <v>152</v>
      </c>
      <c r="M21" s="100" t="s">
        <v>38</v>
      </c>
      <c r="N21" s="103">
        <f t="shared" si="0"/>
        <v>17</v>
      </c>
      <c r="O21" s="102" t="s">
        <v>80</v>
      </c>
      <c r="P21" s="102" t="s">
        <v>81</v>
      </c>
      <c r="Q21" s="102" t="s">
        <v>82</v>
      </c>
      <c r="R21" s="102" t="s">
        <v>83</v>
      </c>
      <c r="S21"/>
      <c r="U21" s="39"/>
      <c r="V21" s="28"/>
      <c r="W21" s="25"/>
      <c r="AD21"/>
      <c r="AE21"/>
      <c r="AF21"/>
      <c r="AG21"/>
      <c r="AH21"/>
      <c r="AI21"/>
    </row>
    <row r="22" spans="1:35" s="24" customFormat="1" ht="332.45" customHeight="1" x14ac:dyDescent="0.25">
      <c r="A22" s="23"/>
      <c r="B22" s="255"/>
      <c r="C22" s="296"/>
      <c r="D22" s="98" t="s">
        <v>34</v>
      </c>
      <c r="E22" s="99" t="s">
        <v>87</v>
      </c>
      <c r="F22" s="100" t="s">
        <v>36</v>
      </c>
      <c r="G22" s="101">
        <v>5</v>
      </c>
      <c r="H22" s="101">
        <v>1</v>
      </c>
      <c r="I22" s="101">
        <v>5</v>
      </c>
      <c r="J22" s="101">
        <v>1</v>
      </c>
      <c r="K22" s="101">
        <v>1</v>
      </c>
      <c r="L22" s="102" t="s">
        <v>153</v>
      </c>
      <c r="M22" s="100" t="s">
        <v>38</v>
      </c>
      <c r="N22" s="103">
        <f t="shared" si="0"/>
        <v>17</v>
      </c>
      <c r="O22" s="102" t="s">
        <v>80</v>
      </c>
      <c r="P22" s="102" t="s">
        <v>88</v>
      </c>
      <c r="Q22" s="102" t="s">
        <v>82</v>
      </c>
      <c r="R22" s="102" t="s">
        <v>83</v>
      </c>
      <c r="S22"/>
      <c r="U22" s="39"/>
      <c r="V22" s="28"/>
      <c r="W22" s="25"/>
      <c r="AD22"/>
      <c r="AE22"/>
      <c r="AF22"/>
      <c r="AG22"/>
      <c r="AH22"/>
      <c r="AI22"/>
    </row>
    <row r="23" spans="1:35" s="24" customFormat="1" ht="332.45" customHeight="1" x14ac:dyDescent="0.25">
      <c r="A23" s="23"/>
      <c r="B23" s="255"/>
      <c r="C23" s="296"/>
      <c r="D23" s="98" t="s">
        <v>34</v>
      </c>
      <c r="E23" s="99" t="s">
        <v>534</v>
      </c>
      <c r="F23" s="100" t="s">
        <v>36</v>
      </c>
      <c r="G23" s="101">
        <v>3</v>
      </c>
      <c r="H23" s="101">
        <v>1</v>
      </c>
      <c r="I23" s="101">
        <v>5</v>
      </c>
      <c r="J23" s="101">
        <v>5</v>
      </c>
      <c r="K23" s="101">
        <v>1</v>
      </c>
      <c r="L23" s="102" t="s">
        <v>154</v>
      </c>
      <c r="M23" s="100" t="s">
        <v>38</v>
      </c>
      <c r="N23" s="103">
        <f t="shared" si="0"/>
        <v>19</v>
      </c>
      <c r="O23" s="102" t="s">
        <v>535</v>
      </c>
      <c r="P23" s="102" t="s">
        <v>348</v>
      </c>
      <c r="Q23" s="102" t="s">
        <v>349</v>
      </c>
      <c r="R23" s="102" t="s">
        <v>350</v>
      </c>
      <c r="S23"/>
      <c r="U23" s="39"/>
      <c r="V23" s="28"/>
      <c r="W23" s="25"/>
      <c r="AD23"/>
      <c r="AE23"/>
      <c r="AF23"/>
      <c r="AG23"/>
      <c r="AH23"/>
      <c r="AI23"/>
    </row>
    <row r="24" spans="1:35" s="24" customFormat="1" ht="332.45" customHeight="1" x14ac:dyDescent="0.25">
      <c r="A24" s="23"/>
      <c r="B24" s="255"/>
      <c r="C24" s="296"/>
      <c r="D24" s="98" t="s">
        <v>34</v>
      </c>
      <c r="E24" s="99" t="s">
        <v>536</v>
      </c>
      <c r="F24" s="100" t="s">
        <v>36</v>
      </c>
      <c r="G24" s="101">
        <v>3</v>
      </c>
      <c r="H24" s="101">
        <v>1</v>
      </c>
      <c r="I24" s="101">
        <v>3</v>
      </c>
      <c r="J24" s="101">
        <v>1</v>
      </c>
      <c r="K24" s="101">
        <v>5</v>
      </c>
      <c r="L24" s="102" t="s">
        <v>537</v>
      </c>
      <c r="M24" s="100" t="s">
        <v>38</v>
      </c>
      <c r="N24" s="103">
        <f t="shared" si="0"/>
        <v>55</v>
      </c>
      <c r="O24" s="102" t="s">
        <v>538</v>
      </c>
      <c r="P24" s="102" t="s">
        <v>539</v>
      </c>
      <c r="Q24" s="102"/>
      <c r="R24" s="102"/>
      <c r="S24"/>
      <c r="U24" s="39"/>
      <c r="V24" s="28"/>
      <c r="W24" s="25"/>
      <c r="AD24"/>
      <c r="AE24"/>
      <c r="AF24"/>
      <c r="AG24"/>
      <c r="AH24"/>
      <c r="AI24"/>
    </row>
    <row r="25" spans="1:35" s="24" customFormat="1" ht="337.15" customHeight="1" x14ac:dyDescent="0.25">
      <c r="A25" s="23"/>
      <c r="B25" s="255"/>
      <c r="C25" s="296"/>
      <c r="D25" s="98" t="s">
        <v>34</v>
      </c>
      <c r="E25" s="99" t="s">
        <v>89</v>
      </c>
      <c r="F25" s="100" t="s">
        <v>36</v>
      </c>
      <c r="G25" s="101">
        <v>5</v>
      </c>
      <c r="H25" s="101">
        <v>1</v>
      </c>
      <c r="I25" s="101">
        <v>3</v>
      </c>
      <c r="J25" s="101">
        <v>5</v>
      </c>
      <c r="K25" s="101">
        <v>1</v>
      </c>
      <c r="L25" s="102" t="s">
        <v>154</v>
      </c>
      <c r="M25" s="100" t="s">
        <v>38</v>
      </c>
      <c r="N25" s="103">
        <f t="shared" si="0"/>
        <v>17</v>
      </c>
      <c r="O25" s="102"/>
      <c r="P25" s="102"/>
      <c r="Q25" s="102" t="s">
        <v>155</v>
      </c>
      <c r="R25" s="102" t="s">
        <v>93</v>
      </c>
      <c r="S25"/>
      <c r="U25" s="39"/>
      <c r="V25" s="28"/>
      <c r="W25" s="25"/>
      <c r="AD25"/>
      <c r="AE25"/>
      <c r="AF25"/>
      <c r="AG25"/>
      <c r="AH25"/>
      <c r="AI25"/>
    </row>
    <row r="26" spans="1:35" ht="114.75" customHeight="1" x14ac:dyDescent="0.25">
      <c r="A26" s="234"/>
      <c r="B26" s="255"/>
      <c r="C26" s="306" t="s">
        <v>799</v>
      </c>
      <c r="D26" s="240" t="s">
        <v>97</v>
      </c>
      <c r="E26" s="249" t="s">
        <v>156</v>
      </c>
      <c r="F26" s="249" t="s">
        <v>104</v>
      </c>
      <c r="G26" s="249">
        <v>5</v>
      </c>
      <c r="H26" s="249">
        <v>1</v>
      </c>
      <c r="I26" s="249">
        <v>3</v>
      </c>
      <c r="J26" s="249">
        <v>1</v>
      </c>
      <c r="K26" s="100">
        <v>1</v>
      </c>
      <c r="L26" s="112" t="s">
        <v>157</v>
      </c>
      <c r="M26" s="100" t="s">
        <v>38</v>
      </c>
      <c r="N26" s="161">
        <f t="shared" si="0"/>
        <v>13</v>
      </c>
      <c r="O26" s="253" t="s">
        <v>106</v>
      </c>
      <c r="P26" s="253"/>
      <c r="Q26" s="253"/>
      <c r="R26" s="253"/>
      <c r="U26" s="39"/>
      <c r="V26" s="28"/>
    </row>
    <row r="27" spans="1:35" ht="114.75" customHeight="1" x14ac:dyDescent="0.25">
      <c r="A27" s="234"/>
      <c r="B27" s="255"/>
      <c r="C27" s="306"/>
      <c r="D27" s="240" t="s">
        <v>97</v>
      </c>
      <c r="E27" s="243" t="s">
        <v>679</v>
      </c>
      <c r="F27" s="241" t="s">
        <v>104</v>
      </c>
      <c r="G27" s="242">
        <v>5</v>
      </c>
      <c r="H27" s="242">
        <v>1</v>
      </c>
      <c r="I27" s="242">
        <v>3</v>
      </c>
      <c r="J27" s="242">
        <v>1</v>
      </c>
      <c r="K27" s="144">
        <v>1</v>
      </c>
      <c r="L27" s="251" t="s">
        <v>680</v>
      </c>
      <c r="M27" s="252" t="s">
        <v>38</v>
      </c>
      <c r="N27" s="161">
        <f t="shared" si="0"/>
        <v>13</v>
      </c>
      <c r="O27" s="253" t="s">
        <v>106</v>
      </c>
      <c r="P27" s="253"/>
      <c r="Q27" s="253"/>
      <c r="R27" s="253"/>
      <c r="U27" s="39"/>
      <c r="V27" s="28"/>
    </row>
    <row r="28" spans="1:35" ht="63.75" customHeight="1" x14ac:dyDescent="0.25">
      <c r="A28" s="234"/>
      <c r="B28" s="255"/>
      <c r="C28" s="306"/>
      <c r="D28" s="240" t="s">
        <v>97</v>
      </c>
      <c r="E28" s="244" t="s">
        <v>800</v>
      </c>
      <c r="F28" s="241" t="s">
        <v>104</v>
      </c>
      <c r="G28" s="242">
        <v>5</v>
      </c>
      <c r="H28" s="242">
        <v>1</v>
      </c>
      <c r="I28" s="242">
        <v>3</v>
      </c>
      <c r="J28" s="242">
        <v>1</v>
      </c>
      <c r="K28" s="114">
        <v>1</v>
      </c>
      <c r="L28" s="193" t="s">
        <v>159</v>
      </c>
      <c r="M28" s="178" t="s">
        <v>38</v>
      </c>
      <c r="N28" s="134">
        <f t="shared" si="0"/>
        <v>13</v>
      </c>
      <c r="O28" s="258" t="s">
        <v>106</v>
      </c>
      <c r="P28" s="258"/>
      <c r="Q28" s="258"/>
      <c r="R28" s="258"/>
      <c r="U28" s="39"/>
      <c r="V28" s="28"/>
    </row>
    <row r="29" spans="1:35" ht="63.75" customHeight="1" x14ac:dyDescent="0.25">
      <c r="A29" s="234"/>
      <c r="B29" s="255"/>
      <c r="C29" s="306"/>
      <c r="D29" s="240" t="s">
        <v>97</v>
      </c>
      <c r="E29" s="245" t="s">
        <v>672</v>
      </c>
      <c r="F29" s="241" t="s">
        <v>104</v>
      </c>
      <c r="G29" s="242">
        <v>5</v>
      </c>
      <c r="H29" s="242">
        <v>1</v>
      </c>
      <c r="I29" s="242">
        <v>3</v>
      </c>
      <c r="J29" s="242">
        <v>1</v>
      </c>
      <c r="K29" s="114">
        <v>1</v>
      </c>
      <c r="L29" s="194" t="s">
        <v>675</v>
      </c>
      <c r="M29" s="178" t="s">
        <v>38</v>
      </c>
      <c r="N29" s="134">
        <f t="shared" si="0"/>
        <v>13</v>
      </c>
      <c r="O29" s="253" t="s">
        <v>106</v>
      </c>
      <c r="P29" s="253"/>
      <c r="Q29" s="253"/>
      <c r="R29" s="253"/>
      <c r="U29" s="39"/>
      <c r="V29" s="28"/>
    </row>
    <row r="30" spans="1:35" ht="63.75" customHeight="1" x14ac:dyDescent="0.25">
      <c r="A30" s="234"/>
      <c r="B30" s="255"/>
      <c r="C30" s="306"/>
      <c r="D30" s="246" t="s">
        <v>97</v>
      </c>
      <c r="E30" s="245" t="s">
        <v>160</v>
      </c>
      <c r="F30" s="247" t="s">
        <v>104</v>
      </c>
      <c r="G30" s="248">
        <v>5</v>
      </c>
      <c r="H30" s="248">
        <v>1</v>
      </c>
      <c r="I30" s="248">
        <v>3</v>
      </c>
      <c r="J30" s="248">
        <v>1</v>
      </c>
      <c r="K30" s="155">
        <v>1</v>
      </c>
      <c r="L30" s="194" t="s">
        <v>161</v>
      </c>
      <c r="M30" s="178" t="s">
        <v>38</v>
      </c>
      <c r="N30" s="134">
        <f t="shared" si="0"/>
        <v>13</v>
      </c>
      <c r="O30" s="259" t="s">
        <v>106</v>
      </c>
      <c r="P30" s="259"/>
      <c r="Q30" s="259"/>
      <c r="R30" s="259"/>
      <c r="U30" s="39"/>
      <c r="V30" s="28"/>
    </row>
    <row r="31" spans="1:35" ht="63.75" customHeight="1" x14ac:dyDescent="0.25">
      <c r="A31" s="234"/>
      <c r="B31" s="255"/>
      <c r="C31" s="306"/>
      <c r="D31" s="246" t="s">
        <v>97</v>
      </c>
      <c r="E31" s="249" t="s">
        <v>162</v>
      </c>
      <c r="F31" s="249" t="s">
        <v>104</v>
      </c>
      <c r="G31" s="249">
        <v>5</v>
      </c>
      <c r="H31" s="249">
        <v>1</v>
      </c>
      <c r="I31" s="249">
        <v>3</v>
      </c>
      <c r="J31" s="249">
        <v>1</v>
      </c>
      <c r="K31" s="100">
        <v>1</v>
      </c>
      <c r="L31" s="112" t="s">
        <v>801</v>
      </c>
      <c r="M31" s="178" t="s">
        <v>38</v>
      </c>
      <c r="N31" s="134">
        <f t="shared" si="0"/>
        <v>13</v>
      </c>
      <c r="O31" s="253" t="s">
        <v>106</v>
      </c>
      <c r="P31" s="253"/>
      <c r="Q31" s="253"/>
      <c r="R31" s="253"/>
      <c r="U31" s="39"/>
      <c r="V31" s="28"/>
    </row>
    <row r="32" spans="1:35" ht="63.75" customHeight="1" x14ac:dyDescent="0.25">
      <c r="A32" s="234"/>
      <c r="B32" s="255"/>
      <c r="C32" s="306"/>
      <c r="D32" s="246" t="s">
        <v>97</v>
      </c>
      <c r="E32" s="249" t="s">
        <v>686</v>
      </c>
      <c r="F32" s="249" t="s">
        <v>104</v>
      </c>
      <c r="G32" s="249">
        <v>5</v>
      </c>
      <c r="H32" s="249">
        <v>1</v>
      </c>
      <c r="I32" s="249">
        <v>3</v>
      </c>
      <c r="J32" s="249">
        <v>1</v>
      </c>
      <c r="K32" s="100">
        <v>1</v>
      </c>
      <c r="L32" s="112" t="s">
        <v>687</v>
      </c>
      <c r="M32" s="178" t="s">
        <v>38</v>
      </c>
      <c r="N32" s="134">
        <f t="shared" si="0"/>
        <v>13</v>
      </c>
      <c r="O32" s="253" t="s">
        <v>106</v>
      </c>
      <c r="P32" s="253"/>
      <c r="Q32" s="253"/>
      <c r="R32" s="253"/>
      <c r="U32" s="39"/>
      <c r="V32" s="28"/>
    </row>
    <row r="33" spans="1:35" ht="108.75" customHeight="1" x14ac:dyDescent="0.25">
      <c r="A33" s="234"/>
      <c r="B33" s="255"/>
      <c r="C33" s="306"/>
      <c r="D33" s="246" t="s">
        <v>97</v>
      </c>
      <c r="E33" s="249" t="s">
        <v>802</v>
      </c>
      <c r="F33" s="249" t="s">
        <v>104</v>
      </c>
      <c r="G33" s="249">
        <v>5</v>
      </c>
      <c r="H33" s="249">
        <v>1</v>
      </c>
      <c r="I33" s="249">
        <v>3</v>
      </c>
      <c r="J33" s="249">
        <v>1</v>
      </c>
      <c r="K33" s="100">
        <v>1</v>
      </c>
      <c r="L33" s="112" t="s">
        <v>692</v>
      </c>
      <c r="M33" s="178" t="s">
        <v>38</v>
      </c>
      <c r="N33" s="134">
        <f t="shared" si="0"/>
        <v>13</v>
      </c>
      <c r="O33" s="253" t="s">
        <v>106</v>
      </c>
      <c r="P33" s="253"/>
      <c r="Q33" s="253"/>
      <c r="R33" s="253"/>
      <c r="U33" s="39"/>
      <c r="V33" s="28"/>
    </row>
    <row r="34" spans="1:35" ht="87.75" customHeight="1" x14ac:dyDescent="0.25">
      <c r="A34" s="234"/>
      <c r="B34" s="255"/>
      <c r="C34" s="306"/>
      <c r="D34" s="246" t="s">
        <v>97</v>
      </c>
      <c r="E34" s="112" t="s">
        <v>395</v>
      </c>
      <c r="F34" s="249" t="s">
        <v>104</v>
      </c>
      <c r="G34" s="249">
        <v>5</v>
      </c>
      <c r="H34" s="249">
        <v>1</v>
      </c>
      <c r="I34" s="249">
        <v>3</v>
      </c>
      <c r="J34" s="249">
        <v>1</v>
      </c>
      <c r="K34" s="100">
        <v>1</v>
      </c>
      <c r="L34" s="195" t="s">
        <v>515</v>
      </c>
      <c r="M34" s="178" t="s">
        <v>38</v>
      </c>
      <c r="N34" s="134">
        <f t="shared" si="0"/>
        <v>13</v>
      </c>
      <c r="O34" s="253" t="s">
        <v>106</v>
      </c>
      <c r="P34" s="253"/>
      <c r="Q34" s="253"/>
      <c r="R34" s="253"/>
      <c r="U34" s="39"/>
      <c r="V34" s="28"/>
    </row>
    <row r="35" spans="1:35" ht="51" customHeight="1" x14ac:dyDescent="0.25">
      <c r="A35" s="234"/>
      <c r="B35" s="255"/>
      <c r="C35" s="306"/>
      <c r="D35" s="246" t="s">
        <v>97</v>
      </c>
      <c r="E35" s="196" t="s">
        <v>803</v>
      </c>
      <c r="F35" s="249" t="s">
        <v>104</v>
      </c>
      <c r="G35" s="249">
        <v>5</v>
      </c>
      <c r="H35" s="249">
        <v>1</v>
      </c>
      <c r="I35" s="249">
        <v>3</v>
      </c>
      <c r="J35" s="249">
        <v>1</v>
      </c>
      <c r="K35" s="100">
        <v>1</v>
      </c>
      <c r="L35" s="195" t="s">
        <v>678</v>
      </c>
      <c r="M35" s="178" t="s">
        <v>38</v>
      </c>
      <c r="N35" s="134">
        <f t="shared" si="0"/>
        <v>13</v>
      </c>
      <c r="O35" s="253" t="s">
        <v>106</v>
      </c>
      <c r="P35" s="253"/>
      <c r="Q35" s="253"/>
      <c r="R35" s="253"/>
      <c r="U35" s="39"/>
      <c r="V35" s="28"/>
    </row>
    <row r="36" spans="1:35" ht="51" customHeight="1" x14ac:dyDescent="0.25">
      <c r="A36" s="234"/>
      <c r="B36" s="255"/>
      <c r="C36" s="306"/>
      <c r="D36" s="246" t="s">
        <v>97</v>
      </c>
      <c r="E36" s="196" t="s">
        <v>684</v>
      </c>
      <c r="F36" s="249" t="s">
        <v>104</v>
      </c>
      <c r="G36" s="249">
        <v>5</v>
      </c>
      <c r="H36" s="249">
        <v>1</v>
      </c>
      <c r="I36" s="249">
        <v>3</v>
      </c>
      <c r="J36" s="249">
        <v>1</v>
      </c>
      <c r="K36" s="100">
        <v>1</v>
      </c>
      <c r="L36" s="195" t="s">
        <v>685</v>
      </c>
      <c r="M36" s="178" t="s">
        <v>38</v>
      </c>
      <c r="N36" s="134">
        <f t="shared" si="0"/>
        <v>13</v>
      </c>
      <c r="O36" s="253" t="s">
        <v>106</v>
      </c>
      <c r="P36" s="253"/>
      <c r="Q36" s="253"/>
      <c r="R36" s="253"/>
      <c r="U36" s="39"/>
      <c r="V36" s="28"/>
    </row>
    <row r="37" spans="1:35" ht="51" customHeight="1" x14ac:dyDescent="0.25">
      <c r="A37" s="234"/>
      <c r="B37" s="255"/>
      <c r="C37" s="306"/>
      <c r="D37" s="246" t="s">
        <v>97</v>
      </c>
      <c r="E37" s="196" t="s">
        <v>396</v>
      </c>
      <c r="F37" s="249" t="s">
        <v>104</v>
      </c>
      <c r="G37" s="249">
        <v>5</v>
      </c>
      <c r="H37" s="249">
        <v>1</v>
      </c>
      <c r="I37" s="249">
        <v>3</v>
      </c>
      <c r="J37" s="249">
        <v>1</v>
      </c>
      <c r="K37" s="100">
        <v>1</v>
      </c>
      <c r="L37" s="195" t="s">
        <v>697</v>
      </c>
      <c r="M37" s="178" t="s">
        <v>38</v>
      </c>
      <c r="N37" s="134">
        <f t="shared" si="0"/>
        <v>13</v>
      </c>
      <c r="O37" s="253" t="s">
        <v>106</v>
      </c>
      <c r="P37" s="253"/>
      <c r="Q37" s="253"/>
      <c r="R37" s="253"/>
      <c r="U37" s="39"/>
      <c r="V37" s="28"/>
    </row>
    <row r="38" spans="1:35" ht="46.5" customHeight="1" x14ac:dyDescent="0.25">
      <c r="A38" s="234"/>
      <c r="B38" s="255"/>
      <c r="C38" s="306"/>
      <c r="D38" s="246" t="s">
        <v>97</v>
      </c>
      <c r="E38" s="196" t="s">
        <v>110</v>
      </c>
      <c r="F38" s="249" t="s">
        <v>104</v>
      </c>
      <c r="G38" s="249">
        <v>5</v>
      </c>
      <c r="H38" s="249">
        <v>1</v>
      </c>
      <c r="I38" s="249">
        <v>3</v>
      </c>
      <c r="J38" s="249">
        <v>1</v>
      </c>
      <c r="K38" s="100">
        <v>1</v>
      </c>
      <c r="L38" s="195" t="s">
        <v>112</v>
      </c>
      <c r="M38" s="178" t="s">
        <v>38</v>
      </c>
      <c r="N38" s="134">
        <f t="shared" si="0"/>
        <v>13</v>
      </c>
      <c r="O38" s="253" t="s">
        <v>106</v>
      </c>
      <c r="P38" s="253"/>
      <c r="Q38" s="253"/>
      <c r="R38" s="253"/>
      <c r="U38" s="39"/>
      <c r="V38" s="28"/>
    </row>
    <row r="39" spans="1:35" ht="85.5" customHeight="1" x14ac:dyDescent="0.25">
      <c r="A39" s="234"/>
      <c r="B39" s="255"/>
      <c r="C39" s="306"/>
      <c r="D39" s="246" t="s">
        <v>97</v>
      </c>
      <c r="E39" s="250" t="s">
        <v>113</v>
      </c>
      <c r="F39" s="249" t="s">
        <v>104</v>
      </c>
      <c r="G39" s="249">
        <v>5</v>
      </c>
      <c r="H39" s="249">
        <v>1</v>
      </c>
      <c r="I39" s="249">
        <v>3</v>
      </c>
      <c r="J39" s="249">
        <v>1</v>
      </c>
      <c r="K39" s="100">
        <v>1</v>
      </c>
      <c r="L39" s="197" t="s">
        <v>114</v>
      </c>
      <c r="M39" s="178" t="s">
        <v>38</v>
      </c>
      <c r="N39" s="134">
        <f t="shared" si="0"/>
        <v>13</v>
      </c>
      <c r="O39" s="253" t="s">
        <v>106</v>
      </c>
      <c r="P39" s="253"/>
      <c r="Q39" s="253"/>
      <c r="R39" s="253"/>
      <c r="U39" s="39"/>
      <c r="V39" s="28"/>
    </row>
    <row r="40" spans="1:35" ht="63.75" customHeight="1" x14ac:dyDescent="0.25">
      <c r="A40" s="234"/>
      <c r="B40" s="255"/>
      <c r="C40" s="306"/>
      <c r="D40" s="235" t="s">
        <v>97</v>
      </c>
      <c r="E40" s="38" t="s">
        <v>115</v>
      </c>
      <c r="F40" s="100" t="s">
        <v>104</v>
      </c>
      <c r="G40" s="100">
        <v>5</v>
      </c>
      <c r="H40" s="100">
        <v>1</v>
      </c>
      <c r="I40" s="100">
        <v>3</v>
      </c>
      <c r="J40" s="100">
        <v>1</v>
      </c>
      <c r="K40" s="100">
        <v>1</v>
      </c>
      <c r="L40" s="195" t="s">
        <v>116</v>
      </c>
      <c r="M40" s="178" t="s">
        <v>38</v>
      </c>
      <c r="N40" s="134">
        <f t="shared" si="0"/>
        <v>13</v>
      </c>
      <c r="O40" s="253" t="s">
        <v>106</v>
      </c>
      <c r="P40" s="253"/>
      <c r="Q40" s="253"/>
      <c r="R40" s="253"/>
      <c r="U40" s="39"/>
      <c r="V40" s="28"/>
    </row>
    <row r="41" spans="1:35" ht="75" x14ac:dyDescent="0.25">
      <c r="A41" s="234"/>
      <c r="B41" s="256"/>
      <c r="C41" s="306"/>
      <c r="D41" s="235" t="s">
        <v>97</v>
      </c>
      <c r="E41" s="38" t="s">
        <v>670</v>
      </c>
      <c r="F41" s="100" t="s">
        <v>104</v>
      </c>
      <c r="G41" s="100">
        <v>5</v>
      </c>
      <c r="H41" s="100">
        <v>1</v>
      </c>
      <c r="I41" s="100">
        <v>3</v>
      </c>
      <c r="J41" s="100">
        <v>1</v>
      </c>
      <c r="K41" s="100">
        <v>1</v>
      </c>
      <c r="L41" s="76" t="s">
        <v>176</v>
      </c>
      <c r="M41" s="182" t="s">
        <v>38</v>
      </c>
      <c r="N41" s="134">
        <f t="shared" si="0"/>
        <v>13</v>
      </c>
      <c r="O41" s="253" t="s">
        <v>106</v>
      </c>
      <c r="P41" s="253"/>
      <c r="Q41" s="253"/>
      <c r="R41" s="253"/>
      <c r="U41" s="39"/>
      <c r="V41" s="28"/>
    </row>
    <row r="42" spans="1:35" s="25" customFormat="1" x14ac:dyDescent="0.25">
      <c r="A42" s="5"/>
      <c r="B42" s="6"/>
      <c r="C42" s="6"/>
      <c r="D42" s="6"/>
      <c r="E42" s="7"/>
      <c r="F42" s="7"/>
      <c r="G42" s="5"/>
      <c r="H42" s="5"/>
      <c r="I42" s="5"/>
      <c r="J42" s="5"/>
      <c r="K42" s="5"/>
      <c r="L42" s="7"/>
      <c r="M42" s="5"/>
      <c r="N42" s="5"/>
      <c r="O42" s="5"/>
      <c r="P42" s="5"/>
      <c r="Q42" s="5"/>
      <c r="R42" s="5"/>
      <c r="S42"/>
      <c r="T42" s="24"/>
      <c r="U42" s="45" t="s">
        <v>117</v>
      </c>
      <c r="V42" s="24"/>
      <c r="X42" s="24"/>
      <c r="Y42" s="24"/>
      <c r="Z42" s="24"/>
      <c r="AA42" s="24"/>
      <c r="AB42" s="24"/>
      <c r="AC42" s="24"/>
      <c r="AD42"/>
      <c r="AE42"/>
      <c r="AF42"/>
      <c r="AG42"/>
      <c r="AH42"/>
      <c r="AI42"/>
    </row>
    <row r="43" spans="1:35" s="25" customFormat="1" x14ac:dyDescent="0.25">
      <c r="A43" s="5"/>
      <c r="B43" s="6"/>
      <c r="C43" s="6"/>
      <c r="D43" s="6"/>
      <c r="E43" s="7"/>
      <c r="F43" s="7"/>
      <c r="G43" s="5"/>
      <c r="H43" s="5"/>
      <c r="I43" s="5"/>
      <c r="J43" s="5"/>
      <c r="K43" s="5"/>
      <c r="L43" s="7"/>
      <c r="M43" s="5"/>
      <c r="N43" s="5"/>
      <c r="O43" s="5"/>
      <c r="P43" s="5"/>
      <c r="Q43" s="5"/>
      <c r="R43" s="5"/>
      <c r="S43"/>
      <c r="T43" s="24"/>
      <c r="U43" s="45" t="s">
        <v>118</v>
      </c>
      <c r="V43" s="24"/>
      <c r="X43" s="24"/>
      <c r="Y43" s="24"/>
      <c r="Z43" s="24"/>
      <c r="AA43" s="24"/>
      <c r="AB43" s="24"/>
      <c r="AC43" s="24"/>
      <c r="AD43"/>
      <c r="AE43"/>
      <c r="AF43"/>
      <c r="AG43"/>
      <c r="AH43"/>
      <c r="AI43"/>
    </row>
    <row r="44" spans="1:35" s="25" customFormat="1" ht="39.75" customHeight="1" x14ac:dyDescent="0.25">
      <c r="A44" s="5"/>
      <c r="B44" s="268" t="s">
        <v>119</v>
      </c>
      <c r="C44" s="268"/>
      <c r="D44" s="268"/>
      <c r="E44" s="268"/>
      <c r="F44" s="2"/>
      <c r="G44"/>
      <c r="H44"/>
      <c r="I44"/>
      <c r="J44" s="5"/>
      <c r="K44" s="5"/>
      <c r="L44" s="7"/>
      <c r="M44" s="5"/>
      <c r="N44" s="5"/>
      <c r="O44" s="5"/>
      <c r="P44" s="5"/>
      <c r="Q44" s="5"/>
      <c r="R44" s="5"/>
      <c r="S44"/>
      <c r="T44" s="24"/>
      <c r="U44" s="24"/>
      <c r="V44" s="24">
        <v>7</v>
      </c>
      <c r="X44" s="24"/>
      <c r="Y44" s="24"/>
      <c r="Z44" s="24"/>
      <c r="AA44" s="24"/>
      <c r="AB44" s="24"/>
      <c r="AC44" s="24"/>
      <c r="AD44"/>
      <c r="AE44"/>
      <c r="AF44"/>
      <c r="AG44"/>
      <c r="AH44"/>
      <c r="AI44"/>
    </row>
    <row r="45" spans="1:35" s="25" customFormat="1" ht="39.75" customHeight="1" x14ac:dyDescent="0.25">
      <c r="A45" s="5"/>
      <c r="B45" s="199" t="s">
        <v>120</v>
      </c>
      <c r="C45" s="199"/>
      <c r="D45" s="268" t="s">
        <v>121</v>
      </c>
      <c r="E45" s="268"/>
      <c r="F45" s="2"/>
      <c r="G45"/>
      <c r="H45"/>
      <c r="I45"/>
      <c r="J45" s="5"/>
      <c r="K45" s="5"/>
      <c r="L45" s="7"/>
      <c r="M45" s="5"/>
      <c r="N45" s="5"/>
      <c r="O45" s="5"/>
      <c r="P45" s="5"/>
      <c r="Q45" s="5"/>
      <c r="R45" s="5"/>
      <c r="S45"/>
      <c r="T45" s="24"/>
      <c r="U45" s="24"/>
      <c r="V45" s="24"/>
      <c r="X45" s="24"/>
      <c r="Y45" s="24"/>
      <c r="Z45" s="24"/>
      <c r="AA45" s="24"/>
      <c r="AB45" s="24"/>
      <c r="AC45" s="24"/>
      <c r="AD45"/>
      <c r="AE45"/>
      <c r="AF45"/>
      <c r="AG45"/>
      <c r="AH45"/>
      <c r="AI45"/>
    </row>
    <row r="46" spans="1:35" s="25" customFormat="1" ht="39.75" customHeight="1" x14ac:dyDescent="0.25">
      <c r="A46" s="5"/>
      <c r="B46" s="201" t="s">
        <v>122</v>
      </c>
      <c r="C46" s="203" t="s">
        <v>123</v>
      </c>
      <c r="D46" s="261" t="s">
        <v>124</v>
      </c>
      <c r="E46" s="261"/>
      <c r="F46" s="2"/>
      <c r="G46"/>
      <c r="H46"/>
      <c r="I46"/>
      <c r="J46" s="5"/>
      <c r="K46" s="5"/>
      <c r="L46" s="7"/>
      <c r="M46" s="5"/>
      <c r="N46" s="5"/>
      <c r="O46" s="5"/>
      <c r="P46" s="5"/>
      <c r="Q46" s="5"/>
      <c r="R46" s="5"/>
      <c r="S46"/>
      <c r="T46" s="24"/>
      <c r="U46" s="24"/>
      <c r="V46" s="24"/>
      <c r="X46" s="24"/>
      <c r="Y46" s="24"/>
      <c r="Z46" s="24"/>
      <c r="AA46" s="24"/>
      <c r="AB46" s="24"/>
      <c r="AC46" s="24"/>
      <c r="AD46"/>
      <c r="AE46"/>
      <c r="AF46"/>
      <c r="AG46"/>
      <c r="AH46"/>
      <c r="AI46"/>
    </row>
    <row r="47" spans="1:35" s="25" customFormat="1" ht="39.75" customHeight="1" x14ac:dyDescent="0.25">
      <c r="A47" s="5"/>
      <c r="B47" s="201" t="s">
        <v>125</v>
      </c>
      <c r="C47" s="203" t="s">
        <v>126</v>
      </c>
      <c r="D47" s="261" t="s">
        <v>127</v>
      </c>
      <c r="E47" s="261"/>
      <c r="F47" s="2"/>
      <c r="G47"/>
      <c r="H47"/>
      <c r="I47"/>
      <c r="J47" s="5"/>
      <c r="K47" s="5"/>
      <c r="L47" s="7"/>
      <c r="M47" s="5"/>
      <c r="N47" s="5"/>
      <c r="O47" s="5"/>
      <c r="P47" s="5"/>
      <c r="Q47" s="5"/>
      <c r="R47" s="5"/>
      <c r="S47"/>
      <c r="T47" s="24"/>
      <c r="U47" s="24"/>
      <c r="V47" s="24"/>
      <c r="X47" s="24"/>
      <c r="Y47" s="24"/>
      <c r="Z47" s="24"/>
      <c r="AA47" s="24"/>
      <c r="AB47" s="24"/>
      <c r="AC47" s="24"/>
      <c r="AD47"/>
      <c r="AE47"/>
      <c r="AF47"/>
      <c r="AG47"/>
      <c r="AH47"/>
      <c r="AI47"/>
    </row>
    <row r="48" spans="1:35" ht="39.75" customHeight="1" x14ac:dyDescent="0.25">
      <c r="A48" s="5"/>
      <c r="B48" s="268" t="s">
        <v>128</v>
      </c>
      <c r="C48" s="203" t="s">
        <v>129</v>
      </c>
      <c r="D48" s="261" t="s">
        <v>130</v>
      </c>
      <c r="E48" s="261"/>
      <c r="J48" s="5"/>
      <c r="K48" s="5"/>
      <c r="L48" s="7"/>
      <c r="M48" s="5"/>
      <c r="N48" s="5"/>
      <c r="O48" s="5"/>
      <c r="P48" s="5"/>
      <c r="Q48" s="5"/>
      <c r="R48" s="5"/>
    </row>
    <row r="49" spans="1:18" ht="39.75" customHeight="1" x14ac:dyDescent="0.25">
      <c r="A49" s="5"/>
      <c r="B49" s="268"/>
      <c r="C49" s="203" t="s">
        <v>131</v>
      </c>
      <c r="D49" s="261" t="s">
        <v>132</v>
      </c>
      <c r="E49" s="261"/>
      <c r="J49" s="5"/>
      <c r="K49" s="5"/>
      <c r="L49" s="7"/>
      <c r="M49" s="5"/>
      <c r="N49" s="5"/>
      <c r="O49" s="5"/>
      <c r="P49" s="5"/>
      <c r="Q49" s="5"/>
      <c r="R49" s="5"/>
    </row>
    <row r="50" spans="1:18" ht="53.25" customHeight="1" x14ac:dyDescent="0.25">
      <c r="A50" s="5"/>
      <c r="B50" s="268"/>
      <c r="C50" s="203"/>
      <c r="D50" s="261"/>
      <c r="E50" s="261"/>
      <c r="J50" s="5"/>
      <c r="K50" s="5"/>
      <c r="L50" s="7"/>
      <c r="M50" s="5"/>
      <c r="N50" s="5"/>
      <c r="O50" s="5"/>
      <c r="P50" s="5"/>
      <c r="Q50" s="5"/>
      <c r="R50" s="5"/>
    </row>
    <row r="51" spans="1:18" ht="98.25" customHeight="1" x14ac:dyDescent="0.25">
      <c r="A51" s="5"/>
      <c r="B51" s="199" t="s">
        <v>133</v>
      </c>
      <c r="C51" s="225">
        <v>46176</v>
      </c>
      <c r="D51" s="199" t="s">
        <v>134</v>
      </c>
      <c r="E51" s="119" t="s">
        <v>135</v>
      </c>
      <c r="J51" s="5"/>
      <c r="K51" s="5"/>
      <c r="L51" s="7"/>
      <c r="M51" s="5"/>
      <c r="N51" s="5"/>
      <c r="O51" s="5"/>
      <c r="P51" s="5"/>
      <c r="Q51" s="5"/>
      <c r="R51" s="5"/>
    </row>
    <row r="52" spans="1:18" ht="150.94999999999999" customHeight="1" x14ac:dyDescent="0.25">
      <c r="A52" s="5"/>
      <c r="B52" s="199" t="s">
        <v>136</v>
      </c>
      <c r="C52" s="261" t="s">
        <v>137</v>
      </c>
      <c r="D52" s="261"/>
      <c r="E52" s="261"/>
      <c r="F52" s="7"/>
      <c r="G52" s="5"/>
      <c r="H52" s="5"/>
      <c r="I52" s="5"/>
      <c r="J52" s="5"/>
      <c r="K52" s="5"/>
      <c r="L52" s="7"/>
      <c r="M52" s="5"/>
      <c r="N52" s="5"/>
      <c r="O52" s="5"/>
      <c r="P52" s="5"/>
      <c r="Q52" s="5"/>
      <c r="R52" s="5"/>
    </row>
    <row r="53" spans="1:18" s="41" customFormat="1" ht="63.75" customHeight="1" x14ac:dyDescent="0.25">
      <c r="A53" s="264" t="s">
        <v>138</v>
      </c>
      <c r="B53" s="264"/>
      <c r="C53" s="264"/>
      <c r="D53" s="264"/>
      <c r="E53" s="264"/>
      <c r="F53" s="264"/>
      <c r="G53" s="264"/>
      <c r="H53" s="264"/>
      <c r="I53" s="264"/>
      <c r="J53" s="264"/>
      <c r="K53" s="264"/>
      <c r="L53" s="264"/>
      <c r="M53" s="264"/>
      <c r="N53" s="264"/>
      <c r="O53" s="264"/>
      <c r="P53" s="264"/>
      <c r="Q53" s="264"/>
      <c r="R53" s="264"/>
    </row>
    <row r="54" spans="1:18" s="41" customFormat="1" x14ac:dyDescent="0.25">
      <c r="A54" s="264"/>
      <c r="B54" s="264"/>
      <c r="C54" s="264"/>
      <c r="D54" s="264"/>
      <c r="E54" s="264"/>
      <c r="F54" s="264"/>
      <c r="G54" s="264"/>
      <c r="H54" s="264"/>
      <c r="I54" s="264"/>
      <c r="J54" s="264"/>
      <c r="K54" s="264"/>
      <c r="L54" s="264"/>
      <c r="M54" s="264"/>
      <c r="N54" s="264"/>
      <c r="O54" s="264"/>
      <c r="P54" s="264"/>
      <c r="Q54" s="264"/>
      <c r="R54" s="264"/>
    </row>
    <row r="55" spans="1:18" s="41" customFormat="1" ht="24.75" customHeight="1" x14ac:dyDescent="0.25">
      <c r="A55" s="265" t="s">
        <v>139</v>
      </c>
      <c r="B55" s="297"/>
      <c r="C55" s="297"/>
      <c r="D55" s="297"/>
      <c r="E55" s="297"/>
      <c r="F55" s="297"/>
      <c r="G55" s="297"/>
      <c r="H55" s="297"/>
      <c r="I55" s="297"/>
      <c r="J55" s="297"/>
      <c r="K55" s="297"/>
      <c r="L55" s="297"/>
      <c r="M55" s="297"/>
      <c r="N55" s="297"/>
      <c r="O55" s="297"/>
      <c r="P55" s="297"/>
      <c r="Q55" s="297"/>
      <c r="R55" s="297"/>
    </row>
    <row r="56" spans="1:18" x14ac:dyDescent="0.25">
      <c r="A56" s="265"/>
      <c r="B56" s="298"/>
      <c r="C56" s="298"/>
      <c r="D56" s="298"/>
      <c r="E56" s="298"/>
      <c r="F56" s="298"/>
      <c r="G56" s="298"/>
      <c r="H56" s="298"/>
      <c r="I56" s="298"/>
      <c r="J56" s="298"/>
      <c r="K56" s="298"/>
      <c r="L56" s="298"/>
      <c r="M56" s="298"/>
      <c r="N56" s="298"/>
      <c r="O56" s="298"/>
      <c r="P56" s="298"/>
      <c r="Q56" s="298"/>
      <c r="R56" s="298"/>
    </row>
    <row r="57" spans="1:18" x14ac:dyDescent="0.25">
      <c r="A57" s="265"/>
      <c r="B57" s="298"/>
      <c r="C57" s="298"/>
      <c r="D57" s="298"/>
      <c r="E57" s="298"/>
      <c r="F57" s="298"/>
      <c r="G57" s="298"/>
      <c r="H57" s="298"/>
      <c r="I57" s="298"/>
      <c r="J57" s="298"/>
      <c r="K57" s="298"/>
      <c r="L57" s="298"/>
      <c r="M57" s="298"/>
      <c r="N57" s="298"/>
      <c r="O57" s="298"/>
      <c r="P57" s="298"/>
      <c r="Q57" s="298"/>
      <c r="R57" s="298"/>
    </row>
    <row r="58" spans="1:18" x14ac:dyDescent="0.25">
      <c r="A58" s="265"/>
      <c r="B58" s="298"/>
      <c r="C58" s="298"/>
      <c r="D58" s="298"/>
      <c r="E58" s="298"/>
      <c r="F58" s="298"/>
      <c r="G58" s="298"/>
      <c r="H58" s="298"/>
      <c r="I58" s="298"/>
      <c r="J58" s="298"/>
      <c r="K58" s="298"/>
      <c r="L58" s="298"/>
      <c r="M58" s="298"/>
      <c r="N58" s="298"/>
      <c r="O58" s="298"/>
      <c r="P58" s="298"/>
      <c r="Q58" s="298"/>
      <c r="R58" s="298"/>
    </row>
    <row r="59" spans="1:18" x14ac:dyDescent="0.25">
      <c r="A59" s="265"/>
      <c r="B59" s="298"/>
      <c r="C59" s="298"/>
      <c r="D59" s="298"/>
      <c r="E59" s="298"/>
      <c r="F59" s="298"/>
      <c r="G59" s="298"/>
      <c r="H59" s="298"/>
      <c r="I59" s="298"/>
      <c r="J59" s="298"/>
      <c r="K59" s="298"/>
      <c r="L59" s="298"/>
      <c r="M59" s="298"/>
      <c r="N59" s="298"/>
      <c r="O59" s="298"/>
      <c r="P59" s="298"/>
      <c r="Q59" s="298"/>
      <c r="R59" s="298"/>
    </row>
    <row r="60" spans="1:18" x14ac:dyDescent="0.25">
      <c r="A60" s="265"/>
      <c r="B60" s="298"/>
      <c r="C60" s="298"/>
      <c r="D60" s="298"/>
      <c r="E60" s="298"/>
      <c r="F60" s="298"/>
      <c r="G60" s="298"/>
      <c r="H60" s="298"/>
      <c r="I60" s="298"/>
      <c r="J60" s="298"/>
      <c r="K60" s="298"/>
      <c r="L60" s="298"/>
      <c r="M60" s="298"/>
      <c r="N60" s="298"/>
      <c r="O60" s="298"/>
      <c r="P60" s="298"/>
      <c r="Q60" s="298"/>
      <c r="R60" s="298"/>
    </row>
    <row r="61" spans="1:18" x14ac:dyDescent="0.25">
      <c r="A61" s="265"/>
      <c r="B61" s="265"/>
      <c r="C61" s="265"/>
      <c r="D61" s="265"/>
      <c r="E61" s="265"/>
      <c r="F61" s="265"/>
      <c r="G61" s="265"/>
      <c r="H61" s="265"/>
      <c r="I61" s="265"/>
      <c r="J61" s="265"/>
      <c r="K61" s="265"/>
      <c r="L61" s="265"/>
      <c r="M61" s="265"/>
      <c r="N61" s="265"/>
      <c r="O61" s="265"/>
      <c r="P61" s="265"/>
      <c r="Q61" s="265"/>
      <c r="R61" s="265"/>
    </row>
    <row r="62" spans="1:18" x14ac:dyDescent="0.25">
      <c r="A62" s="265"/>
      <c r="B62" s="265"/>
      <c r="C62" s="265"/>
      <c r="D62" s="265"/>
      <c r="E62" s="265"/>
      <c r="F62" s="265"/>
      <c r="G62" s="265"/>
      <c r="H62" s="265"/>
      <c r="I62" s="265"/>
      <c r="J62" s="265"/>
      <c r="K62" s="265"/>
      <c r="L62" s="265"/>
      <c r="M62" s="265"/>
      <c r="N62" s="265"/>
      <c r="O62" s="265"/>
      <c r="P62" s="265"/>
      <c r="Q62" s="265"/>
      <c r="R62" s="265"/>
    </row>
    <row r="63" spans="1:18" x14ac:dyDescent="0.25">
      <c r="A63" s="265"/>
      <c r="B63" s="265"/>
      <c r="C63" s="265"/>
      <c r="D63" s="265"/>
      <c r="E63" s="265"/>
      <c r="F63" s="265"/>
      <c r="G63" s="265"/>
      <c r="H63" s="265"/>
      <c r="I63" s="265"/>
      <c r="J63" s="265"/>
      <c r="K63" s="265"/>
      <c r="L63" s="265"/>
      <c r="M63" s="265"/>
      <c r="N63" s="265"/>
      <c r="O63" s="265"/>
      <c r="P63" s="265"/>
      <c r="Q63" s="265"/>
      <c r="R63" s="265"/>
    </row>
    <row r="64" spans="1:18" x14ac:dyDescent="0.25">
      <c r="A64" s="265"/>
      <c r="B64" s="265"/>
      <c r="C64" s="265"/>
      <c r="D64" s="265"/>
      <c r="E64" s="265"/>
      <c r="F64" s="265"/>
      <c r="G64" s="265"/>
      <c r="H64" s="265"/>
      <c r="I64" s="265"/>
      <c r="J64" s="265"/>
      <c r="K64" s="265"/>
      <c r="L64" s="265"/>
      <c r="M64" s="265"/>
      <c r="N64" s="265"/>
      <c r="O64" s="265"/>
      <c r="P64" s="265"/>
      <c r="Q64" s="265"/>
      <c r="R64" s="265"/>
    </row>
    <row r="67" spans="18:18" x14ac:dyDescent="0.25">
      <c r="R67" s="10"/>
    </row>
    <row r="68" spans="18:18" x14ac:dyDescent="0.25">
      <c r="R68" s="10"/>
    </row>
  </sheetData>
  <sheetProtection formatCells="0" formatColumns="0" formatRows="0" insertColumns="0" insertRows="0" insertHyperlinks="0" deleteColumns="0" deleteRows="0" sort="0" autoFilter="0" pivotTables="0"/>
  <autoFilter ref="B14:R25" xr:uid="{00000000-0009-0000-0000-000000000000}"/>
  <mergeCells count="48">
    <mergeCell ref="B2:B5"/>
    <mergeCell ref="C2:P2"/>
    <mergeCell ref="Q2:R2"/>
    <mergeCell ref="C3:P3"/>
    <mergeCell ref="Q3:R3"/>
    <mergeCell ref="C4:P5"/>
    <mergeCell ref="Q4:R4"/>
    <mergeCell ref="Q5:R5"/>
    <mergeCell ref="O33:R33"/>
    <mergeCell ref="O34:R34"/>
    <mergeCell ref="Q7:R7"/>
    <mergeCell ref="Q8:R8"/>
    <mergeCell ref="B11:R11"/>
    <mergeCell ref="B12:R12"/>
    <mergeCell ref="B13:C13"/>
    <mergeCell ref="D13:F13"/>
    <mergeCell ref="G13:K13"/>
    <mergeCell ref="L13:M13"/>
    <mergeCell ref="N13:N14"/>
    <mergeCell ref="O13:R13"/>
    <mergeCell ref="C15:C25"/>
    <mergeCell ref="B44:E44"/>
    <mergeCell ref="D45:E45"/>
    <mergeCell ref="D46:E46"/>
    <mergeCell ref="D47:E47"/>
    <mergeCell ref="D48:E48"/>
    <mergeCell ref="A53:R54"/>
    <mergeCell ref="A55:R64"/>
    <mergeCell ref="B48:B50"/>
    <mergeCell ref="D50:E50"/>
    <mergeCell ref="C52:E52"/>
    <mergeCell ref="D49:E49"/>
    <mergeCell ref="O40:R40"/>
    <mergeCell ref="O41:R41"/>
    <mergeCell ref="B15:B41"/>
    <mergeCell ref="O35:R35"/>
    <mergeCell ref="O36:R36"/>
    <mergeCell ref="O37:R37"/>
    <mergeCell ref="O38:R38"/>
    <mergeCell ref="O39:R39"/>
    <mergeCell ref="C26:C41"/>
    <mergeCell ref="O26:R26"/>
    <mergeCell ref="O27:R27"/>
    <mergeCell ref="O28:R28"/>
    <mergeCell ref="O29:R29"/>
    <mergeCell ref="O30:R30"/>
    <mergeCell ref="O31:R31"/>
    <mergeCell ref="O32:R32"/>
  </mergeCells>
  <conditionalFormatting sqref="N15:N25">
    <cfRule type="cellIs" dxfId="32" priority="4" operator="between">
      <formula>84</formula>
      <formula>125</formula>
    </cfRule>
    <cfRule type="cellIs" dxfId="31" priority="5" operator="between">
      <formula>41</formula>
      <formula>83</formula>
    </cfRule>
    <cfRule type="cellIs" dxfId="30" priority="6" operator="between">
      <formula>0</formula>
      <formula>40</formula>
    </cfRule>
  </conditionalFormatting>
  <conditionalFormatting sqref="N26:N41">
    <cfRule type="cellIs" dxfId="29" priority="1" operator="between">
      <formula>84</formula>
      <formula>125</formula>
    </cfRule>
    <cfRule type="cellIs" dxfId="28" priority="2" operator="between">
      <formula>41</formula>
      <formula>83</formula>
    </cfRule>
    <cfRule type="cellIs" dxfId="27" priority="3" operator="between">
      <formula>0</formula>
      <formula>40</formula>
    </cfRule>
  </conditionalFormatting>
  <dataValidations count="6">
    <dataValidation type="list" allowBlank="1" showInputMessage="1" showErrorMessage="1" sqref="D15:D25" xr:uid="{24DE4383-0FA1-473B-95C3-61159E2ABE79}">
      <formula1>$W$15:$W$25</formula1>
    </dataValidation>
    <dataValidation type="list" allowBlank="1" showInputMessage="1" showErrorMessage="1" sqref="M15:M41" xr:uid="{08EDF807-7EE9-403D-B512-8E6BB8A6742E}">
      <formula1>"Positiva, Negativa"</formula1>
    </dataValidation>
    <dataValidation type="list" allowBlank="1" showInputMessage="1" showErrorMessage="1" sqref="F15:F41" xr:uid="{607D0C94-017A-4090-A9A3-D03121641611}">
      <formula1>"Normal, Anormal, Emergencia"</formula1>
    </dataValidation>
    <dataValidation type="list" allowBlank="1" showInputMessage="1" showErrorMessage="1" sqref="G15:K41" xr:uid="{7409C0C2-4F02-4323-9534-D364E7A40FB5}">
      <formula1>"1,3,5"</formula1>
    </dataValidation>
    <dataValidation type="list" allowBlank="1" showInputMessage="1" showErrorMessage="1" sqref="B15" xr:uid="{744FAC3E-D3B3-45F9-BAFA-CCFF4C071DD7}">
      <formula1>$Z$15:$Z$25</formula1>
    </dataValidation>
    <dataValidation type="list" allowBlank="1" showInputMessage="1" showErrorMessage="1" sqref="D26:D41" xr:uid="{50C7FE4A-AB0B-48D9-A8E4-B08EDFECA450}">
      <formula1>$W$15:$W$48</formula1>
    </dataValidation>
  </dataValidations>
  <pageMargins left="0.7" right="0.7" top="0.75" bottom="0.75" header="0.3" footer="0.3"/>
  <pageSetup scale="16"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3D63-1E7B-4B5D-9E8A-C0C9667114C0}">
  <dimension ref="A1:AI64"/>
  <sheetViews>
    <sheetView showGridLines="0" view="pageBreakPreview" zoomScale="20" zoomScaleNormal="70" zoomScaleSheetLayoutView="20" workbookViewId="0">
      <selection activeCell="B15" sqref="B15:B37"/>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254" t="s">
        <v>62</v>
      </c>
      <c r="C15" s="296" t="s">
        <v>540</v>
      </c>
      <c r="D15" s="97" t="s">
        <v>34</v>
      </c>
      <c r="E15" s="101" t="s">
        <v>398</v>
      </c>
      <c r="F15" s="101" t="s">
        <v>36</v>
      </c>
      <c r="G15" s="101">
        <v>1</v>
      </c>
      <c r="H15" s="101">
        <v>1</v>
      </c>
      <c r="I15" s="101">
        <v>3</v>
      </c>
      <c r="J15" s="101">
        <v>5</v>
      </c>
      <c r="K15" s="101">
        <v>1</v>
      </c>
      <c r="L15" s="226" t="s">
        <v>37</v>
      </c>
      <c r="M15" s="101" t="s">
        <v>38</v>
      </c>
      <c r="N15" s="227">
        <f t="shared" ref="N15:N37" si="0">(G15+H15+(I15*2)+J15)*K15</f>
        <v>13</v>
      </c>
      <c r="O15" s="226" t="s">
        <v>39</v>
      </c>
      <c r="P15" s="226" t="s">
        <v>142</v>
      </c>
      <c r="Q15" s="226" t="s">
        <v>143</v>
      </c>
      <c r="R15" s="226" t="s">
        <v>42</v>
      </c>
      <c r="U15" s="95" t="s">
        <v>43</v>
      </c>
      <c r="W15" s="95" t="s">
        <v>44</v>
      </c>
      <c r="Z15" s="95" t="s">
        <v>32</v>
      </c>
      <c r="AB15" s="95" t="s">
        <v>45</v>
      </c>
    </row>
    <row r="16" spans="1:29" ht="252.75" customHeight="1" x14ac:dyDescent="0.25">
      <c r="A16" s="23"/>
      <c r="B16" s="255"/>
      <c r="C16" s="296"/>
      <c r="D16" s="98" t="s">
        <v>34</v>
      </c>
      <c r="E16" s="100" t="s">
        <v>95</v>
      </c>
      <c r="F16" s="100" t="s">
        <v>36</v>
      </c>
      <c r="G16" s="101">
        <v>1</v>
      </c>
      <c r="H16" s="101">
        <v>1</v>
      </c>
      <c r="I16" s="101">
        <v>3</v>
      </c>
      <c r="J16" s="101">
        <v>5</v>
      </c>
      <c r="K16" s="101">
        <v>1</v>
      </c>
      <c r="L16" s="102" t="s">
        <v>144</v>
      </c>
      <c r="M16" s="100" t="s">
        <v>38</v>
      </c>
      <c r="N16" s="103">
        <f t="shared" si="0"/>
        <v>13</v>
      </c>
      <c r="O16" s="102" t="s">
        <v>48</v>
      </c>
      <c r="P16" s="102" t="s">
        <v>49</v>
      </c>
      <c r="Q16" s="102" t="s">
        <v>50</v>
      </c>
      <c r="R16" s="102" t="s">
        <v>51</v>
      </c>
      <c r="U16" s="39" t="s">
        <v>52</v>
      </c>
      <c r="V16" s="28"/>
      <c r="W16" s="25" t="s">
        <v>53</v>
      </c>
      <c r="Z16" s="24" t="s">
        <v>54</v>
      </c>
    </row>
    <row r="17" spans="1:35" ht="252.75" customHeight="1" x14ac:dyDescent="0.25">
      <c r="A17" s="23"/>
      <c r="B17" s="255"/>
      <c r="C17" s="296"/>
      <c r="D17" s="98" t="s">
        <v>34</v>
      </c>
      <c r="E17" s="100" t="s">
        <v>55</v>
      </c>
      <c r="F17" s="100" t="s">
        <v>36</v>
      </c>
      <c r="G17" s="100">
        <v>1</v>
      </c>
      <c r="H17" s="100">
        <v>1</v>
      </c>
      <c r="I17" s="100">
        <v>3</v>
      </c>
      <c r="J17" s="100">
        <v>5</v>
      </c>
      <c r="K17" s="100">
        <v>1</v>
      </c>
      <c r="L17" s="102" t="s">
        <v>146</v>
      </c>
      <c r="M17" s="100" t="s">
        <v>38</v>
      </c>
      <c r="N17" s="103">
        <f t="shared" si="0"/>
        <v>13</v>
      </c>
      <c r="O17" s="102" t="s">
        <v>57</v>
      </c>
      <c r="P17" s="102" t="s">
        <v>58</v>
      </c>
      <c r="Q17" s="102" t="s">
        <v>59</v>
      </c>
      <c r="R17" s="102" t="s">
        <v>60</v>
      </c>
      <c r="U17" s="39" t="s">
        <v>61</v>
      </c>
      <c r="V17" s="28"/>
      <c r="W17" s="25" t="s">
        <v>34</v>
      </c>
      <c r="Z17" s="24" t="s">
        <v>62</v>
      </c>
    </row>
    <row r="18" spans="1:35" ht="252.75" customHeight="1" x14ac:dyDescent="0.25">
      <c r="A18" s="23"/>
      <c r="B18" s="255"/>
      <c r="C18" s="296"/>
      <c r="D18" s="98" t="s">
        <v>34</v>
      </c>
      <c r="E18" s="100" t="s">
        <v>63</v>
      </c>
      <c r="F18" s="100" t="s">
        <v>36</v>
      </c>
      <c r="G18" s="101">
        <v>5</v>
      </c>
      <c r="H18" s="101">
        <v>1</v>
      </c>
      <c r="I18" s="101">
        <v>3</v>
      </c>
      <c r="J18" s="101">
        <v>5</v>
      </c>
      <c r="K18" s="101">
        <v>1</v>
      </c>
      <c r="L18" s="102" t="s">
        <v>148</v>
      </c>
      <c r="M18" s="100" t="s">
        <v>38</v>
      </c>
      <c r="N18" s="103">
        <f t="shared" si="0"/>
        <v>17</v>
      </c>
      <c r="O18" s="102" t="s">
        <v>65</v>
      </c>
      <c r="P18" s="102" t="s">
        <v>66</v>
      </c>
      <c r="Q18" s="102" t="s">
        <v>67</v>
      </c>
      <c r="R18" s="102" t="s">
        <v>68</v>
      </c>
      <c r="U18" s="39" t="s">
        <v>69</v>
      </c>
      <c r="V18" s="28"/>
      <c r="W18" s="25" t="s">
        <v>70</v>
      </c>
      <c r="Z18" s="24" t="s">
        <v>71</v>
      </c>
    </row>
    <row r="19" spans="1:35" ht="328.15" customHeight="1" x14ac:dyDescent="0.25">
      <c r="A19" s="23"/>
      <c r="B19" s="255"/>
      <c r="C19" s="296"/>
      <c r="D19" s="98" t="s">
        <v>34</v>
      </c>
      <c r="E19" s="99" t="s">
        <v>72</v>
      </c>
      <c r="F19" s="100" t="s">
        <v>36</v>
      </c>
      <c r="G19" s="101">
        <v>5</v>
      </c>
      <c r="H19" s="101">
        <v>1</v>
      </c>
      <c r="I19" s="101">
        <v>3</v>
      </c>
      <c r="J19" s="101">
        <v>5</v>
      </c>
      <c r="K19" s="101">
        <v>1</v>
      </c>
      <c r="L19" s="102" t="s">
        <v>150</v>
      </c>
      <c r="M19" s="100" t="s">
        <v>74</v>
      </c>
      <c r="N19" s="103">
        <f t="shared" si="0"/>
        <v>17</v>
      </c>
      <c r="O19" s="102" t="s">
        <v>65</v>
      </c>
      <c r="P19" s="102" t="s">
        <v>151</v>
      </c>
      <c r="Q19" s="102" t="s">
        <v>76</v>
      </c>
      <c r="R19" s="102" t="s">
        <v>77</v>
      </c>
      <c r="U19" s="39"/>
      <c r="V19" s="28"/>
    </row>
    <row r="20" spans="1:35" s="24" customFormat="1" ht="332.45" customHeight="1" x14ac:dyDescent="0.25">
      <c r="A20" s="23"/>
      <c r="B20" s="255"/>
      <c r="C20" s="296"/>
      <c r="D20" s="98" t="s">
        <v>34</v>
      </c>
      <c r="E20" s="99" t="s">
        <v>78</v>
      </c>
      <c r="F20" s="100" t="s">
        <v>36</v>
      </c>
      <c r="G20" s="101">
        <v>5</v>
      </c>
      <c r="H20" s="101">
        <v>1</v>
      </c>
      <c r="I20" s="101">
        <v>5</v>
      </c>
      <c r="J20" s="101">
        <v>1</v>
      </c>
      <c r="K20" s="101">
        <v>1</v>
      </c>
      <c r="L20" s="102" t="s">
        <v>152</v>
      </c>
      <c r="M20" s="100" t="s">
        <v>38</v>
      </c>
      <c r="N20" s="103">
        <f t="shared" si="0"/>
        <v>17</v>
      </c>
      <c r="O20" s="102" t="s">
        <v>80</v>
      </c>
      <c r="P20" s="102" t="s">
        <v>81</v>
      </c>
      <c r="Q20" s="102" t="s">
        <v>82</v>
      </c>
      <c r="R20" s="102" t="s">
        <v>83</v>
      </c>
      <c r="S20"/>
      <c r="U20" s="39"/>
      <c r="V20" s="28"/>
      <c r="W20" s="25"/>
      <c r="AD20"/>
      <c r="AE20"/>
      <c r="AF20"/>
      <c r="AG20"/>
      <c r="AH20"/>
      <c r="AI20"/>
    </row>
    <row r="21" spans="1:35" s="24" customFormat="1" ht="337.15" customHeight="1" x14ac:dyDescent="0.25">
      <c r="A21" s="23"/>
      <c r="B21" s="255"/>
      <c r="C21" s="296"/>
      <c r="D21" s="98" t="s">
        <v>34</v>
      </c>
      <c r="E21" s="99" t="s">
        <v>89</v>
      </c>
      <c r="F21" s="100" t="s">
        <v>36</v>
      </c>
      <c r="G21" s="101">
        <v>5</v>
      </c>
      <c r="H21" s="101">
        <v>1</v>
      </c>
      <c r="I21" s="101">
        <v>3</v>
      </c>
      <c r="J21" s="101">
        <v>5</v>
      </c>
      <c r="K21" s="101">
        <v>1</v>
      </c>
      <c r="L21" s="102" t="s">
        <v>154</v>
      </c>
      <c r="M21" s="100" t="s">
        <v>38</v>
      </c>
      <c r="N21" s="103">
        <f t="shared" si="0"/>
        <v>17</v>
      </c>
      <c r="O21" s="102"/>
      <c r="P21" s="102"/>
      <c r="Q21" s="102" t="s">
        <v>155</v>
      </c>
      <c r="R21" s="102" t="s">
        <v>93</v>
      </c>
      <c r="S21"/>
      <c r="U21" s="39"/>
      <c r="V21" s="28"/>
      <c r="W21" s="25"/>
      <c r="AD21"/>
      <c r="AE21"/>
      <c r="AF21"/>
      <c r="AG21"/>
      <c r="AH21"/>
      <c r="AI21"/>
    </row>
    <row r="22" spans="1:35" ht="114.75" customHeight="1" x14ac:dyDescent="0.25">
      <c r="A22" s="234"/>
      <c r="B22" s="255"/>
      <c r="C22" s="306" t="s">
        <v>799</v>
      </c>
      <c r="D22" s="240" t="s">
        <v>97</v>
      </c>
      <c r="E22" s="249" t="s">
        <v>156</v>
      </c>
      <c r="F22" s="249" t="s">
        <v>104</v>
      </c>
      <c r="G22" s="249">
        <v>5</v>
      </c>
      <c r="H22" s="249">
        <v>1</v>
      </c>
      <c r="I22" s="249">
        <v>3</v>
      </c>
      <c r="J22" s="249">
        <v>1</v>
      </c>
      <c r="K22" s="100">
        <v>1</v>
      </c>
      <c r="L22" s="112" t="s">
        <v>157</v>
      </c>
      <c r="M22" s="100" t="s">
        <v>38</v>
      </c>
      <c r="N22" s="161">
        <f t="shared" si="0"/>
        <v>13</v>
      </c>
      <c r="O22" s="253" t="s">
        <v>106</v>
      </c>
      <c r="P22" s="253"/>
      <c r="Q22" s="253"/>
      <c r="R22" s="253"/>
      <c r="U22" s="39"/>
      <c r="V22" s="28"/>
    </row>
    <row r="23" spans="1:35" ht="114.75" customHeight="1" x14ac:dyDescent="0.25">
      <c r="A23" s="234"/>
      <c r="B23" s="255"/>
      <c r="C23" s="306"/>
      <c r="D23" s="240" t="s">
        <v>97</v>
      </c>
      <c r="E23" s="243" t="s">
        <v>679</v>
      </c>
      <c r="F23" s="241" t="s">
        <v>104</v>
      </c>
      <c r="G23" s="242">
        <v>5</v>
      </c>
      <c r="H23" s="242">
        <v>1</v>
      </c>
      <c r="I23" s="242">
        <v>3</v>
      </c>
      <c r="J23" s="242">
        <v>1</v>
      </c>
      <c r="K23" s="144">
        <v>1</v>
      </c>
      <c r="L23" s="251" t="s">
        <v>680</v>
      </c>
      <c r="M23" s="252" t="s">
        <v>38</v>
      </c>
      <c r="N23" s="161">
        <f t="shared" si="0"/>
        <v>13</v>
      </c>
      <c r="O23" s="253" t="s">
        <v>106</v>
      </c>
      <c r="P23" s="253"/>
      <c r="Q23" s="253"/>
      <c r="R23" s="253"/>
      <c r="U23" s="39"/>
      <c r="V23" s="28"/>
    </row>
    <row r="24" spans="1:35" ht="63.75" customHeight="1" x14ac:dyDescent="0.25">
      <c r="A24" s="234"/>
      <c r="B24" s="255"/>
      <c r="C24" s="306"/>
      <c r="D24" s="240" t="s">
        <v>97</v>
      </c>
      <c r="E24" s="244" t="s">
        <v>800</v>
      </c>
      <c r="F24" s="241" t="s">
        <v>104</v>
      </c>
      <c r="G24" s="242">
        <v>5</v>
      </c>
      <c r="H24" s="242">
        <v>1</v>
      </c>
      <c r="I24" s="242">
        <v>3</v>
      </c>
      <c r="J24" s="242">
        <v>1</v>
      </c>
      <c r="K24" s="114">
        <v>1</v>
      </c>
      <c r="L24" s="193" t="s">
        <v>159</v>
      </c>
      <c r="M24" s="178" t="s">
        <v>38</v>
      </c>
      <c r="N24" s="134">
        <f t="shared" si="0"/>
        <v>13</v>
      </c>
      <c r="O24" s="258" t="s">
        <v>106</v>
      </c>
      <c r="P24" s="258"/>
      <c r="Q24" s="258"/>
      <c r="R24" s="258"/>
      <c r="U24" s="39"/>
      <c r="V24" s="28"/>
    </row>
    <row r="25" spans="1:35" ht="63.75" customHeight="1" x14ac:dyDescent="0.25">
      <c r="A25" s="234"/>
      <c r="B25" s="255"/>
      <c r="C25" s="306"/>
      <c r="D25" s="240" t="s">
        <v>97</v>
      </c>
      <c r="E25" s="245" t="s">
        <v>672</v>
      </c>
      <c r="F25" s="241" t="s">
        <v>104</v>
      </c>
      <c r="G25" s="242">
        <v>5</v>
      </c>
      <c r="H25" s="242">
        <v>1</v>
      </c>
      <c r="I25" s="242">
        <v>3</v>
      </c>
      <c r="J25" s="242">
        <v>1</v>
      </c>
      <c r="K25" s="114">
        <v>1</v>
      </c>
      <c r="L25" s="194" t="s">
        <v>675</v>
      </c>
      <c r="M25" s="178" t="s">
        <v>38</v>
      </c>
      <c r="N25" s="134">
        <f t="shared" si="0"/>
        <v>13</v>
      </c>
      <c r="O25" s="253" t="s">
        <v>106</v>
      </c>
      <c r="P25" s="253"/>
      <c r="Q25" s="253"/>
      <c r="R25" s="253"/>
      <c r="U25" s="39"/>
      <c r="V25" s="28"/>
    </row>
    <row r="26" spans="1:35" ht="63.75" customHeight="1" x14ac:dyDescent="0.25">
      <c r="A26" s="234"/>
      <c r="B26" s="255"/>
      <c r="C26" s="306"/>
      <c r="D26" s="246" t="s">
        <v>97</v>
      </c>
      <c r="E26" s="245" t="s">
        <v>160</v>
      </c>
      <c r="F26" s="247" t="s">
        <v>104</v>
      </c>
      <c r="G26" s="248">
        <v>5</v>
      </c>
      <c r="H26" s="248">
        <v>1</v>
      </c>
      <c r="I26" s="248">
        <v>3</v>
      </c>
      <c r="J26" s="248">
        <v>1</v>
      </c>
      <c r="K26" s="155">
        <v>1</v>
      </c>
      <c r="L26" s="194" t="s">
        <v>161</v>
      </c>
      <c r="M26" s="178" t="s">
        <v>38</v>
      </c>
      <c r="N26" s="134">
        <f t="shared" si="0"/>
        <v>13</v>
      </c>
      <c r="O26" s="259" t="s">
        <v>106</v>
      </c>
      <c r="P26" s="259"/>
      <c r="Q26" s="259"/>
      <c r="R26" s="259"/>
      <c r="U26" s="39"/>
      <c r="V26" s="28"/>
    </row>
    <row r="27" spans="1:35" ht="63.75" customHeight="1" x14ac:dyDescent="0.25">
      <c r="A27" s="234"/>
      <c r="B27" s="255"/>
      <c r="C27" s="306"/>
      <c r="D27" s="246" t="s">
        <v>97</v>
      </c>
      <c r="E27" s="249" t="s">
        <v>162</v>
      </c>
      <c r="F27" s="249" t="s">
        <v>104</v>
      </c>
      <c r="G27" s="249">
        <v>5</v>
      </c>
      <c r="H27" s="249">
        <v>1</v>
      </c>
      <c r="I27" s="249">
        <v>3</v>
      </c>
      <c r="J27" s="249">
        <v>1</v>
      </c>
      <c r="K27" s="100">
        <v>1</v>
      </c>
      <c r="L27" s="112" t="s">
        <v>801</v>
      </c>
      <c r="M27" s="178" t="s">
        <v>38</v>
      </c>
      <c r="N27" s="134">
        <f t="shared" si="0"/>
        <v>13</v>
      </c>
      <c r="O27" s="253" t="s">
        <v>106</v>
      </c>
      <c r="P27" s="253"/>
      <c r="Q27" s="253"/>
      <c r="R27" s="253"/>
      <c r="U27" s="39"/>
      <c r="V27" s="28"/>
    </row>
    <row r="28" spans="1:35" ht="63.75" customHeight="1" x14ac:dyDescent="0.25">
      <c r="A28" s="234"/>
      <c r="B28" s="255"/>
      <c r="C28" s="306"/>
      <c r="D28" s="246" t="s">
        <v>97</v>
      </c>
      <c r="E28" s="249" t="s">
        <v>686</v>
      </c>
      <c r="F28" s="249" t="s">
        <v>104</v>
      </c>
      <c r="G28" s="249">
        <v>5</v>
      </c>
      <c r="H28" s="249">
        <v>1</v>
      </c>
      <c r="I28" s="249">
        <v>3</v>
      </c>
      <c r="J28" s="249">
        <v>1</v>
      </c>
      <c r="K28" s="100">
        <v>1</v>
      </c>
      <c r="L28" s="112" t="s">
        <v>687</v>
      </c>
      <c r="M28" s="178" t="s">
        <v>38</v>
      </c>
      <c r="N28" s="134">
        <f t="shared" si="0"/>
        <v>13</v>
      </c>
      <c r="O28" s="253" t="s">
        <v>106</v>
      </c>
      <c r="P28" s="253"/>
      <c r="Q28" s="253"/>
      <c r="R28" s="253"/>
      <c r="U28" s="39"/>
      <c r="V28" s="28"/>
    </row>
    <row r="29" spans="1:35" ht="108.75" customHeight="1" x14ac:dyDescent="0.25">
      <c r="A29" s="234"/>
      <c r="B29" s="255"/>
      <c r="C29" s="306"/>
      <c r="D29" s="246" t="s">
        <v>97</v>
      </c>
      <c r="E29" s="249" t="s">
        <v>802</v>
      </c>
      <c r="F29" s="249" t="s">
        <v>104</v>
      </c>
      <c r="G29" s="249">
        <v>5</v>
      </c>
      <c r="H29" s="249">
        <v>1</v>
      </c>
      <c r="I29" s="249">
        <v>3</v>
      </c>
      <c r="J29" s="249">
        <v>1</v>
      </c>
      <c r="K29" s="100">
        <v>1</v>
      </c>
      <c r="L29" s="112" t="s">
        <v>692</v>
      </c>
      <c r="M29" s="178" t="s">
        <v>38</v>
      </c>
      <c r="N29" s="134">
        <f t="shared" si="0"/>
        <v>13</v>
      </c>
      <c r="O29" s="253" t="s">
        <v>106</v>
      </c>
      <c r="P29" s="253"/>
      <c r="Q29" s="253"/>
      <c r="R29" s="253"/>
      <c r="U29" s="39"/>
      <c r="V29" s="28"/>
    </row>
    <row r="30" spans="1:35" ht="87.75" customHeight="1" x14ac:dyDescent="0.25">
      <c r="A30" s="234"/>
      <c r="B30" s="255"/>
      <c r="C30" s="306"/>
      <c r="D30" s="246" t="s">
        <v>97</v>
      </c>
      <c r="E30" s="112" t="s">
        <v>395</v>
      </c>
      <c r="F30" s="249" t="s">
        <v>104</v>
      </c>
      <c r="G30" s="249">
        <v>5</v>
      </c>
      <c r="H30" s="249">
        <v>1</v>
      </c>
      <c r="I30" s="249">
        <v>3</v>
      </c>
      <c r="J30" s="249">
        <v>1</v>
      </c>
      <c r="K30" s="100">
        <v>1</v>
      </c>
      <c r="L30" s="195" t="s">
        <v>515</v>
      </c>
      <c r="M30" s="178" t="s">
        <v>38</v>
      </c>
      <c r="N30" s="134">
        <f t="shared" si="0"/>
        <v>13</v>
      </c>
      <c r="O30" s="253" t="s">
        <v>106</v>
      </c>
      <c r="P30" s="253"/>
      <c r="Q30" s="253"/>
      <c r="R30" s="253"/>
      <c r="U30" s="39"/>
      <c r="V30" s="28"/>
    </row>
    <row r="31" spans="1:35" ht="51" customHeight="1" x14ac:dyDescent="0.25">
      <c r="A31" s="234"/>
      <c r="B31" s="255"/>
      <c r="C31" s="306"/>
      <c r="D31" s="246" t="s">
        <v>97</v>
      </c>
      <c r="E31" s="196" t="s">
        <v>803</v>
      </c>
      <c r="F31" s="249" t="s">
        <v>104</v>
      </c>
      <c r="G31" s="249">
        <v>5</v>
      </c>
      <c r="H31" s="249">
        <v>1</v>
      </c>
      <c r="I31" s="249">
        <v>3</v>
      </c>
      <c r="J31" s="249">
        <v>1</v>
      </c>
      <c r="K31" s="100">
        <v>1</v>
      </c>
      <c r="L31" s="195" t="s">
        <v>678</v>
      </c>
      <c r="M31" s="178" t="s">
        <v>38</v>
      </c>
      <c r="N31" s="134">
        <f t="shared" si="0"/>
        <v>13</v>
      </c>
      <c r="O31" s="253" t="s">
        <v>106</v>
      </c>
      <c r="P31" s="253"/>
      <c r="Q31" s="253"/>
      <c r="R31" s="253"/>
      <c r="U31" s="39"/>
      <c r="V31" s="28"/>
    </row>
    <row r="32" spans="1:35" ht="51" customHeight="1" x14ac:dyDescent="0.25">
      <c r="A32" s="234"/>
      <c r="B32" s="255"/>
      <c r="C32" s="306"/>
      <c r="D32" s="246" t="s">
        <v>97</v>
      </c>
      <c r="E32" s="196" t="s">
        <v>684</v>
      </c>
      <c r="F32" s="249" t="s">
        <v>104</v>
      </c>
      <c r="G32" s="249">
        <v>5</v>
      </c>
      <c r="H32" s="249">
        <v>1</v>
      </c>
      <c r="I32" s="249">
        <v>3</v>
      </c>
      <c r="J32" s="249">
        <v>1</v>
      </c>
      <c r="K32" s="100">
        <v>1</v>
      </c>
      <c r="L32" s="195" t="s">
        <v>685</v>
      </c>
      <c r="M32" s="178" t="s">
        <v>38</v>
      </c>
      <c r="N32" s="134">
        <f t="shared" si="0"/>
        <v>13</v>
      </c>
      <c r="O32" s="253" t="s">
        <v>106</v>
      </c>
      <c r="P32" s="253"/>
      <c r="Q32" s="253"/>
      <c r="R32" s="253"/>
      <c r="U32" s="39"/>
      <c r="V32" s="28"/>
    </row>
    <row r="33" spans="1:35" ht="51" customHeight="1" x14ac:dyDescent="0.25">
      <c r="A33" s="234"/>
      <c r="B33" s="255"/>
      <c r="C33" s="306"/>
      <c r="D33" s="246" t="s">
        <v>97</v>
      </c>
      <c r="E33" s="196" t="s">
        <v>396</v>
      </c>
      <c r="F33" s="249" t="s">
        <v>104</v>
      </c>
      <c r="G33" s="249">
        <v>5</v>
      </c>
      <c r="H33" s="249">
        <v>1</v>
      </c>
      <c r="I33" s="249">
        <v>3</v>
      </c>
      <c r="J33" s="249">
        <v>1</v>
      </c>
      <c r="K33" s="100">
        <v>1</v>
      </c>
      <c r="L33" s="195" t="s">
        <v>697</v>
      </c>
      <c r="M33" s="178" t="s">
        <v>38</v>
      </c>
      <c r="N33" s="134">
        <f t="shared" si="0"/>
        <v>13</v>
      </c>
      <c r="O33" s="253" t="s">
        <v>106</v>
      </c>
      <c r="P33" s="253"/>
      <c r="Q33" s="253"/>
      <c r="R33" s="253"/>
      <c r="U33" s="39"/>
      <c r="V33" s="28"/>
    </row>
    <row r="34" spans="1:35" ht="46.5" customHeight="1" x14ac:dyDescent="0.25">
      <c r="A34" s="234"/>
      <c r="B34" s="255"/>
      <c r="C34" s="306"/>
      <c r="D34" s="246" t="s">
        <v>97</v>
      </c>
      <c r="E34" s="196" t="s">
        <v>110</v>
      </c>
      <c r="F34" s="249" t="s">
        <v>104</v>
      </c>
      <c r="G34" s="249">
        <v>5</v>
      </c>
      <c r="H34" s="249">
        <v>1</v>
      </c>
      <c r="I34" s="249">
        <v>3</v>
      </c>
      <c r="J34" s="249">
        <v>1</v>
      </c>
      <c r="K34" s="100">
        <v>1</v>
      </c>
      <c r="L34" s="195" t="s">
        <v>112</v>
      </c>
      <c r="M34" s="178" t="s">
        <v>38</v>
      </c>
      <c r="N34" s="134">
        <f t="shared" si="0"/>
        <v>13</v>
      </c>
      <c r="O34" s="253" t="s">
        <v>106</v>
      </c>
      <c r="P34" s="253"/>
      <c r="Q34" s="253"/>
      <c r="R34" s="253"/>
      <c r="U34" s="39"/>
      <c r="V34" s="28"/>
    </row>
    <row r="35" spans="1:35" ht="85.5" customHeight="1" x14ac:dyDescent="0.25">
      <c r="A35" s="234"/>
      <c r="B35" s="255"/>
      <c r="C35" s="306"/>
      <c r="D35" s="246" t="s">
        <v>97</v>
      </c>
      <c r="E35" s="250" t="s">
        <v>113</v>
      </c>
      <c r="F35" s="249" t="s">
        <v>104</v>
      </c>
      <c r="G35" s="249">
        <v>5</v>
      </c>
      <c r="H35" s="249">
        <v>1</v>
      </c>
      <c r="I35" s="249">
        <v>3</v>
      </c>
      <c r="J35" s="249">
        <v>1</v>
      </c>
      <c r="K35" s="100">
        <v>1</v>
      </c>
      <c r="L35" s="197" t="s">
        <v>114</v>
      </c>
      <c r="M35" s="178" t="s">
        <v>38</v>
      </c>
      <c r="N35" s="134">
        <f t="shared" si="0"/>
        <v>13</v>
      </c>
      <c r="O35" s="253" t="s">
        <v>106</v>
      </c>
      <c r="P35" s="253"/>
      <c r="Q35" s="253"/>
      <c r="R35" s="253"/>
      <c r="U35" s="39"/>
      <c r="V35" s="28"/>
    </row>
    <row r="36" spans="1:35" ht="63.75" customHeight="1" x14ac:dyDescent="0.25">
      <c r="A36" s="234"/>
      <c r="B36" s="255"/>
      <c r="C36" s="306"/>
      <c r="D36" s="235" t="s">
        <v>97</v>
      </c>
      <c r="E36" s="38" t="s">
        <v>115</v>
      </c>
      <c r="F36" s="100" t="s">
        <v>104</v>
      </c>
      <c r="G36" s="100">
        <v>5</v>
      </c>
      <c r="H36" s="100">
        <v>1</v>
      </c>
      <c r="I36" s="100">
        <v>3</v>
      </c>
      <c r="J36" s="100">
        <v>1</v>
      </c>
      <c r="K36" s="100">
        <v>1</v>
      </c>
      <c r="L36" s="195" t="s">
        <v>116</v>
      </c>
      <c r="M36" s="178" t="s">
        <v>38</v>
      </c>
      <c r="N36" s="134">
        <f t="shared" si="0"/>
        <v>13</v>
      </c>
      <c r="O36" s="253" t="s">
        <v>106</v>
      </c>
      <c r="P36" s="253"/>
      <c r="Q36" s="253"/>
      <c r="R36" s="253"/>
      <c r="U36" s="39"/>
      <c r="V36" s="28"/>
    </row>
    <row r="37" spans="1:35" ht="75" x14ac:dyDescent="0.25">
      <c r="A37" s="234"/>
      <c r="B37" s="256"/>
      <c r="C37" s="306"/>
      <c r="D37" s="235" t="s">
        <v>97</v>
      </c>
      <c r="E37" s="38" t="s">
        <v>670</v>
      </c>
      <c r="F37" s="100" t="s">
        <v>104</v>
      </c>
      <c r="G37" s="100">
        <v>5</v>
      </c>
      <c r="H37" s="100">
        <v>1</v>
      </c>
      <c r="I37" s="100">
        <v>3</v>
      </c>
      <c r="J37" s="100">
        <v>1</v>
      </c>
      <c r="K37" s="100">
        <v>1</v>
      </c>
      <c r="L37" s="76" t="s">
        <v>176</v>
      </c>
      <c r="M37" s="182" t="s">
        <v>38</v>
      </c>
      <c r="N37" s="134">
        <f t="shared" si="0"/>
        <v>13</v>
      </c>
      <c r="O37" s="253" t="s">
        <v>106</v>
      </c>
      <c r="P37" s="253"/>
      <c r="Q37" s="253"/>
      <c r="R37" s="253"/>
      <c r="U37" s="39"/>
      <c r="V37" s="28"/>
    </row>
    <row r="38" spans="1:35" s="25" customFormat="1" x14ac:dyDescent="0.25">
      <c r="A38" s="5"/>
      <c r="B38" s="6"/>
      <c r="C38" s="6"/>
      <c r="D38" s="6"/>
      <c r="E38" s="7"/>
      <c r="F38" s="7"/>
      <c r="G38" s="5"/>
      <c r="H38" s="5"/>
      <c r="I38" s="5"/>
      <c r="J38" s="5"/>
      <c r="K38" s="5"/>
      <c r="L38" s="7"/>
      <c r="M38" s="5"/>
      <c r="N38" s="5"/>
      <c r="O38" s="5"/>
      <c r="P38" s="5"/>
      <c r="Q38" s="5"/>
      <c r="R38" s="5"/>
      <c r="S38"/>
      <c r="T38" s="24"/>
      <c r="U38" s="45" t="s">
        <v>117</v>
      </c>
      <c r="V38" s="24"/>
      <c r="X38" s="24"/>
      <c r="Y38" s="24"/>
      <c r="Z38" s="24"/>
      <c r="AA38" s="24"/>
      <c r="AB38" s="24"/>
      <c r="AC38" s="24"/>
      <c r="AD38"/>
      <c r="AE38"/>
      <c r="AF38"/>
      <c r="AG38"/>
      <c r="AH38"/>
      <c r="AI38"/>
    </row>
    <row r="39" spans="1:35" s="25" customFormat="1" x14ac:dyDescent="0.25">
      <c r="A39" s="5"/>
      <c r="B39" s="6"/>
      <c r="C39" s="6"/>
      <c r="D39" s="6"/>
      <c r="E39" s="7"/>
      <c r="F39" s="7"/>
      <c r="G39" s="5"/>
      <c r="H39" s="5"/>
      <c r="I39" s="5"/>
      <c r="J39" s="5"/>
      <c r="K39" s="5"/>
      <c r="L39" s="7"/>
      <c r="M39" s="5"/>
      <c r="N39" s="5"/>
      <c r="O39" s="5"/>
      <c r="P39" s="5"/>
      <c r="Q39" s="5"/>
      <c r="R39" s="5"/>
      <c r="S39"/>
      <c r="T39" s="24"/>
      <c r="U39" s="45" t="s">
        <v>118</v>
      </c>
      <c r="V39" s="24"/>
      <c r="X39" s="24"/>
      <c r="Y39" s="24"/>
      <c r="Z39" s="24"/>
      <c r="AA39" s="24"/>
      <c r="AB39" s="24"/>
      <c r="AC39" s="24"/>
      <c r="AD39"/>
      <c r="AE39"/>
      <c r="AF39"/>
      <c r="AG39"/>
      <c r="AH39"/>
      <c r="AI39"/>
    </row>
    <row r="40" spans="1:35" s="25" customFormat="1" ht="39.75" customHeight="1" x14ac:dyDescent="0.25">
      <c r="A40" s="5"/>
      <c r="B40" s="268" t="s">
        <v>119</v>
      </c>
      <c r="C40" s="268"/>
      <c r="D40" s="268"/>
      <c r="E40" s="268"/>
      <c r="F40" s="2"/>
      <c r="G40"/>
      <c r="H40"/>
      <c r="I40"/>
      <c r="J40" s="5"/>
      <c r="K40" s="5"/>
      <c r="L40" s="7"/>
      <c r="M40" s="5"/>
      <c r="N40" s="5"/>
      <c r="O40" s="5"/>
      <c r="P40" s="5"/>
      <c r="Q40" s="5"/>
      <c r="R40" s="5"/>
      <c r="S40"/>
      <c r="T40" s="24"/>
      <c r="U40" s="24"/>
      <c r="V40" s="24">
        <v>7</v>
      </c>
      <c r="X40" s="24"/>
      <c r="Y40" s="24"/>
      <c r="Z40" s="24"/>
      <c r="AA40" s="24"/>
      <c r="AB40" s="24"/>
      <c r="AC40" s="24"/>
      <c r="AD40"/>
      <c r="AE40"/>
      <c r="AF40"/>
      <c r="AG40"/>
      <c r="AH40"/>
      <c r="AI40"/>
    </row>
    <row r="41" spans="1:35" s="25" customFormat="1" ht="39.75" customHeight="1" x14ac:dyDescent="0.25">
      <c r="A41" s="5"/>
      <c r="B41" s="199" t="s">
        <v>120</v>
      </c>
      <c r="C41" s="199"/>
      <c r="D41" s="268" t="s">
        <v>121</v>
      </c>
      <c r="E41" s="268"/>
      <c r="F41" s="2"/>
      <c r="G41"/>
      <c r="H41"/>
      <c r="I41"/>
      <c r="J41" s="5"/>
      <c r="K41" s="5"/>
      <c r="L41" s="7"/>
      <c r="M41" s="5"/>
      <c r="N41" s="5"/>
      <c r="O41" s="5"/>
      <c r="P41" s="5"/>
      <c r="Q41" s="5"/>
      <c r="R41" s="5"/>
      <c r="S41"/>
      <c r="T41" s="24"/>
      <c r="U41" s="24"/>
      <c r="V41" s="24"/>
      <c r="X41" s="24"/>
      <c r="Y41" s="24"/>
      <c r="Z41" s="24"/>
      <c r="AA41" s="24"/>
      <c r="AB41" s="24"/>
      <c r="AC41" s="24"/>
      <c r="AD41"/>
      <c r="AE41"/>
      <c r="AF41"/>
      <c r="AG41"/>
      <c r="AH41"/>
      <c r="AI41"/>
    </row>
    <row r="42" spans="1:35" s="25" customFormat="1" ht="39.75" customHeight="1" x14ac:dyDescent="0.25">
      <c r="A42" s="5"/>
      <c r="B42" s="201" t="s">
        <v>122</v>
      </c>
      <c r="C42" s="203" t="s">
        <v>123</v>
      </c>
      <c r="D42" s="261" t="s">
        <v>124</v>
      </c>
      <c r="E42" s="261"/>
      <c r="F42" s="2"/>
      <c r="G42"/>
      <c r="H42"/>
      <c r="I42"/>
      <c r="J42" s="5"/>
      <c r="K42" s="5"/>
      <c r="L42" s="7"/>
      <c r="M42" s="5"/>
      <c r="N42" s="5"/>
      <c r="O42" s="5"/>
      <c r="P42" s="5"/>
      <c r="Q42" s="5"/>
      <c r="R42" s="5"/>
      <c r="S42"/>
      <c r="T42" s="24"/>
      <c r="U42" s="24"/>
      <c r="V42" s="24"/>
      <c r="X42" s="24"/>
      <c r="Y42" s="24"/>
      <c r="Z42" s="24"/>
      <c r="AA42" s="24"/>
      <c r="AB42" s="24"/>
      <c r="AC42" s="24"/>
      <c r="AD42"/>
      <c r="AE42"/>
      <c r="AF42"/>
      <c r="AG42"/>
      <c r="AH42"/>
      <c r="AI42"/>
    </row>
    <row r="43" spans="1:35" s="25" customFormat="1" ht="39.75" customHeight="1" x14ac:dyDescent="0.25">
      <c r="A43" s="5"/>
      <c r="B43" s="201" t="s">
        <v>125</v>
      </c>
      <c r="C43" s="203" t="s">
        <v>126</v>
      </c>
      <c r="D43" s="261" t="s">
        <v>127</v>
      </c>
      <c r="E43" s="261"/>
      <c r="F43" s="2"/>
      <c r="G43"/>
      <c r="H43"/>
      <c r="I43"/>
      <c r="J43" s="5"/>
      <c r="K43" s="5"/>
      <c r="L43" s="7"/>
      <c r="M43" s="5"/>
      <c r="N43" s="5"/>
      <c r="O43" s="5"/>
      <c r="P43" s="5"/>
      <c r="Q43" s="5"/>
      <c r="R43" s="5"/>
      <c r="S43"/>
      <c r="T43" s="24"/>
      <c r="U43" s="24"/>
      <c r="V43" s="24"/>
      <c r="X43" s="24"/>
      <c r="Y43" s="24"/>
      <c r="Z43" s="24"/>
      <c r="AA43" s="24"/>
      <c r="AB43" s="24"/>
      <c r="AC43" s="24"/>
      <c r="AD43"/>
      <c r="AE43"/>
      <c r="AF43"/>
      <c r="AG43"/>
      <c r="AH43"/>
      <c r="AI43"/>
    </row>
    <row r="44" spans="1:35" ht="39.75" customHeight="1" x14ac:dyDescent="0.25">
      <c r="A44" s="5"/>
      <c r="B44" s="268" t="s">
        <v>128</v>
      </c>
      <c r="C44" s="203" t="s">
        <v>129</v>
      </c>
      <c r="D44" s="261" t="s">
        <v>130</v>
      </c>
      <c r="E44" s="261"/>
      <c r="J44" s="5"/>
      <c r="K44" s="5"/>
      <c r="L44" s="7"/>
      <c r="M44" s="5"/>
      <c r="N44" s="5"/>
      <c r="O44" s="5"/>
      <c r="P44" s="5"/>
      <c r="Q44" s="5"/>
      <c r="R44" s="5"/>
    </row>
    <row r="45" spans="1:35" ht="39.75" customHeight="1" x14ac:dyDescent="0.25">
      <c r="A45" s="5"/>
      <c r="B45" s="268"/>
      <c r="C45" s="203" t="s">
        <v>131</v>
      </c>
      <c r="D45" s="261" t="s">
        <v>132</v>
      </c>
      <c r="E45" s="261"/>
      <c r="J45" s="5"/>
      <c r="K45" s="5"/>
      <c r="L45" s="7"/>
      <c r="M45" s="5"/>
      <c r="N45" s="5"/>
      <c r="O45" s="5"/>
      <c r="P45" s="5"/>
      <c r="Q45" s="5"/>
      <c r="R45" s="5"/>
    </row>
    <row r="46" spans="1:35" ht="53.25" customHeight="1" x14ac:dyDescent="0.25">
      <c r="A46" s="5"/>
      <c r="B46" s="268"/>
      <c r="C46" s="203"/>
      <c r="D46" s="261"/>
      <c r="E46" s="261"/>
      <c r="J46" s="5"/>
      <c r="K46" s="5"/>
      <c r="L46" s="7"/>
      <c r="M46" s="5"/>
      <c r="N46" s="5"/>
      <c r="O46" s="5"/>
      <c r="P46" s="5"/>
      <c r="Q46" s="5"/>
      <c r="R46" s="5"/>
    </row>
    <row r="47" spans="1:35" ht="98.25" customHeight="1" x14ac:dyDescent="0.25">
      <c r="A47" s="5"/>
      <c r="B47" s="199" t="s">
        <v>133</v>
      </c>
      <c r="C47" s="225">
        <v>46176</v>
      </c>
      <c r="D47" s="199" t="s">
        <v>134</v>
      </c>
      <c r="E47" s="119" t="s">
        <v>135</v>
      </c>
      <c r="J47" s="5"/>
      <c r="K47" s="5"/>
      <c r="L47" s="7"/>
      <c r="M47" s="5"/>
      <c r="N47" s="5"/>
      <c r="O47" s="5"/>
      <c r="P47" s="5"/>
      <c r="Q47" s="5"/>
      <c r="R47" s="5"/>
    </row>
    <row r="48" spans="1:35" ht="164.45" customHeight="1" x14ac:dyDescent="0.25">
      <c r="A48" s="5"/>
      <c r="B48" s="199" t="s">
        <v>136</v>
      </c>
      <c r="C48" s="261" t="s">
        <v>137</v>
      </c>
      <c r="D48" s="261"/>
      <c r="E48" s="261"/>
      <c r="F48" s="7"/>
      <c r="G48" s="5"/>
      <c r="H48" s="5"/>
      <c r="I48" s="5"/>
      <c r="J48" s="5"/>
      <c r="K48" s="5"/>
      <c r="L48" s="7"/>
      <c r="M48" s="5"/>
      <c r="N48" s="5"/>
      <c r="O48" s="5"/>
      <c r="P48" s="5"/>
      <c r="Q48" s="5"/>
      <c r="R48" s="5"/>
    </row>
    <row r="49" spans="1:18" s="41" customFormat="1" ht="63.75" customHeight="1" x14ac:dyDescent="0.25">
      <c r="A49" s="264" t="s">
        <v>138</v>
      </c>
      <c r="B49" s="264"/>
      <c r="C49" s="264"/>
      <c r="D49" s="264"/>
      <c r="E49" s="264"/>
      <c r="F49" s="264"/>
      <c r="G49" s="264"/>
      <c r="H49" s="264"/>
      <c r="I49" s="264"/>
      <c r="J49" s="264"/>
      <c r="K49" s="264"/>
      <c r="L49" s="264"/>
      <c r="M49" s="264"/>
      <c r="N49" s="264"/>
      <c r="O49" s="264"/>
      <c r="P49" s="264"/>
      <c r="Q49" s="264"/>
      <c r="R49" s="264"/>
    </row>
    <row r="50" spans="1:18" s="41" customFormat="1" x14ac:dyDescent="0.25">
      <c r="A50" s="264"/>
      <c r="B50" s="264"/>
      <c r="C50" s="264"/>
      <c r="D50" s="264"/>
      <c r="E50" s="264"/>
      <c r="F50" s="264"/>
      <c r="G50" s="264"/>
      <c r="H50" s="264"/>
      <c r="I50" s="264"/>
      <c r="J50" s="264"/>
      <c r="K50" s="264"/>
      <c r="L50" s="264"/>
      <c r="M50" s="264"/>
      <c r="N50" s="264"/>
      <c r="O50" s="264"/>
      <c r="P50" s="264"/>
      <c r="Q50" s="264"/>
      <c r="R50" s="264"/>
    </row>
    <row r="51" spans="1:18" s="41" customFormat="1" ht="24.75" customHeight="1" x14ac:dyDescent="0.25">
      <c r="A51" s="265" t="s">
        <v>139</v>
      </c>
      <c r="B51" s="265"/>
      <c r="C51" s="265"/>
      <c r="D51" s="265"/>
      <c r="E51" s="265"/>
      <c r="F51" s="265"/>
      <c r="G51" s="265"/>
      <c r="H51" s="265"/>
      <c r="I51" s="265"/>
      <c r="J51" s="265"/>
      <c r="K51" s="265"/>
      <c r="L51" s="265"/>
      <c r="M51" s="265"/>
      <c r="N51" s="265"/>
      <c r="O51" s="265"/>
      <c r="P51" s="265"/>
      <c r="Q51" s="265"/>
      <c r="R51" s="265"/>
    </row>
    <row r="52" spans="1:18" x14ac:dyDescent="0.25">
      <c r="A52" s="265"/>
      <c r="B52" s="265"/>
      <c r="C52" s="265"/>
      <c r="D52" s="265"/>
      <c r="E52" s="265"/>
      <c r="F52" s="265"/>
      <c r="G52" s="265"/>
      <c r="H52" s="265"/>
      <c r="I52" s="265"/>
      <c r="J52" s="265"/>
      <c r="K52" s="265"/>
      <c r="L52" s="265"/>
      <c r="M52" s="265"/>
      <c r="N52" s="265"/>
      <c r="O52" s="265"/>
      <c r="P52" s="265"/>
      <c r="Q52" s="265"/>
      <c r="R52" s="265"/>
    </row>
    <row r="53" spans="1:18" x14ac:dyDescent="0.25">
      <c r="A53" s="265"/>
      <c r="B53" s="265"/>
      <c r="C53" s="265"/>
      <c r="D53" s="265"/>
      <c r="E53" s="265"/>
      <c r="F53" s="265"/>
      <c r="G53" s="265"/>
      <c r="H53" s="265"/>
      <c r="I53" s="265"/>
      <c r="J53" s="265"/>
      <c r="K53" s="265"/>
      <c r="L53" s="265"/>
      <c r="M53" s="265"/>
      <c r="N53" s="265"/>
      <c r="O53" s="265"/>
      <c r="P53" s="265"/>
      <c r="Q53" s="265"/>
      <c r="R53" s="265"/>
    </row>
    <row r="54" spans="1:18" x14ac:dyDescent="0.25">
      <c r="A54" s="265"/>
      <c r="B54" s="265"/>
      <c r="C54" s="265"/>
      <c r="D54" s="265"/>
      <c r="E54" s="265"/>
      <c r="F54" s="265"/>
      <c r="G54" s="265"/>
      <c r="H54" s="265"/>
      <c r="I54" s="265"/>
      <c r="J54" s="265"/>
      <c r="K54" s="265"/>
      <c r="L54" s="265"/>
      <c r="M54" s="265"/>
      <c r="N54" s="265"/>
      <c r="O54" s="265"/>
      <c r="P54" s="265"/>
      <c r="Q54" s="265"/>
      <c r="R54" s="265"/>
    </row>
    <row r="55" spans="1:18" x14ac:dyDescent="0.25">
      <c r="A55" s="265"/>
      <c r="B55" s="265"/>
      <c r="C55" s="265"/>
      <c r="D55" s="265"/>
      <c r="E55" s="265"/>
      <c r="F55" s="265"/>
      <c r="G55" s="265"/>
      <c r="H55" s="265"/>
      <c r="I55" s="265"/>
      <c r="J55" s="265"/>
      <c r="K55" s="265"/>
      <c r="L55" s="265"/>
      <c r="M55" s="265"/>
      <c r="N55" s="265"/>
      <c r="O55" s="265"/>
      <c r="P55" s="265"/>
      <c r="Q55" s="265"/>
      <c r="R55" s="265"/>
    </row>
    <row r="56" spans="1:18" x14ac:dyDescent="0.25">
      <c r="A56" s="265"/>
      <c r="B56" s="265"/>
      <c r="C56" s="265"/>
      <c r="D56" s="265"/>
      <c r="E56" s="265"/>
      <c r="F56" s="265"/>
      <c r="G56" s="265"/>
      <c r="H56" s="265"/>
      <c r="I56" s="265"/>
      <c r="J56" s="265"/>
      <c r="K56" s="265"/>
      <c r="L56" s="265"/>
      <c r="M56" s="265"/>
      <c r="N56" s="265"/>
      <c r="O56" s="265"/>
      <c r="P56" s="265"/>
      <c r="Q56" s="265"/>
      <c r="R56" s="265"/>
    </row>
    <row r="57" spans="1:18" x14ac:dyDescent="0.25">
      <c r="A57" s="265"/>
      <c r="B57" s="265"/>
      <c r="C57" s="265"/>
      <c r="D57" s="265"/>
      <c r="E57" s="265"/>
      <c r="F57" s="265"/>
      <c r="G57" s="265"/>
      <c r="H57" s="265"/>
      <c r="I57" s="265"/>
      <c r="J57" s="265"/>
      <c r="K57" s="265"/>
      <c r="L57" s="265"/>
      <c r="M57" s="265"/>
      <c r="N57" s="265"/>
      <c r="O57" s="265"/>
      <c r="P57" s="265"/>
      <c r="Q57" s="265"/>
      <c r="R57" s="265"/>
    </row>
    <row r="58" spans="1:18" x14ac:dyDescent="0.25">
      <c r="A58" s="265"/>
      <c r="B58" s="265"/>
      <c r="C58" s="265"/>
      <c r="D58" s="265"/>
      <c r="E58" s="265"/>
      <c r="F58" s="265"/>
      <c r="G58" s="265"/>
      <c r="H58" s="265"/>
      <c r="I58" s="265"/>
      <c r="J58" s="265"/>
      <c r="K58" s="265"/>
      <c r="L58" s="265"/>
      <c r="M58" s="265"/>
      <c r="N58" s="265"/>
      <c r="O58" s="265"/>
      <c r="P58" s="265"/>
      <c r="Q58" s="265"/>
      <c r="R58" s="265"/>
    </row>
    <row r="59" spans="1:18" x14ac:dyDescent="0.25">
      <c r="A59" s="265"/>
      <c r="B59" s="265"/>
      <c r="C59" s="265"/>
      <c r="D59" s="265"/>
      <c r="E59" s="265"/>
      <c r="F59" s="265"/>
      <c r="G59" s="265"/>
      <c r="H59" s="265"/>
      <c r="I59" s="265"/>
      <c r="J59" s="265"/>
      <c r="K59" s="265"/>
      <c r="L59" s="265"/>
      <c r="M59" s="265"/>
      <c r="N59" s="265"/>
      <c r="O59" s="265"/>
      <c r="P59" s="265"/>
      <c r="Q59" s="265"/>
      <c r="R59" s="265"/>
    </row>
    <row r="60" spans="1:18" x14ac:dyDescent="0.25">
      <c r="A60" s="265"/>
      <c r="B60" s="265"/>
      <c r="C60" s="265"/>
      <c r="D60" s="265"/>
      <c r="E60" s="265"/>
      <c r="F60" s="265"/>
      <c r="G60" s="265"/>
      <c r="H60" s="265"/>
      <c r="I60" s="265"/>
      <c r="J60" s="265"/>
      <c r="K60" s="265"/>
      <c r="L60" s="265"/>
      <c r="M60" s="265"/>
      <c r="N60" s="265"/>
      <c r="O60" s="265"/>
      <c r="P60" s="265"/>
      <c r="Q60" s="265"/>
      <c r="R60" s="265"/>
    </row>
    <row r="63" spans="1:18" x14ac:dyDescent="0.25">
      <c r="R63" s="10"/>
    </row>
    <row r="64" spans="1:18" x14ac:dyDescent="0.25">
      <c r="R64" s="10"/>
    </row>
  </sheetData>
  <sheetProtection formatCells="0" formatColumns="0" formatRows="0" insertColumns="0" insertRows="0" insertHyperlinks="0" deleteColumns="0" deleteRows="0" sort="0" autoFilter="0" pivotTables="0"/>
  <autoFilter ref="B14:R21" xr:uid="{00000000-0009-0000-0000-000000000000}"/>
  <mergeCells count="48">
    <mergeCell ref="B2:B5"/>
    <mergeCell ref="C2:P2"/>
    <mergeCell ref="Q2:R2"/>
    <mergeCell ref="C3:P3"/>
    <mergeCell ref="Q3:R3"/>
    <mergeCell ref="C4:P5"/>
    <mergeCell ref="Q4:R4"/>
    <mergeCell ref="Q5:R5"/>
    <mergeCell ref="O29:R29"/>
    <mergeCell ref="O30:R30"/>
    <mergeCell ref="Q7:R7"/>
    <mergeCell ref="Q8:R8"/>
    <mergeCell ref="B11:R11"/>
    <mergeCell ref="B12:R12"/>
    <mergeCell ref="B13:C13"/>
    <mergeCell ref="D13:F13"/>
    <mergeCell ref="G13:K13"/>
    <mergeCell ref="L13:M13"/>
    <mergeCell ref="N13:N14"/>
    <mergeCell ref="O13:R13"/>
    <mergeCell ref="C15:C21"/>
    <mergeCell ref="B40:E40"/>
    <mergeCell ref="D41:E41"/>
    <mergeCell ref="D42:E42"/>
    <mergeCell ref="D43:E43"/>
    <mergeCell ref="D44:E44"/>
    <mergeCell ref="A49:R50"/>
    <mergeCell ref="A51:R60"/>
    <mergeCell ref="B44:B46"/>
    <mergeCell ref="D46:E46"/>
    <mergeCell ref="C48:E48"/>
    <mergeCell ref="D45:E45"/>
    <mergeCell ref="O36:R36"/>
    <mergeCell ref="O37:R37"/>
    <mergeCell ref="B15:B37"/>
    <mergeCell ref="O31:R31"/>
    <mergeCell ref="O32:R32"/>
    <mergeCell ref="O33:R33"/>
    <mergeCell ref="O34:R34"/>
    <mergeCell ref="O35:R35"/>
    <mergeCell ref="C22:C37"/>
    <mergeCell ref="O22:R22"/>
    <mergeCell ref="O23:R23"/>
    <mergeCell ref="O24:R24"/>
    <mergeCell ref="O25:R25"/>
    <mergeCell ref="O26:R26"/>
    <mergeCell ref="O27:R27"/>
    <mergeCell ref="O28:R28"/>
  </mergeCells>
  <conditionalFormatting sqref="N15:N21">
    <cfRule type="cellIs" dxfId="26" priority="4" operator="between">
      <formula>84</formula>
      <formula>125</formula>
    </cfRule>
    <cfRule type="cellIs" dxfId="25" priority="5" operator="between">
      <formula>41</formula>
      <formula>83</formula>
    </cfRule>
    <cfRule type="cellIs" dxfId="24" priority="6" operator="between">
      <formula>0</formula>
      <formula>40</formula>
    </cfRule>
  </conditionalFormatting>
  <conditionalFormatting sqref="N22:N37">
    <cfRule type="cellIs" dxfId="23" priority="1" operator="between">
      <formula>84</formula>
      <formula>125</formula>
    </cfRule>
    <cfRule type="cellIs" dxfId="22" priority="2" operator="between">
      <formula>41</formula>
      <formula>83</formula>
    </cfRule>
    <cfRule type="cellIs" dxfId="21" priority="3" operator="between">
      <formula>0</formula>
      <formula>40</formula>
    </cfRule>
  </conditionalFormatting>
  <dataValidations count="6">
    <dataValidation type="list" allowBlank="1" showInputMessage="1" showErrorMessage="1" sqref="G15:K37" xr:uid="{15D99E57-82CC-47CC-822F-1A7AB3843686}">
      <formula1>"1,3,5"</formula1>
    </dataValidation>
    <dataValidation type="list" allowBlank="1" showInputMessage="1" showErrorMessage="1" sqref="F15:F37" xr:uid="{E39B9B1D-D7CB-48C0-9B55-75573758426F}">
      <formula1>"Normal, Anormal, Emergencia"</formula1>
    </dataValidation>
    <dataValidation type="list" allowBlank="1" showInputMessage="1" showErrorMessage="1" sqref="M15:M37" xr:uid="{6946E730-E02B-4F90-8222-0307171FCA86}">
      <formula1>"Positiva, Negativa"</formula1>
    </dataValidation>
    <dataValidation type="list" allowBlank="1" showInputMessage="1" showErrorMessage="1" sqref="D15:D21" xr:uid="{28C5EFCC-1EFE-4D3F-B9B3-461BE6EEFEE2}">
      <formula1>$W$15:$W$21</formula1>
    </dataValidation>
    <dataValidation type="list" allowBlank="1" showInputMessage="1" showErrorMessage="1" sqref="B15" xr:uid="{D8C08225-6718-4464-B652-D058AF74CE8B}">
      <formula1>$Z$15:$Z$21</formula1>
    </dataValidation>
    <dataValidation type="list" allowBlank="1" showInputMessage="1" showErrorMessage="1" sqref="D22:D37" xr:uid="{5C4C012B-91EA-4ECD-9B76-664FAEDD9C5F}">
      <formula1>$W$15:$W$48</formula1>
    </dataValidation>
  </dataValidations>
  <pageMargins left="0.7" right="0.7" top="0.75" bottom="0.75" header="0.3" footer="0.3"/>
  <pageSetup scale="16"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A92F4-100D-4CFB-8579-736FD48180A8}">
  <dimension ref="A1:AI67"/>
  <sheetViews>
    <sheetView showGridLines="0" view="pageBreakPreview" topLeftCell="A25" zoomScale="40" zoomScaleNormal="70" zoomScaleSheetLayoutView="40" workbookViewId="0">
      <selection activeCell="A26" sqref="A26:XFD41"/>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296" t="s">
        <v>62</v>
      </c>
      <c r="C15" s="119" t="s">
        <v>541</v>
      </c>
      <c r="D15" s="119" t="s">
        <v>70</v>
      </c>
      <c r="E15" s="127" t="s">
        <v>178</v>
      </c>
      <c r="F15" s="120" t="s">
        <v>36</v>
      </c>
      <c r="G15" s="120">
        <v>5</v>
      </c>
      <c r="H15" s="120">
        <v>1</v>
      </c>
      <c r="I15" s="120">
        <v>3</v>
      </c>
      <c r="J15" s="120">
        <v>5</v>
      </c>
      <c r="K15" s="120">
        <v>1</v>
      </c>
      <c r="L15" s="120" t="s">
        <v>179</v>
      </c>
      <c r="M15" s="120" t="s">
        <v>38</v>
      </c>
      <c r="N15" s="124">
        <f t="shared" ref="N15:N41" si="0">(G15+H15+(I15*2)+J15)*K15</f>
        <v>17</v>
      </c>
      <c r="O15" s="128" t="s">
        <v>39</v>
      </c>
      <c r="P15" s="128" t="s">
        <v>180</v>
      </c>
      <c r="Q15" s="128" t="s">
        <v>41</v>
      </c>
      <c r="R15" s="128" t="s">
        <v>42</v>
      </c>
      <c r="U15" s="95" t="s">
        <v>43</v>
      </c>
      <c r="W15" s="95" t="s">
        <v>44</v>
      </c>
      <c r="Z15" s="95" t="s">
        <v>32</v>
      </c>
      <c r="AB15" s="95" t="s">
        <v>45</v>
      </c>
    </row>
    <row r="16" spans="1:29" ht="252.75" customHeight="1" x14ac:dyDescent="0.25">
      <c r="A16" s="23"/>
      <c r="B16" s="296"/>
      <c r="C16" s="119" t="s">
        <v>541</v>
      </c>
      <c r="D16" s="119" t="s">
        <v>70</v>
      </c>
      <c r="E16" s="127" t="s">
        <v>542</v>
      </c>
      <c r="F16" s="120" t="s">
        <v>111</v>
      </c>
      <c r="G16" s="120">
        <v>3</v>
      </c>
      <c r="H16" s="120">
        <v>1</v>
      </c>
      <c r="I16" s="120">
        <v>1</v>
      </c>
      <c r="J16" s="120">
        <v>1</v>
      </c>
      <c r="K16" s="120">
        <v>3</v>
      </c>
      <c r="L16" s="120" t="s">
        <v>543</v>
      </c>
      <c r="M16" s="120" t="s">
        <v>38</v>
      </c>
      <c r="N16" s="124">
        <f t="shared" si="0"/>
        <v>21</v>
      </c>
      <c r="O16" s="128" t="s">
        <v>39</v>
      </c>
      <c r="P16" s="128" t="s">
        <v>180</v>
      </c>
      <c r="Q16" s="128" t="s">
        <v>41</v>
      </c>
      <c r="R16" s="128" t="s">
        <v>42</v>
      </c>
      <c r="U16" s="39" t="s">
        <v>52</v>
      </c>
      <c r="V16" s="28"/>
      <c r="W16" s="25" t="s">
        <v>53</v>
      </c>
      <c r="Z16" s="24" t="s">
        <v>54</v>
      </c>
    </row>
    <row r="17" spans="1:35" ht="252.75" customHeight="1" x14ac:dyDescent="0.25">
      <c r="A17" s="23"/>
      <c r="B17" s="296"/>
      <c r="C17" s="119" t="s">
        <v>541</v>
      </c>
      <c r="D17" s="119" t="s">
        <v>70</v>
      </c>
      <c r="E17" s="127" t="s">
        <v>544</v>
      </c>
      <c r="F17" s="120" t="s">
        <v>111</v>
      </c>
      <c r="G17" s="120">
        <v>3</v>
      </c>
      <c r="H17" s="120">
        <v>3</v>
      </c>
      <c r="I17" s="120">
        <v>3</v>
      </c>
      <c r="J17" s="120">
        <v>1</v>
      </c>
      <c r="K17" s="120">
        <v>3</v>
      </c>
      <c r="L17" s="127" t="s">
        <v>324</v>
      </c>
      <c r="M17" s="127" t="s">
        <v>38</v>
      </c>
      <c r="N17" s="124">
        <f t="shared" si="0"/>
        <v>39</v>
      </c>
      <c r="O17" s="128" t="s">
        <v>325</v>
      </c>
      <c r="P17" s="128" t="s">
        <v>91</v>
      </c>
      <c r="Q17" s="128" t="s">
        <v>92</v>
      </c>
      <c r="R17" s="128" t="s">
        <v>326</v>
      </c>
      <c r="U17" s="39" t="s">
        <v>61</v>
      </c>
      <c r="V17" s="28"/>
      <c r="W17" s="25" t="s">
        <v>34</v>
      </c>
      <c r="Z17" s="24" t="s">
        <v>62</v>
      </c>
    </row>
    <row r="18" spans="1:35" ht="252.75" customHeight="1" x14ac:dyDescent="0.25">
      <c r="A18" s="23"/>
      <c r="B18" s="296"/>
      <c r="C18" s="119" t="s">
        <v>541</v>
      </c>
      <c r="D18" s="119" t="s">
        <v>70</v>
      </c>
      <c r="E18" s="128" t="s">
        <v>183</v>
      </c>
      <c r="F18" s="120" t="s">
        <v>36</v>
      </c>
      <c r="G18" s="120">
        <v>5</v>
      </c>
      <c r="H18" s="120">
        <v>1</v>
      </c>
      <c r="I18" s="120">
        <v>3</v>
      </c>
      <c r="J18" s="120">
        <v>5</v>
      </c>
      <c r="K18" s="120">
        <v>1</v>
      </c>
      <c r="L18" s="127" t="s">
        <v>184</v>
      </c>
      <c r="M18" s="127" t="s">
        <v>38</v>
      </c>
      <c r="N18" s="124">
        <f t="shared" si="0"/>
        <v>17</v>
      </c>
      <c r="O18" s="128" t="s">
        <v>185</v>
      </c>
      <c r="P18" s="128" t="s">
        <v>186</v>
      </c>
      <c r="Q18" s="128" t="s">
        <v>50</v>
      </c>
      <c r="R18" s="128" t="s">
        <v>187</v>
      </c>
      <c r="U18" s="39" t="s">
        <v>69</v>
      </c>
      <c r="V18" s="28"/>
      <c r="W18" s="25" t="s">
        <v>70</v>
      </c>
      <c r="Z18" s="24" t="s">
        <v>71</v>
      </c>
    </row>
    <row r="19" spans="1:35" ht="328.15" customHeight="1" x14ac:dyDescent="0.25">
      <c r="A19" s="23"/>
      <c r="B19" s="296"/>
      <c r="C19" s="119" t="s">
        <v>541</v>
      </c>
      <c r="D19" s="119" t="s">
        <v>70</v>
      </c>
      <c r="E19" s="127" t="s">
        <v>545</v>
      </c>
      <c r="F19" s="120" t="s">
        <v>111</v>
      </c>
      <c r="G19" s="120">
        <v>3</v>
      </c>
      <c r="H19" s="120">
        <v>1</v>
      </c>
      <c r="I19" s="120">
        <v>1</v>
      </c>
      <c r="J19" s="120">
        <v>1</v>
      </c>
      <c r="K19" s="120">
        <v>3</v>
      </c>
      <c r="L19" s="127" t="s">
        <v>184</v>
      </c>
      <c r="M19" s="127" t="s">
        <v>38</v>
      </c>
      <c r="N19" s="124">
        <f t="shared" si="0"/>
        <v>21</v>
      </c>
      <c r="O19" s="128" t="s">
        <v>185</v>
      </c>
      <c r="P19" s="128" t="s">
        <v>186</v>
      </c>
      <c r="Q19" s="128" t="s">
        <v>50</v>
      </c>
      <c r="R19" s="128" t="s">
        <v>187</v>
      </c>
      <c r="U19" s="39"/>
      <c r="V19" s="28"/>
    </row>
    <row r="20" spans="1:35" s="24" customFormat="1" ht="332.45" customHeight="1" x14ac:dyDescent="0.25">
      <c r="A20" s="23"/>
      <c r="B20" s="296"/>
      <c r="C20" s="119" t="s">
        <v>541</v>
      </c>
      <c r="D20" s="119" t="s">
        <v>70</v>
      </c>
      <c r="E20" s="127" t="s">
        <v>189</v>
      </c>
      <c r="F20" s="120" t="s">
        <v>36</v>
      </c>
      <c r="G20" s="120">
        <v>5</v>
      </c>
      <c r="H20" s="120">
        <v>3</v>
      </c>
      <c r="I20" s="120">
        <v>5</v>
      </c>
      <c r="J20" s="120">
        <v>5</v>
      </c>
      <c r="K20" s="120">
        <v>3</v>
      </c>
      <c r="L20" s="127" t="s">
        <v>190</v>
      </c>
      <c r="M20" s="127" t="s">
        <v>38</v>
      </c>
      <c r="N20" s="124">
        <f t="shared" si="0"/>
        <v>69</v>
      </c>
      <c r="O20" s="128" t="s">
        <v>191</v>
      </c>
      <c r="P20" s="128" t="s">
        <v>66</v>
      </c>
      <c r="Q20" s="128" t="s">
        <v>67</v>
      </c>
      <c r="R20" s="128" t="s">
        <v>192</v>
      </c>
      <c r="S20"/>
      <c r="U20" s="39"/>
      <c r="V20" s="28"/>
      <c r="W20" s="25"/>
      <c r="AD20"/>
      <c r="AE20"/>
      <c r="AF20"/>
      <c r="AG20"/>
      <c r="AH20"/>
      <c r="AI20"/>
    </row>
    <row r="21" spans="1:35" s="24" customFormat="1" ht="337.15" customHeight="1" x14ac:dyDescent="0.25">
      <c r="A21" s="23"/>
      <c r="B21" s="296"/>
      <c r="C21" s="119" t="s">
        <v>541</v>
      </c>
      <c r="D21" s="119" t="s">
        <v>70</v>
      </c>
      <c r="E21" s="127" t="s">
        <v>546</v>
      </c>
      <c r="F21" s="127" t="s">
        <v>36</v>
      </c>
      <c r="G21" s="120">
        <v>5</v>
      </c>
      <c r="H21" s="120">
        <v>3</v>
      </c>
      <c r="I21" s="120">
        <v>5</v>
      </c>
      <c r="J21" s="120">
        <v>5</v>
      </c>
      <c r="K21" s="120">
        <v>1</v>
      </c>
      <c r="L21" s="127" t="s">
        <v>194</v>
      </c>
      <c r="M21" s="127" t="s">
        <v>74</v>
      </c>
      <c r="N21" s="124">
        <f t="shared" si="0"/>
        <v>23</v>
      </c>
      <c r="O21" s="128" t="s">
        <v>75</v>
      </c>
      <c r="P21" s="128" t="s">
        <v>66</v>
      </c>
      <c r="Q21" s="128" t="s">
        <v>76</v>
      </c>
      <c r="R21" s="128" t="s">
        <v>77</v>
      </c>
      <c r="S21"/>
      <c r="U21" s="39"/>
      <c r="V21" s="28"/>
      <c r="W21" s="25"/>
      <c r="AD21"/>
      <c r="AE21"/>
      <c r="AF21"/>
      <c r="AG21"/>
      <c r="AH21"/>
      <c r="AI21"/>
    </row>
    <row r="22" spans="1:35" s="25" customFormat="1" ht="269.25" customHeight="1" x14ac:dyDescent="0.25">
      <c r="A22" s="23"/>
      <c r="B22" s="296"/>
      <c r="C22" s="119" t="s">
        <v>541</v>
      </c>
      <c r="D22" s="119" t="s">
        <v>70</v>
      </c>
      <c r="E22" s="127" t="s">
        <v>547</v>
      </c>
      <c r="F22" s="120" t="s">
        <v>36</v>
      </c>
      <c r="G22" s="120">
        <v>3</v>
      </c>
      <c r="H22" s="120">
        <v>3</v>
      </c>
      <c r="I22" s="120">
        <v>3</v>
      </c>
      <c r="J22" s="120">
        <v>3</v>
      </c>
      <c r="K22" s="120">
        <v>1</v>
      </c>
      <c r="L22" s="130" t="s">
        <v>73</v>
      </c>
      <c r="M22" s="120" t="s">
        <v>74</v>
      </c>
      <c r="N22" s="124">
        <f t="shared" si="0"/>
        <v>15</v>
      </c>
      <c r="O22" s="128" t="s">
        <v>196</v>
      </c>
      <c r="P22" s="131"/>
      <c r="Q22" s="131"/>
      <c r="R22" s="132" t="s">
        <v>197</v>
      </c>
      <c r="S22"/>
      <c r="T22" s="24"/>
      <c r="U22" s="40"/>
      <c r="V22" s="28"/>
      <c r="X22" s="24"/>
      <c r="Y22" s="24"/>
      <c r="Z22" s="24"/>
      <c r="AA22" s="24"/>
      <c r="AB22" s="24"/>
      <c r="AC22" s="24"/>
      <c r="AD22"/>
      <c r="AE22"/>
      <c r="AF22"/>
      <c r="AG22"/>
      <c r="AH22"/>
      <c r="AI22"/>
    </row>
    <row r="23" spans="1:35" s="25" customFormat="1" ht="269.25" customHeight="1" x14ac:dyDescent="0.25">
      <c r="A23" s="23"/>
      <c r="B23" s="296"/>
      <c r="C23" s="119" t="s">
        <v>541</v>
      </c>
      <c r="D23" s="119" t="s">
        <v>70</v>
      </c>
      <c r="E23" s="120" t="s">
        <v>548</v>
      </c>
      <c r="F23" s="120" t="s">
        <v>36</v>
      </c>
      <c r="G23" s="120">
        <v>5</v>
      </c>
      <c r="H23" s="120">
        <v>3</v>
      </c>
      <c r="I23" s="120">
        <v>5</v>
      </c>
      <c r="J23" s="120">
        <v>3</v>
      </c>
      <c r="K23" s="120">
        <v>1</v>
      </c>
      <c r="L23" s="127" t="s">
        <v>200</v>
      </c>
      <c r="M23" s="127" t="s">
        <v>38</v>
      </c>
      <c r="N23" s="124">
        <f t="shared" si="0"/>
        <v>21</v>
      </c>
      <c r="O23" s="128" t="s">
        <v>80</v>
      </c>
      <c r="P23" s="128" t="s">
        <v>81</v>
      </c>
      <c r="Q23" s="128" t="s">
        <v>82</v>
      </c>
      <c r="R23" s="128" t="s">
        <v>83</v>
      </c>
      <c r="S23"/>
      <c r="T23" s="24"/>
      <c r="U23" s="40"/>
      <c r="V23" s="28"/>
      <c r="X23" s="24"/>
      <c r="Y23" s="24"/>
      <c r="Z23" s="24"/>
      <c r="AA23" s="24"/>
      <c r="AB23" s="24"/>
      <c r="AC23" s="24"/>
      <c r="AD23"/>
      <c r="AE23"/>
      <c r="AF23"/>
      <c r="AG23"/>
      <c r="AH23"/>
      <c r="AI23"/>
    </row>
    <row r="24" spans="1:35" s="25" customFormat="1" ht="269.25" customHeight="1" x14ac:dyDescent="0.25">
      <c r="A24" s="23"/>
      <c r="B24" s="296"/>
      <c r="C24" s="119" t="s">
        <v>541</v>
      </c>
      <c r="D24" s="119" t="s">
        <v>70</v>
      </c>
      <c r="E24" s="213" t="s">
        <v>549</v>
      </c>
      <c r="F24" s="120" t="s">
        <v>36</v>
      </c>
      <c r="G24" s="120">
        <v>5</v>
      </c>
      <c r="H24" s="120">
        <v>1</v>
      </c>
      <c r="I24" s="120">
        <v>3</v>
      </c>
      <c r="J24" s="120">
        <v>3</v>
      </c>
      <c r="K24" s="120">
        <v>3</v>
      </c>
      <c r="L24" s="127" t="s">
        <v>202</v>
      </c>
      <c r="M24" s="127" t="s">
        <v>38</v>
      </c>
      <c r="N24" s="124">
        <f t="shared" si="0"/>
        <v>45</v>
      </c>
      <c r="O24" s="128" t="s">
        <v>86</v>
      </c>
      <c r="P24" s="128" t="s">
        <v>81</v>
      </c>
      <c r="Q24" s="128" t="s">
        <v>82</v>
      </c>
      <c r="R24" s="128" t="s">
        <v>83</v>
      </c>
      <c r="S24"/>
      <c r="T24" s="24"/>
      <c r="U24" s="40"/>
      <c r="V24" s="28"/>
      <c r="X24" s="24"/>
      <c r="Y24" s="24"/>
      <c r="Z24" s="24"/>
      <c r="AA24" s="24"/>
      <c r="AB24" s="24"/>
      <c r="AC24" s="24"/>
      <c r="AD24"/>
      <c r="AE24"/>
      <c r="AF24"/>
      <c r="AG24"/>
      <c r="AH24"/>
      <c r="AI24"/>
    </row>
    <row r="25" spans="1:35" s="25" customFormat="1" ht="269.25" customHeight="1" x14ac:dyDescent="0.25">
      <c r="A25" s="23"/>
      <c r="B25" s="296"/>
      <c r="C25" s="119" t="s">
        <v>541</v>
      </c>
      <c r="D25" s="119" t="s">
        <v>70</v>
      </c>
      <c r="E25" s="120" t="s">
        <v>550</v>
      </c>
      <c r="F25" s="120" t="s">
        <v>36</v>
      </c>
      <c r="G25" s="120">
        <v>3</v>
      </c>
      <c r="H25" s="120">
        <v>3</v>
      </c>
      <c r="I25" s="120">
        <v>3</v>
      </c>
      <c r="J25" s="120">
        <v>5</v>
      </c>
      <c r="K25" s="120">
        <v>1</v>
      </c>
      <c r="L25" s="127" t="s">
        <v>204</v>
      </c>
      <c r="M25" s="127" t="s">
        <v>38</v>
      </c>
      <c r="N25" s="124">
        <f t="shared" si="0"/>
        <v>17</v>
      </c>
      <c r="O25" s="128" t="s">
        <v>205</v>
      </c>
      <c r="P25" s="128" t="s">
        <v>58</v>
      </c>
      <c r="Q25" s="128" t="s">
        <v>59</v>
      </c>
      <c r="R25" s="128" t="s">
        <v>206</v>
      </c>
      <c r="S25"/>
      <c r="T25" s="24"/>
      <c r="U25" s="40"/>
      <c r="V25" s="28"/>
      <c r="X25" s="24"/>
      <c r="Y25" s="24"/>
      <c r="Z25" s="24"/>
      <c r="AA25" s="24"/>
      <c r="AB25" s="24"/>
      <c r="AC25" s="24"/>
      <c r="AD25"/>
      <c r="AE25"/>
      <c r="AF25"/>
      <c r="AG25"/>
      <c r="AH25"/>
      <c r="AI25"/>
    </row>
    <row r="26" spans="1:35" ht="114.75" customHeight="1" x14ac:dyDescent="0.25">
      <c r="A26" s="234"/>
      <c r="B26" s="296"/>
      <c r="C26" s="306" t="s">
        <v>799</v>
      </c>
      <c r="D26" s="240" t="s">
        <v>97</v>
      </c>
      <c r="E26" s="249" t="s">
        <v>156</v>
      </c>
      <c r="F26" s="249" t="s">
        <v>104</v>
      </c>
      <c r="G26" s="249">
        <v>5</v>
      </c>
      <c r="H26" s="249">
        <v>1</v>
      </c>
      <c r="I26" s="249">
        <v>3</v>
      </c>
      <c r="J26" s="249">
        <v>1</v>
      </c>
      <c r="K26" s="100">
        <v>1</v>
      </c>
      <c r="L26" s="112" t="s">
        <v>157</v>
      </c>
      <c r="M26" s="100" t="s">
        <v>38</v>
      </c>
      <c r="N26" s="161">
        <f t="shared" si="0"/>
        <v>13</v>
      </c>
      <c r="O26" s="253" t="s">
        <v>106</v>
      </c>
      <c r="P26" s="253"/>
      <c r="Q26" s="253"/>
      <c r="R26" s="253"/>
      <c r="U26" s="39"/>
      <c r="V26" s="28"/>
    </row>
    <row r="27" spans="1:35" ht="114.75" customHeight="1" x14ac:dyDescent="0.25">
      <c r="A27" s="234"/>
      <c r="B27" s="296"/>
      <c r="C27" s="306"/>
      <c r="D27" s="240" t="s">
        <v>97</v>
      </c>
      <c r="E27" s="243" t="s">
        <v>679</v>
      </c>
      <c r="F27" s="241" t="s">
        <v>104</v>
      </c>
      <c r="G27" s="242">
        <v>5</v>
      </c>
      <c r="H27" s="242">
        <v>1</v>
      </c>
      <c r="I27" s="242">
        <v>3</v>
      </c>
      <c r="J27" s="242">
        <v>1</v>
      </c>
      <c r="K27" s="144">
        <v>1</v>
      </c>
      <c r="L27" s="251" t="s">
        <v>680</v>
      </c>
      <c r="M27" s="252" t="s">
        <v>38</v>
      </c>
      <c r="N27" s="161">
        <f t="shared" si="0"/>
        <v>13</v>
      </c>
      <c r="O27" s="253" t="s">
        <v>106</v>
      </c>
      <c r="P27" s="253"/>
      <c r="Q27" s="253"/>
      <c r="R27" s="253"/>
      <c r="U27" s="39"/>
      <c r="V27" s="28"/>
    </row>
    <row r="28" spans="1:35" ht="63.75" customHeight="1" x14ac:dyDescent="0.25">
      <c r="A28" s="234"/>
      <c r="B28" s="296"/>
      <c r="C28" s="306"/>
      <c r="D28" s="240" t="s">
        <v>97</v>
      </c>
      <c r="E28" s="244" t="s">
        <v>800</v>
      </c>
      <c r="F28" s="241" t="s">
        <v>104</v>
      </c>
      <c r="G28" s="242">
        <v>5</v>
      </c>
      <c r="H28" s="242">
        <v>1</v>
      </c>
      <c r="I28" s="242">
        <v>3</v>
      </c>
      <c r="J28" s="242">
        <v>1</v>
      </c>
      <c r="K28" s="114">
        <v>1</v>
      </c>
      <c r="L28" s="193" t="s">
        <v>159</v>
      </c>
      <c r="M28" s="178" t="s">
        <v>38</v>
      </c>
      <c r="N28" s="134">
        <f t="shared" si="0"/>
        <v>13</v>
      </c>
      <c r="O28" s="258" t="s">
        <v>106</v>
      </c>
      <c r="P28" s="258"/>
      <c r="Q28" s="258"/>
      <c r="R28" s="258"/>
      <c r="U28" s="39"/>
      <c r="V28" s="28"/>
    </row>
    <row r="29" spans="1:35" ht="63.75" customHeight="1" x14ac:dyDescent="0.25">
      <c r="A29" s="234"/>
      <c r="B29" s="296"/>
      <c r="C29" s="306"/>
      <c r="D29" s="240" t="s">
        <v>97</v>
      </c>
      <c r="E29" s="245" t="s">
        <v>672</v>
      </c>
      <c r="F29" s="241" t="s">
        <v>104</v>
      </c>
      <c r="G29" s="242">
        <v>5</v>
      </c>
      <c r="H29" s="242">
        <v>1</v>
      </c>
      <c r="I29" s="242">
        <v>3</v>
      </c>
      <c r="J29" s="242">
        <v>1</v>
      </c>
      <c r="K29" s="114">
        <v>1</v>
      </c>
      <c r="L29" s="194" t="s">
        <v>675</v>
      </c>
      <c r="M29" s="178" t="s">
        <v>38</v>
      </c>
      <c r="N29" s="134">
        <f t="shared" si="0"/>
        <v>13</v>
      </c>
      <c r="O29" s="253" t="s">
        <v>106</v>
      </c>
      <c r="P29" s="253"/>
      <c r="Q29" s="253"/>
      <c r="R29" s="253"/>
      <c r="U29" s="39"/>
      <c r="V29" s="28"/>
    </row>
    <row r="30" spans="1:35" ht="63.75" customHeight="1" x14ac:dyDescent="0.25">
      <c r="A30" s="234"/>
      <c r="B30" s="296"/>
      <c r="C30" s="306"/>
      <c r="D30" s="246" t="s">
        <v>97</v>
      </c>
      <c r="E30" s="245" t="s">
        <v>160</v>
      </c>
      <c r="F30" s="247" t="s">
        <v>104</v>
      </c>
      <c r="G30" s="248">
        <v>5</v>
      </c>
      <c r="H30" s="248">
        <v>1</v>
      </c>
      <c r="I30" s="248">
        <v>3</v>
      </c>
      <c r="J30" s="248">
        <v>1</v>
      </c>
      <c r="K30" s="155">
        <v>1</v>
      </c>
      <c r="L30" s="194" t="s">
        <v>161</v>
      </c>
      <c r="M30" s="178" t="s">
        <v>38</v>
      </c>
      <c r="N30" s="134">
        <f t="shared" si="0"/>
        <v>13</v>
      </c>
      <c r="O30" s="259" t="s">
        <v>106</v>
      </c>
      <c r="P30" s="259"/>
      <c r="Q30" s="259"/>
      <c r="R30" s="259"/>
      <c r="U30" s="39"/>
      <c r="V30" s="28"/>
    </row>
    <row r="31" spans="1:35" ht="63.75" customHeight="1" x14ac:dyDescent="0.25">
      <c r="A31" s="234"/>
      <c r="B31" s="296"/>
      <c r="C31" s="306"/>
      <c r="D31" s="246" t="s">
        <v>97</v>
      </c>
      <c r="E31" s="249" t="s">
        <v>162</v>
      </c>
      <c r="F31" s="249" t="s">
        <v>104</v>
      </c>
      <c r="G31" s="249">
        <v>5</v>
      </c>
      <c r="H31" s="249">
        <v>1</v>
      </c>
      <c r="I31" s="249">
        <v>3</v>
      </c>
      <c r="J31" s="249">
        <v>1</v>
      </c>
      <c r="K31" s="100">
        <v>1</v>
      </c>
      <c r="L31" s="112" t="s">
        <v>801</v>
      </c>
      <c r="M31" s="178" t="s">
        <v>38</v>
      </c>
      <c r="N31" s="134">
        <f t="shared" si="0"/>
        <v>13</v>
      </c>
      <c r="O31" s="253" t="s">
        <v>106</v>
      </c>
      <c r="P31" s="253"/>
      <c r="Q31" s="253"/>
      <c r="R31" s="253"/>
      <c r="U31" s="39"/>
      <c r="V31" s="28"/>
    </row>
    <row r="32" spans="1:35" ht="63.75" customHeight="1" x14ac:dyDescent="0.25">
      <c r="A32" s="234"/>
      <c r="B32" s="296"/>
      <c r="C32" s="306"/>
      <c r="D32" s="246" t="s">
        <v>97</v>
      </c>
      <c r="E32" s="249" t="s">
        <v>686</v>
      </c>
      <c r="F32" s="249" t="s">
        <v>104</v>
      </c>
      <c r="G32" s="249">
        <v>5</v>
      </c>
      <c r="H32" s="249">
        <v>1</v>
      </c>
      <c r="I32" s="249">
        <v>3</v>
      </c>
      <c r="J32" s="249">
        <v>1</v>
      </c>
      <c r="K32" s="100">
        <v>1</v>
      </c>
      <c r="L32" s="112" t="s">
        <v>687</v>
      </c>
      <c r="M32" s="178" t="s">
        <v>38</v>
      </c>
      <c r="N32" s="134">
        <f t="shared" si="0"/>
        <v>13</v>
      </c>
      <c r="O32" s="253" t="s">
        <v>106</v>
      </c>
      <c r="P32" s="253"/>
      <c r="Q32" s="253"/>
      <c r="R32" s="253"/>
      <c r="U32" s="39"/>
      <c r="V32" s="28"/>
    </row>
    <row r="33" spans="1:35" ht="108.75" customHeight="1" x14ac:dyDescent="0.25">
      <c r="A33" s="234"/>
      <c r="B33" s="296"/>
      <c r="C33" s="306"/>
      <c r="D33" s="246" t="s">
        <v>97</v>
      </c>
      <c r="E33" s="249" t="s">
        <v>802</v>
      </c>
      <c r="F33" s="249" t="s">
        <v>104</v>
      </c>
      <c r="G33" s="249">
        <v>5</v>
      </c>
      <c r="H33" s="249">
        <v>1</v>
      </c>
      <c r="I33" s="249">
        <v>3</v>
      </c>
      <c r="J33" s="249">
        <v>1</v>
      </c>
      <c r="K33" s="100">
        <v>1</v>
      </c>
      <c r="L33" s="112" t="s">
        <v>692</v>
      </c>
      <c r="M33" s="178" t="s">
        <v>38</v>
      </c>
      <c r="N33" s="134">
        <f t="shared" si="0"/>
        <v>13</v>
      </c>
      <c r="O33" s="253" t="s">
        <v>106</v>
      </c>
      <c r="P33" s="253"/>
      <c r="Q33" s="253"/>
      <c r="R33" s="253"/>
      <c r="U33" s="39"/>
      <c r="V33" s="28"/>
    </row>
    <row r="34" spans="1:35" ht="87.75" customHeight="1" x14ac:dyDescent="0.25">
      <c r="A34" s="234"/>
      <c r="B34" s="296"/>
      <c r="C34" s="306"/>
      <c r="D34" s="246" t="s">
        <v>97</v>
      </c>
      <c r="E34" s="112" t="s">
        <v>395</v>
      </c>
      <c r="F34" s="249" t="s">
        <v>104</v>
      </c>
      <c r="G34" s="249">
        <v>5</v>
      </c>
      <c r="H34" s="249">
        <v>1</v>
      </c>
      <c r="I34" s="249">
        <v>3</v>
      </c>
      <c r="J34" s="249">
        <v>1</v>
      </c>
      <c r="K34" s="100">
        <v>1</v>
      </c>
      <c r="L34" s="195" t="s">
        <v>515</v>
      </c>
      <c r="M34" s="178" t="s">
        <v>38</v>
      </c>
      <c r="N34" s="134">
        <f t="shared" si="0"/>
        <v>13</v>
      </c>
      <c r="O34" s="253" t="s">
        <v>106</v>
      </c>
      <c r="P34" s="253"/>
      <c r="Q34" s="253"/>
      <c r="R34" s="253"/>
      <c r="U34" s="39"/>
      <c r="V34" s="28"/>
    </row>
    <row r="35" spans="1:35" ht="51" customHeight="1" x14ac:dyDescent="0.25">
      <c r="A35" s="234"/>
      <c r="B35" s="296"/>
      <c r="C35" s="306"/>
      <c r="D35" s="246" t="s">
        <v>97</v>
      </c>
      <c r="E35" s="196" t="s">
        <v>803</v>
      </c>
      <c r="F35" s="249" t="s">
        <v>104</v>
      </c>
      <c r="G35" s="249">
        <v>5</v>
      </c>
      <c r="H35" s="249">
        <v>1</v>
      </c>
      <c r="I35" s="249">
        <v>3</v>
      </c>
      <c r="J35" s="249">
        <v>1</v>
      </c>
      <c r="K35" s="100">
        <v>1</v>
      </c>
      <c r="L35" s="195" t="s">
        <v>678</v>
      </c>
      <c r="M35" s="178" t="s">
        <v>38</v>
      </c>
      <c r="N35" s="134">
        <f t="shared" si="0"/>
        <v>13</v>
      </c>
      <c r="O35" s="253" t="s">
        <v>106</v>
      </c>
      <c r="P35" s="253"/>
      <c r="Q35" s="253"/>
      <c r="R35" s="253"/>
      <c r="U35" s="39"/>
      <c r="V35" s="28"/>
    </row>
    <row r="36" spans="1:35" ht="51" customHeight="1" x14ac:dyDescent="0.25">
      <c r="A36" s="234"/>
      <c r="B36" s="296"/>
      <c r="C36" s="306"/>
      <c r="D36" s="246" t="s">
        <v>97</v>
      </c>
      <c r="E36" s="196" t="s">
        <v>684</v>
      </c>
      <c r="F36" s="249" t="s">
        <v>104</v>
      </c>
      <c r="G36" s="249">
        <v>5</v>
      </c>
      <c r="H36" s="249">
        <v>1</v>
      </c>
      <c r="I36" s="249">
        <v>3</v>
      </c>
      <c r="J36" s="249">
        <v>1</v>
      </c>
      <c r="K36" s="100">
        <v>1</v>
      </c>
      <c r="L36" s="195" t="s">
        <v>685</v>
      </c>
      <c r="M36" s="178" t="s">
        <v>38</v>
      </c>
      <c r="N36" s="134">
        <f t="shared" si="0"/>
        <v>13</v>
      </c>
      <c r="O36" s="253" t="s">
        <v>106</v>
      </c>
      <c r="P36" s="253"/>
      <c r="Q36" s="253"/>
      <c r="R36" s="253"/>
      <c r="U36" s="39"/>
      <c r="V36" s="28"/>
    </row>
    <row r="37" spans="1:35" ht="51" customHeight="1" x14ac:dyDescent="0.25">
      <c r="A37" s="234"/>
      <c r="B37" s="296"/>
      <c r="C37" s="306"/>
      <c r="D37" s="246" t="s">
        <v>97</v>
      </c>
      <c r="E37" s="196" t="s">
        <v>396</v>
      </c>
      <c r="F37" s="249" t="s">
        <v>104</v>
      </c>
      <c r="G37" s="249">
        <v>5</v>
      </c>
      <c r="H37" s="249">
        <v>1</v>
      </c>
      <c r="I37" s="249">
        <v>3</v>
      </c>
      <c r="J37" s="249">
        <v>1</v>
      </c>
      <c r="K37" s="100">
        <v>1</v>
      </c>
      <c r="L37" s="195" t="s">
        <v>697</v>
      </c>
      <c r="M37" s="178" t="s">
        <v>38</v>
      </c>
      <c r="N37" s="134">
        <f t="shared" si="0"/>
        <v>13</v>
      </c>
      <c r="O37" s="253" t="s">
        <v>106</v>
      </c>
      <c r="P37" s="253"/>
      <c r="Q37" s="253"/>
      <c r="R37" s="253"/>
      <c r="U37" s="39"/>
      <c r="V37" s="28"/>
    </row>
    <row r="38" spans="1:35" ht="46.5" customHeight="1" x14ac:dyDescent="0.25">
      <c r="A38" s="234"/>
      <c r="B38" s="296"/>
      <c r="C38" s="306"/>
      <c r="D38" s="246" t="s">
        <v>97</v>
      </c>
      <c r="E38" s="196" t="s">
        <v>110</v>
      </c>
      <c r="F38" s="249" t="s">
        <v>104</v>
      </c>
      <c r="G38" s="249">
        <v>5</v>
      </c>
      <c r="H38" s="249">
        <v>1</v>
      </c>
      <c r="I38" s="249">
        <v>3</v>
      </c>
      <c r="J38" s="249">
        <v>1</v>
      </c>
      <c r="K38" s="100">
        <v>1</v>
      </c>
      <c r="L38" s="195" t="s">
        <v>112</v>
      </c>
      <c r="M38" s="178" t="s">
        <v>38</v>
      </c>
      <c r="N38" s="134">
        <f t="shared" si="0"/>
        <v>13</v>
      </c>
      <c r="O38" s="253" t="s">
        <v>106</v>
      </c>
      <c r="P38" s="253"/>
      <c r="Q38" s="253"/>
      <c r="R38" s="253"/>
      <c r="U38" s="39"/>
      <c r="V38" s="28"/>
    </row>
    <row r="39" spans="1:35" ht="85.5" customHeight="1" x14ac:dyDescent="0.25">
      <c r="A39" s="234"/>
      <c r="B39" s="296"/>
      <c r="C39" s="306"/>
      <c r="D39" s="246" t="s">
        <v>97</v>
      </c>
      <c r="E39" s="250" t="s">
        <v>113</v>
      </c>
      <c r="F39" s="249" t="s">
        <v>104</v>
      </c>
      <c r="G39" s="249">
        <v>5</v>
      </c>
      <c r="H39" s="249">
        <v>1</v>
      </c>
      <c r="I39" s="249">
        <v>3</v>
      </c>
      <c r="J39" s="249">
        <v>1</v>
      </c>
      <c r="K39" s="100">
        <v>1</v>
      </c>
      <c r="L39" s="197" t="s">
        <v>114</v>
      </c>
      <c r="M39" s="178" t="s">
        <v>38</v>
      </c>
      <c r="N39" s="134">
        <f t="shared" si="0"/>
        <v>13</v>
      </c>
      <c r="O39" s="253" t="s">
        <v>106</v>
      </c>
      <c r="P39" s="253"/>
      <c r="Q39" s="253"/>
      <c r="R39" s="253"/>
      <c r="U39" s="39"/>
      <c r="V39" s="28"/>
    </row>
    <row r="40" spans="1:35" ht="63.75" customHeight="1" x14ac:dyDescent="0.25">
      <c r="A40" s="234"/>
      <c r="B40" s="296"/>
      <c r="C40" s="306"/>
      <c r="D40" s="235" t="s">
        <v>97</v>
      </c>
      <c r="E40" s="38" t="s">
        <v>115</v>
      </c>
      <c r="F40" s="100" t="s">
        <v>104</v>
      </c>
      <c r="G40" s="100">
        <v>5</v>
      </c>
      <c r="H40" s="100">
        <v>1</v>
      </c>
      <c r="I40" s="100">
        <v>3</v>
      </c>
      <c r="J40" s="100">
        <v>1</v>
      </c>
      <c r="K40" s="100">
        <v>1</v>
      </c>
      <c r="L40" s="195" t="s">
        <v>116</v>
      </c>
      <c r="M40" s="178" t="s">
        <v>38</v>
      </c>
      <c r="N40" s="134">
        <f t="shared" si="0"/>
        <v>13</v>
      </c>
      <c r="O40" s="253" t="s">
        <v>106</v>
      </c>
      <c r="P40" s="253"/>
      <c r="Q40" s="253"/>
      <c r="R40" s="253"/>
      <c r="U40" s="39"/>
      <c r="V40" s="28"/>
    </row>
    <row r="41" spans="1:35" ht="75" x14ac:dyDescent="0.25">
      <c r="A41" s="234"/>
      <c r="B41" s="296"/>
      <c r="C41" s="306"/>
      <c r="D41" s="235" t="s">
        <v>97</v>
      </c>
      <c r="E41" s="38" t="s">
        <v>670</v>
      </c>
      <c r="F41" s="100" t="s">
        <v>104</v>
      </c>
      <c r="G41" s="100">
        <v>5</v>
      </c>
      <c r="H41" s="100">
        <v>1</v>
      </c>
      <c r="I41" s="100">
        <v>3</v>
      </c>
      <c r="J41" s="100">
        <v>1</v>
      </c>
      <c r="K41" s="100">
        <v>1</v>
      </c>
      <c r="L41" s="76" t="s">
        <v>176</v>
      </c>
      <c r="M41" s="182" t="s">
        <v>38</v>
      </c>
      <c r="N41" s="134">
        <f t="shared" si="0"/>
        <v>13</v>
      </c>
      <c r="O41" s="253" t="s">
        <v>106</v>
      </c>
      <c r="P41" s="253"/>
      <c r="Q41" s="253"/>
      <c r="R41" s="253"/>
      <c r="U41" s="39"/>
      <c r="V41" s="28"/>
    </row>
    <row r="42" spans="1:35" s="25" customFormat="1" x14ac:dyDescent="0.25">
      <c r="A42" s="5"/>
      <c r="B42" s="6"/>
      <c r="C42" s="214"/>
      <c r="D42" s="215"/>
      <c r="E42" s="216"/>
      <c r="F42" s="217"/>
      <c r="G42" s="218"/>
      <c r="H42" s="218"/>
      <c r="I42" s="218"/>
      <c r="J42" s="218"/>
      <c r="K42" s="218"/>
      <c r="L42" s="219"/>
      <c r="M42" s="219"/>
      <c r="N42" s="220"/>
      <c r="O42" s="221"/>
      <c r="P42" s="222"/>
      <c r="Q42" s="221"/>
      <c r="R42" s="221"/>
      <c r="S42"/>
      <c r="T42" s="24"/>
      <c r="U42" s="45"/>
      <c r="V42" s="24"/>
      <c r="X42" s="24"/>
      <c r="Y42" s="24"/>
      <c r="Z42" s="24"/>
      <c r="AA42" s="24"/>
      <c r="AB42" s="24"/>
      <c r="AC42" s="24"/>
      <c r="AD42"/>
      <c r="AE42"/>
      <c r="AF42"/>
      <c r="AG42"/>
      <c r="AH42"/>
      <c r="AI42"/>
    </row>
    <row r="43" spans="1:35" s="25" customFormat="1" ht="39.75" customHeight="1" x14ac:dyDescent="0.25">
      <c r="A43" s="5"/>
      <c r="B43" s="268" t="s">
        <v>119</v>
      </c>
      <c r="C43" s="268"/>
      <c r="D43" s="268"/>
      <c r="E43" s="268"/>
      <c r="F43" s="2"/>
      <c r="G43"/>
      <c r="H43"/>
      <c r="I43"/>
      <c r="J43" s="5"/>
      <c r="K43" s="5"/>
      <c r="L43" s="7"/>
      <c r="M43" s="5"/>
      <c r="N43" s="5"/>
      <c r="O43" s="5"/>
      <c r="P43" s="5"/>
      <c r="Q43" s="5"/>
      <c r="R43" s="5"/>
      <c r="S43"/>
      <c r="T43" s="24"/>
      <c r="U43" s="24"/>
      <c r="V43" s="24">
        <v>7</v>
      </c>
      <c r="X43" s="24"/>
      <c r="Y43" s="24"/>
      <c r="Z43" s="24"/>
      <c r="AA43" s="24"/>
      <c r="AB43" s="24"/>
      <c r="AC43" s="24"/>
      <c r="AD43"/>
      <c r="AE43"/>
      <c r="AF43"/>
      <c r="AG43"/>
      <c r="AH43"/>
      <c r="AI43"/>
    </row>
    <row r="44" spans="1:35" s="25" customFormat="1" ht="39.75" customHeight="1" x14ac:dyDescent="0.25">
      <c r="A44" s="5"/>
      <c r="B44" s="199" t="s">
        <v>120</v>
      </c>
      <c r="C44" s="199"/>
      <c r="D44" s="268" t="s">
        <v>121</v>
      </c>
      <c r="E44" s="268"/>
      <c r="F44" s="2"/>
      <c r="G44"/>
      <c r="H44"/>
      <c r="I44"/>
      <c r="J44" s="5"/>
      <c r="K44" s="5"/>
      <c r="L44" s="7"/>
      <c r="M44" s="5"/>
      <c r="N44" s="5"/>
      <c r="O44" s="5"/>
      <c r="P44" s="5"/>
      <c r="Q44" s="5"/>
      <c r="R44" s="5"/>
      <c r="S44"/>
      <c r="T44" s="24"/>
      <c r="U44" s="24"/>
      <c r="V44" s="24"/>
      <c r="X44" s="24"/>
      <c r="Y44" s="24"/>
      <c r="Z44" s="24"/>
      <c r="AA44" s="24"/>
      <c r="AB44" s="24"/>
      <c r="AC44" s="24"/>
      <c r="AD44"/>
      <c r="AE44"/>
      <c r="AF44"/>
      <c r="AG44"/>
      <c r="AH44"/>
      <c r="AI44"/>
    </row>
    <row r="45" spans="1:35" s="25" customFormat="1" ht="39.75" customHeight="1" x14ac:dyDescent="0.25">
      <c r="A45" s="5"/>
      <c r="B45" s="201" t="s">
        <v>122</v>
      </c>
      <c r="C45" s="203" t="s">
        <v>123</v>
      </c>
      <c r="D45" s="261" t="s">
        <v>124</v>
      </c>
      <c r="E45" s="261"/>
      <c r="F45" s="2"/>
      <c r="G45"/>
      <c r="H45"/>
      <c r="I45"/>
      <c r="J45" s="5"/>
      <c r="K45" s="5"/>
      <c r="L45" s="7"/>
      <c r="M45" s="5"/>
      <c r="N45" s="5"/>
      <c r="O45" s="5"/>
      <c r="P45" s="5"/>
      <c r="Q45" s="5"/>
      <c r="R45" s="5"/>
      <c r="S45"/>
      <c r="T45" s="24"/>
      <c r="U45" s="24"/>
      <c r="V45" s="24"/>
      <c r="X45" s="24"/>
      <c r="Y45" s="24"/>
      <c r="Z45" s="24"/>
      <c r="AA45" s="24"/>
      <c r="AB45" s="24"/>
      <c r="AC45" s="24"/>
      <c r="AD45"/>
      <c r="AE45"/>
      <c r="AF45"/>
      <c r="AG45"/>
      <c r="AH45"/>
      <c r="AI45"/>
    </row>
    <row r="46" spans="1:35" s="25" customFormat="1" ht="39.75" customHeight="1" x14ac:dyDescent="0.25">
      <c r="A46" s="5"/>
      <c r="B46" s="201" t="s">
        <v>125</v>
      </c>
      <c r="C46" s="203" t="s">
        <v>126</v>
      </c>
      <c r="D46" s="261" t="s">
        <v>127</v>
      </c>
      <c r="E46" s="261"/>
      <c r="F46" s="2"/>
      <c r="G46"/>
      <c r="H46"/>
      <c r="I46"/>
      <c r="J46" s="5"/>
      <c r="K46" s="5"/>
      <c r="L46" s="7"/>
      <c r="M46" s="5"/>
      <c r="N46" s="5"/>
      <c r="O46" s="5"/>
      <c r="P46" s="5"/>
      <c r="Q46" s="5"/>
      <c r="R46" s="5"/>
      <c r="S46"/>
      <c r="T46" s="24"/>
      <c r="U46" s="24"/>
      <c r="V46" s="24"/>
      <c r="X46" s="24"/>
      <c r="Y46" s="24"/>
      <c r="Z46" s="24"/>
      <c r="AA46" s="24"/>
      <c r="AB46" s="24"/>
      <c r="AC46" s="24"/>
      <c r="AD46"/>
      <c r="AE46"/>
      <c r="AF46"/>
      <c r="AG46"/>
      <c r="AH46"/>
      <c r="AI46"/>
    </row>
    <row r="47" spans="1:35" ht="39.75" customHeight="1" x14ac:dyDescent="0.25">
      <c r="A47" s="5"/>
      <c r="B47" s="268" t="s">
        <v>128</v>
      </c>
      <c r="C47" s="203" t="s">
        <v>129</v>
      </c>
      <c r="D47" s="261" t="s">
        <v>130</v>
      </c>
      <c r="E47" s="261"/>
      <c r="J47" s="5"/>
      <c r="K47" s="5"/>
      <c r="L47" s="7"/>
      <c r="M47" s="5"/>
      <c r="N47" s="5"/>
      <c r="O47" s="5"/>
      <c r="P47" s="5"/>
      <c r="Q47" s="5"/>
      <c r="R47" s="5"/>
    </row>
    <row r="48" spans="1:35" ht="39.75" customHeight="1" x14ac:dyDescent="0.25">
      <c r="A48" s="5"/>
      <c r="B48" s="268"/>
      <c r="C48" s="203" t="s">
        <v>131</v>
      </c>
      <c r="D48" s="261" t="s">
        <v>132</v>
      </c>
      <c r="E48" s="261"/>
      <c r="J48" s="5"/>
      <c r="K48" s="5"/>
      <c r="L48" s="7"/>
      <c r="M48" s="5"/>
      <c r="N48" s="5"/>
      <c r="O48" s="5"/>
      <c r="P48" s="5"/>
      <c r="Q48" s="5"/>
      <c r="R48" s="5"/>
    </row>
    <row r="49" spans="1:18" ht="53.25" customHeight="1" x14ac:dyDescent="0.25">
      <c r="A49" s="5"/>
      <c r="B49" s="268"/>
      <c r="C49" s="203"/>
      <c r="D49" s="261"/>
      <c r="E49" s="261"/>
      <c r="J49" s="5"/>
      <c r="K49" s="5"/>
      <c r="L49" s="7"/>
      <c r="M49" s="5"/>
      <c r="N49" s="5"/>
      <c r="O49" s="5"/>
      <c r="P49" s="5"/>
      <c r="Q49" s="5"/>
      <c r="R49" s="5"/>
    </row>
    <row r="50" spans="1:18" ht="98.1" customHeight="1" x14ac:dyDescent="0.25">
      <c r="A50" s="5"/>
      <c r="B50" s="199" t="s">
        <v>133</v>
      </c>
      <c r="C50" s="225">
        <v>46176</v>
      </c>
      <c r="D50" s="199" t="s">
        <v>134</v>
      </c>
      <c r="E50" s="119" t="s">
        <v>135</v>
      </c>
      <c r="J50" s="5"/>
      <c r="K50" s="5"/>
      <c r="L50" s="7"/>
      <c r="M50" s="5"/>
      <c r="N50" s="5"/>
      <c r="O50" s="5"/>
      <c r="P50" s="5"/>
      <c r="Q50" s="5"/>
      <c r="R50" s="5"/>
    </row>
    <row r="51" spans="1:18" ht="123.6" customHeight="1" x14ac:dyDescent="0.25">
      <c r="A51" s="5"/>
      <c r="B51" s="199" t="s">
        <v>136</v>
      </c>
      <c r="C51" s="261" t="s">
        <v>137</v>
      </c>
      <c r="D51" s="261"/>
      <c r="E51" s="261"/>
      <c r="F51" s="7"/>
      <c r="G51" s="5"/>
      <c r="H51" s="5"/>
      <c r="I51" s="5"/>
      <c r="J51" s="5"/>
      <c r="K51" s="5"/>
      <c r="L51" s="7"/>
      <c r="M51" s="5"/>
      <c r="N51" s="5"/>
      <c r="O51" s="5"/>
      <c r="P51" s="5"/>
      <c r="Q51" s="5"/>
      <c r="R51" s="5"/>
    </row>
    <row r="52" spans="1:18" s="41" customFormat="1" ht="63.75" customHeight="1" x14ac:dyDescent="0.25">
      <c r="A52" s="264" t="s">
        <v>138</v>
      </c>
      <c r="B52" s="264"/>
      <c r="C52" s="264"/>
      <c r="D52" s="264"/>
      <c r="E52" s="264"/>
      <c r="F52" s="264"/>
      <c r="G52" s="264"/>
      <c r="H52" s="264"/>
      <c r="I52" s="264"/>
      <c r="J52" s="264"/>
      <c r="K52" s="264"/>
      <c r="L52" s="264"/>
      <c r="M52" s="264"/>
      <c r="N52" s="264"/>
      <c r="O52" s="264"/>
      <c r="P52" s="264"/>
      <c r="Q52" s="264"/>
      <c r="R52" s="264"/>
    </row>
    <row r="53" spans="1:18" s="41" customFormat="1" x14ac:dyDescent="0.25">
      <c r="A53" s="264"/>
      <c r="B53" s="264"/>
      <c r="C53" s="264"/>
      <c r="D53" s="264"/>
      <c r="E53" s="264"/>
      <c r="F53" s="264"/>
      <c r="G53" s="264"/>
      <c r="H53" s="264"/>
      <c r="I53" s="264"/>
      <c r="J53" s="264"/>
      <c r="K53" s="264"/>
      <c r="L53" s="264"/>
      <c r="M53" s="264"/>
      <c r="N53" s="264"/>
      <c r="O53" s="264"/>
      <c r="P53" s="264"/>
      <c r="Q53" s="264"/>
      <c r="R53" s="264"/>
    </row>
    <row r="54" spans="1:18" s="41" customFormat="1" ht="24.75" customHeight="1" x14ac:dyDescent="0.25">
      <c r="A54" s="265" t="s">
        <v>139</v>
      </c>
      <c r="B54" s="297"/>
      <c r="C54" s="297"/>
      <c r="D54" s="297"/>
      <c r="E54" s="297"/>
      <c r="F54" s="297"/>
      <c r="G54" s="297"/>
      <c r="H54" s="297"/>
      <c r="I54" s="297"/>
      <c r="J54" s="297"/>
      <c r="K54" s="297"/>
      <c r="L54" s="297"/>
      <c r="M54" s="297"/>
      <c r="N54" s="297"/>
      <c r="O54" s="297"/>
      <c r="P54" s="297"/>
      <c r="Q54" s="297"/>
      <c r="R54" s="297"/>
    </row>
    <row r="55" spans="1:18" x14ac:dyDescent="0.25">
      <c r="A55" s="265"/>
      <c r="B55" s="298"/>
      <c r="C55" s="298"/>
      <c r="D55" s="298"/>
      <c r="E55" s="298"/>
      <c r="F55" s="298"/>
      <c r="G55" s="298"/>
      <c r="H55" s="298"/>
      <c r="I55" s="298"/>
      <c r="J55" s="298"/>
      <c r="K55" s="298"/>
      <c r="L55" s="298"/>
      <c r="M55" s="298"/>
      <c r="N55" s="298"/>
      <c r="O55" s="298"/>
      <c r="P55" s="298"/>
      <c r="Q55" s="298"/>
      <c r="R55" s="298"/>
    </row>
    <row r="56" spans="1:18" x14ac:dyDescent="0.25">
      <c r="A56" s="265"/>
      <c r="B56" s="298"/>
      <c r="C56" s="298"/>
      <c r="D56" s="298"/>
      <c r="E56" s="298"/>
      <c r="F56" s="298"/>
      <c r="G56" s="298"/>
      <c r="H56" s="298"/>
      <c r="I56" s="298"/>
      <c r="J56" s="298"/>
      <c r="K56" s="298"/>
      <c r="L56" s="298"/>
      <c r="M56" s="298"/>
      <c r="N56" s="298"/>
      <c r="O56" s="298"/>
      <c r="P56" s="298"/>
      <c r="Q56" s="298"/>
      <c r="R56" s="298"/>
    </row>
    <row r="57" spans="1:18" x14ac:dyDescent="0.25">
      <c r="A57" s="265"/>
      <c r="B57" s="298"/>
      <c r="C57" s="298"/>
      <c r="D57" s="298"/>
      <c r="E57" s="298"/>
      <c r="F57" s="298"/>
      <c r="G57" s="298"/>
      <c r="H57" s="298"/>
      <c r="I57" s="298"/>
      <c r="J57" s="298"/>
      <c r="K57" s="298"/>
      <c r="L57" s="298"/>
      <c r="M57" s="298"/>
      <c r="N57" s="298"/>
      <c r="O57" s="298"/>
      <c r="P57" s="298"/>
      <c r="Q57" s="298"/>
      <c r="R57" s="298"/>
    </row>
    <row r="58" spans="1:18" x14ac:dyDescent="0.25">
      <c r="A58" s="265"/>
      <c r="B58" s="298"/>
      <c r="C58" s="298"/>
      <c r="D58" s="298"/>
      <c r="E58" s="298"/>
      <c r="F58" s="298"/>
      <c r="G58" s="298"/>
      <c r="H58" s="298"/>
      <c r="I58" s="298"/>
      <c r="J58" s="298"/>
      <c r="K58" s="298"/>
      <c r="L58" s="298"/>
      <c r="M58" s="298"/>
      <c r="N58" s="298"/>
      <c r="O58" s="298"/>
      <c r="P58" s="298"/>
      <c r="Q58" s="298"/>
      <c r="R58" s="298"/>
    </row>
    <row r="59" spans="1:18" x14ac:dyDescent="0.25">
      <c r="A59" s="265"/>
      <c r="B59" s="265"/>
      <c r="C59" s="265"/>
      <c r="D59" s="265"/>
      <c r="E59" s="265"/>
      <c r="F59" s="265"/>
      <c r="G59" s="265"/>
      <c r="H59" s="265"/>
      <c r="I59" s="265"/>
      <c r="J59" s="265"/>
      <c r="K59" s="265"/>
      <c r="L59" s="265"/>
      <c r="M59" s="265"/>
      <c r="N59" s="265"/>
      <c r="O59" s="265"/>
      <c r="P59" s="265"/>
      <c r="Q59" s="265"/>
      <c r="R59" s="265"/>
    </row>
    <row r="60" spans="1:18" x14ac:dyDescent="0.25">
      <c r="A60" s="265"/>
      <c r="B60" s="265"/>
      <c r="C60" s="265"/>
      <c r="D60" s="265"/>
      <c r="E60" s="265"/>
      <c r="F60" s="265"/>
      <c r="G60" s="265"/>
      <c r="H60" s="265"/>
      <c r="I60" s="265"/>
      <c r="J60" s="265"/>
      <c r="K60" s="265"/>
      <c r="L60" s="265"/>
      <c r="M60" s="265"/>
      <c r="N60" s="265"/>
      <c r="O60" s="265"/>
      <c r="P60" s="265"/>
      <c r="Q60" s="265"/>
      <c r="R60" s="265"/>
    </row>
    <row r="61" spans="1:18" x14ac:dyDescent="0.25">
      <c r="A61" s="265"/>
      <c r="B61" s="265"/>
      <c r="C61" s="265"/>
      <c r="D61" s="265"/>
      <c r="E61" s="265"/>
      <c r="F61" s="265"/>
      <c r="G61" s="265"/>
      <c r="H61" s="265"/>
      <c r="I61" s="265"/>
      <c r="J61" s="265"/>
      <c r="K61" s="265"/>
      <c r="L61" s="265"/>
      <c r="M61" s="265"/>
      <c r="N61" s="265"/>
      <c r="O61" s="265"/>
      <c r="P61" s="265"/>
      <c r="Q61" s="265"/>
      <c r="R61" s="265"/>
    </row>
    <row r="62" spans="1:18" x14ac:dyDescent="0.25">
      <c r="A62" s="265"/>
      <c r="B62" s="265"/>
      <c r="C62" s="265"/>
      <c r="D62" s="265"/>
      <c r="E62" s="265"/>
      <c r="F62" s="265"/>
      <c r="G62" s="265"/>
      <c r="H62" s="265"/>
      <c r="I62" s="265"/>
      <c r="J62" s="265"/>
      <c r="K62" s="265"/>
      <c r="L62" s="265"/>
      <c r="M62" s="265"/>
      <c r="N62" s="265"/>
      <c r="O62" s="265"/>
      <c r="P62" s="265"/>
      <c r="Q62" s="265"/>
      <c r="R62" s="265"/>
    </row>
    <row r="63" spans="1:18" x14ac:dyDescent="0.25">
      <c r="A63" s="265"/>
      <c r="B63" s="265"/>
      <c r="C63" s="265"/>
      <c r="D63" s="265"/>
      <c r="E63" s="265"/>
      <c r="F63" s="265"/>
      <c r="G63" s="265"/>
      <c r="H63" s="265"/>
      <c r="I63" s="265"/>
      <c r="J63" s="265"/>
      <c r="K63" s="265"/>
      <c r="L63" s="265"/>
      <c r="M63" s="265"/>
      <c r="N63" s="265"/>
      <c r="O63" s="265"/>
      <c r="P63" s="265"/>
      <c r="Q63" s="265"/>
      <c r="R63" s="265"/>
    </row>
    <row r="66" spans="18:18" x14ac:dyDescent="0.25">
      <c r="R66" s="10"/>
    </row>
    <row r="67" spans="18:18" x14ac:dyDescent="0.25">
      <c r="R67" s="10"/>
    </row>
  </sheetData>
  <sheetProtection formatCells="0" formatColumns="0" formatRows="0" insertColumns="0" insertRows="0" insertHyperlinks="0" deleteColumns="0" deleteRows="0" sort="0" autoFilter="0" pivotTables="0"/>
  <autoFilter ref="B14:R21" xr:uid="{00000000-0009-0000-0000-000000000000}"/>
  <mergeCells count="47">
    <mergeCell ref="B2:B5"/>
    <mergeCell ref="C2:P2"/>
    <mergeCell ref="Q2:R2"/>
    <mergeCell ref="C3:P3"/>
    <mergeCell ref="Q3:R3"/>
    <mergeCell ref="C4:P5"/>
    <mergeCell ref="Q4:R4"/>
    <mergeCell ref="Q5:R5"/>
    <mergeCell ref="Q7:R7"/>
    <mergeCell ref="Q8:R8"/>
    <mergeCell ref="B11:R11"/>
    <mergeCell ref="B12:R12"/>
    <mergeCell ref="B13:C13"/>
    <mergeCell ref="D13:F13"/>
    <mergeCell ref="G13:K13"/>
    <mergeCell ref="L13:M13"/>
    <mergeCell ref="N13:N14"/>
    <mergeCell ref="O13:R13"/>
    <mergeCell ref="C26:C41"/>
    <mergeCell ref="O26:R26"/>
    <mergeCell ref="O27:R27"/>
    <mergeCell ref="O28:R28"/>
    <mergeCell ref="O29:R29"/>
    <mergeCell ref="O30:R30"/>
    <mergeCell ref="O31:R31"/>
    <mergeCell ref="O32:R32"/>
    <mergeCell ref="O33:R33"/>
    <mergeCell ref="O34:R34"/>
    <mergeCell ref="C51:E51"/>
    <mergeCell ref="A52:R53"/>
    <mergeCell ref="A54:R63"/>
    <mergeCell ref="B43:E43"/>
    <mergeCell ref="D44:E44"/>
    <mergeCell ref="D45:E45"/>
    <mergeCell ref="D46:E46"/>
    <mergeCell ref="D47:E47"/>
    <mergeCell ref="D48:E48"/>
    <mergeCell ref="B47:B49"/>
    <mergeCell ref="D49:E49"/>
    <mergeCell ref="O40:R40"/>
    <mergeCell ref="O41:R41"/>
    <mergeCell ref="B15:B41"/>
    <mergeCell ref="O35:R35"/>
    <mergeCell ref="O36:R36"/>
    <mergeCell ref="O37:R37"/>
    <mergeCell ref="O38:R38"/>
    <mergeCell ref="O39:R39"/>
  </mergeCells>
  <conditionalFormatting sqref="N15:N25">
    <cfRule type="cellIs" dxfId="20" priority="7" operator="between">
      <formula>51</formula>
      <formula>75</formula>
    </cfRule>
    <cfRule type="cellIs" dxfId="19" priority="8" operator="between">
      <formula>26</formula>
      <formula>50</formula>
    </cfRule>
    <cfRule type="cellIs" dxfId="18" priority="9" operator="between">
      <formula>0</formula>
      <formula>25</formula>
    </cfRule>
  </conditionalFormatting>
  <conditionalFormatting sqref="N42">
    <cfRule type="cellIs" dxfId="17" priority="4" operator="between">
      <formula>84</formula>
      <formula>125</formula>
    </cfRule>
    <cfRule type="cellIs" dxfId="16" priority="5" operator="between">
      <formula>41</formula>
      <formula>83</formula>
    </cfRule>
    <cfRule type="cellIs" dxfId="15" priority="6" operator="between">
      <formula>0</formula>
      <formula>40</formula>
    </cfRule>
  </conditionalFormatting>
  <conditionalFormatting sqref="N26:N41">
    <cfRule type="cellIs" dxfId="14" priority="1" operator="between">
      <formula>84</formula>
      <formula>125</formula>
    </cfRule>
    <cfRule type="cellIs" dxfId="13" priority="2" operator="between">
      <formula>41</formula>
      <formula>83</formula>
    </cfRule>
    <cfRule type="cellIs" dxfId="12" priority="3" operator="between">
      <formula>0</formula>
      <formula>40</formula>
    </cfRule>
  </conditionalFormatting>
  <dataValidations count="10">
    <dataValidation type="list" allowBlank="1" showInputMessage="1" showErrorMessage="1" sqref="B15" xr:uid="{DDF5E4CB-9BC4-4FDF-AB6A-0F89D48297DD}">
      <formula1>$Z$15:$Z$21</formula1>
    </dataValidation>
    <dataValidation type="list" allowBlank="1" showInputMessage="1" showErrorMessage="1" sqref="G42 F15:F25" xr:uid="{D30377EE-27C5-4A9C-80C4-CF805BD002F3}">
      <formula1>"Normal,Anormal,Emergencia"</formula1>
      <formula2>0</formula2>
    </dataValidation>
    <dataValidation type="list" allowBlank="1" showInputMessage="1" showErrorMessage="1" sqref="H42:K42 G15:K25" xr:uid="{98E1D322-090A-4ED9-BD78-CFD6DC1926DE}">
      <formula1>"1,3,5"</formula1>
      <formula2>0</formula2>
    </dataValidation>
    <dataValidation type="list" allowBlank="1" showInputMessage="1" showErrorMessage="1" sqref="M15:M25" xr:uid="{D643C8E1-1530-4B96-94E6-75BA1427B65C}">
      <formula1>"Positiva,Negativa"</formula1>
      <formula2>0</formula2>
    </dataValidation>
    <dataValidation type="list" allowBlank="1" showInputMessage="1" showErrorMessage="1" sqref="D42" xr:uid="{8D0F1A8C-E7F6-4E79-AD84-051AF93FD4F6}">
      <formula1>$W$13:$W$47</formula1>
    </dataValidation>
    <dataValidation type="list" allowBlank="1" showInputMessage="1" showErrorMessage="1" sqref="D15:D25" xr:uid="{B05982F4-AD20-4A21-B210-FCBD141060E1}">
      <formula1>$W$13:$W$25</formula1>
      <formula2>0</formula2>
    </dataValidation>
    <dataValidation type="list" allowBlank="1" showInputMessage="1" showErrorMessage="1" sqref="D26:D41" xr:uid="{4E0BD84C-8036-4153-A70E-812D6C92CD40}">
      <formula1>$W$15:$W$48</formula1>
    </dataValidation>
    <dataValidation type="list" allowBlank="1" showInputMessage="1" showErrorMessage="1" sqref="M26:M41" xr:uid="{69C3784C-1481-4E9B-B873-69F8ED09C505}">
      <formula1>"Positiva, Negativa"</formula1>
    </dataValidation>
    <dataValidation type="list" allowBlank="1" showInputMessage="1" showErrorMessage="1" sqref="F26:F41" xr:uid="{5080952B-CD32-4CEB-8C70-9104C8C01088}">
      <formula1>"Normal, Anormal, Emergencia"</formula1>
    </dataValidation>
    <dataValidation type="list" allowBlank="1" showInputMessage="1" showErrorMessage="1" sqref="G26:K41" xr:uid="{6A57080F-894B-4900-874C-67670D9C8321}">
      <formula1>"1,3,5"</formula1>
    </dataValidation>
  </dataValidations>
  <pageMargins left="0.7" right="0.7" top="0.75" bottom="0.75" header="0.3" footer="0.3"/>
  <pageSetup scale="16"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A8A02-9239-4B23-AEA7-E1AA128E0DD8}">
  <dimension ref="A1:AI77"/>
  <sheetViews>
    <sheetView showGridLines="0" view="pageBreakPreview" topLeftCell="A42" zoomScale="40" zoomScaleNormal="70" zoomScaleSheetLayoutView="40" workbookViewId="0">
      <selection activeCell="P56" sqref="P56"/>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8" width="40.7109375" customWidth="1"/>
    <col min="19" max="19" width="5.42578125" customWidth="1"/>
    <col min="20" max="20" width="11.42578125" style="24"/>
    <col min="21" max="21" width="0" style="24" hidden="1" customWidth="1"/>
    <col min="22" max="22" width="25.28515625" style="24" hidden="1" customWidth="1"/>
    <col min="23" max="23" width="0" style="25" hidden="1" customWidth="1"/>
    <col min="24" max="29" width="0" style="24" hidden="1" customWidth="1"/>
    <col min="30" max="34" width="0" hidden="1" customWidth="1"/>
    <col min="35" max="35" width="35.42578125" hidden="1" customWidth="1"/>
  </cols>
  <sheetData>
    <row r="1" spans="1:29" x14ac:dyDescent="0.25">
      <c r="A1" s="5"/>
      <c r="B1" s="6"/>
      <c r="C1" s="6"/>
      <c r="D1" s="6"/>
      <c r="E1" s="7"/>
      <c r="F1" s="7"/>
      <c r="G1" s="5"/>
      <c r="H1" s="5"/>
      <c r="I1" s="5"/>
      <c r="J1" s="5"/>
      <c r="K1" s="5"/>
      <c r="L1" s="7"/>
      <c r="M1" s="5"/>
      <c r="N1" s="5"/>
      <c r="O1" s="5"/>
      <c r="P1" s="5"/>
      <c r="Q1" s="5"/>
      <c r="R1" s="5"/>
    </row>
    <row r="2" spans="1:29" ht="16.899999999999999" customHeight="1" x14ac:dyDescent="0.25">
      <c r="A2" s="5"/>
      <c r="B2" s="283" t="e" vm="1">
        <v>#VALUE!</v>
      </c>
      <c r="C2" s="286" t="s">
        <v>0</v>
      </c>
      <c r="D2" s="286"/>
      <c r="E2" s="286"/>
      <c r="F2" s="286"/>
      <c r="G2" s="286"/>
      <c r="H2" s="286"/>
      <c r="I2" s="286"/>
      <c r="J2" s="286"/>
      <c r="K2" s="286"/>
      <c r="L2" s="286"/>
      <c r="M2" s="286"/>
      <c r="N2" s="286"/>
      <c r="O2" s="286"/>
      <c r="P2" s="287"/>
      <c r="Q2" s="288" t="s">
        <v>1</v>
      </c>
      <c r="R2" s="289"/>
    </row>
    <row r="3" spans="1:29" ht="16.899999999999999" customHeight="1" x14ac:dyDescent="0.25">
      <c r="A3" s="5"/>
      <c r="B3" s="284"/>
      <c r="C3" s="290" t="s">
        <v>2</v>
      </c>
      <c r="D3" s="290"/>
      <c r="E3" s="290"/>
      <c r="F3" s="290"/>
      <c r="G3" s="290"/>
      <c r="H3" s="290"/>
      <c r="I3" s="290"/>
      <c r="J3" s="290"/>
      <c r="K3" s="290"/>
      <c r="L3" s="290"/>
      <c r="M3" s="290"/>
      <c r="N3" s="290"/>
      <c r="O3" s="290"/>
      <c r="P3" s="291"/>
      <c r="Q3" s="288" t="s">
        <v>3</v>
      </c>
      <c r="R3" s="289"/>
    </row>
    <row r="4" spans="1:29" ht="16.899999999999999" customHeight="1" x14ac:dyDescent="0.25">
      <c r="A4" s="5"/>
      <c r="B4" s="284"/>
      <c r="C4" s="292" t="s">
        <v>4</v>
      </c>
      <c r="D4" s="292"/>
      <c r="E4" s="292"/>
      <c r="F4" s="292"/>
      <c r="G4" s="292"/>
      <c r="H4" s="292"/>
      <c r="I4" s="292"/>
      <c r="J4" s="292"/>
      <c r="K4" s="292"/>
      <c r="L4" s="292"/>
      <c r="M4" s="292"/>
      <c r="N4" s="292"/>
      <c r="O4" s="292"/>
      <c r="P4" s="293"/>
      <c r="Q4" s="288" t="s">
        <v>5</v>
      </c>
      <c r="R4" s="289"/>
    </row>
    <row r="5" spans="1:29" ht="16.899999999999999" customHeight="1" x14ac:dyDescent="0.25">
      <c r="A5" s="5"/>
      <c r="B5" s="285"/>
      <c r="C5" s="294"/>
      <c r="D5" s="294"/>
      <c r="E5" s="294"/>
      <c r="F5" s="294"/>
      <c r="G5" s="294"/>
      <c r="H5" s="294"/>
      <c r="I5" s="294"/>
      <c r="J5" s="294"/>
      <c r="K5" s="294"/>
      <c r="L5" s="294"/>
      <c r="M5" s="294"/>
      <c r="N5" s="294"/>
      <c r="O5" s="294"/>
      <c r="P5" s="295"/>
      <c r="Q5" s="288" t="s">
        <v>6</v>
      </c>
      <c r="R5" s="289"/>
    </row>
    <row r="6" spans="1:29" x14ac:dyDescent="0.25">
      <c r="A6" s="5"/>
      <c r="B6" s="5"/>
      <c r="C6" s="5"/>
      <c r="D6" s="5"/>
      <c r="E6" s="5"/>
      <c r="F6" s="5"/>
      <c r="G6" s="5"/>
      <c r="H6" s="5"/>
      <c r="I6" s="5"/>
      <c r="J6" s="5"/>
      <c r="K6" s="5"/>
      <c r="L6" s="5"/>
      <c r="M6" s="5"/>
      <c r="N6" s="5"/>
      <c r="O6" s="5"/>
      <c r="P6" s="5"/>
      <c r="Q6" s="5"/>
      <c r="R6" s="5"/>
    </row>
    <row r="7" spans="1:29" x14ac:dyDescent="0.25">
      <c r="A7" s="5"/>
      <c r="B7" s="5"/>
      <c r="C7" s="5"/>
      <c r="D7" s="5"/>
      <c r="E7" s="5"/>
      <c r="F7" s="5"/>
      <c r="G7" s="5"/>
      <c r="H7" s="5"/>
      <c r="I7" s="5"/>
      <c r="J7" s="5"/>
      <c r="K7" s="5"/>
      <c r="L7" s="5"/>
      <c r="M7" s="5"/>
      <c r="N7" s="5"/>
      <c r="O7" s="5"/>
      <c r="P7" s="5"/>
      <c r="Q7" s="272" t="s">
        <v>7</v>
      </c>
      <c r="R7" s="272"/>
    </row>
    <row r="8" spans="1:29" x14ac:dyDescent="0.25">
      <c r="A8" s="5"/>
      <c r="B8" s="5"/>
      <c r="C8" s="5"/>
      <c r="D8" s="5"/>
      <c r="E8" s="5"/>
      <c r="F8" s="5"/>
      <c r="G8" s="5"/>
      <c r="H8" s="5"/>
      <c r="I8" s="5"/>
      <c r="J8" s="5"/>
      <c r="K8" s="5"/>
      <c r="L8" s="5"/>
      <c r="M8" s="5"/>
      <c r="N8" s="5"/>
      <c r="O8" s="5"/>
      <c r="P8" s="5"/>
      <c r="Q8" s="273" t="s">
        <v>8</v>
      </c>
      <c r="R8" s="273"/>
    </row>
    <row r="9" spans="1:29" ht="24" customHeight="1" x14ac:dyDescent="0.25">
      <c r="A9" s="5"/>
      <c r="B9" s="8" t="s">
        <v>9</v>
      </c>
      <c r="C9" s="5"/>
      <c r="D9" s="5"/>
      <c r="E9" s="5"/>
      <c r="F9" s="5"/>
      <c r="G9" s="5"/>
      <c r="H9" s="5"/>
      <c r="I9" s="5"/>
      <c r="J9" s="5"/>
      <c r="K9" s="5"/>
      <c r="L9" s="5"/>
      <c r="M9" s="5"/>
      <c r="N9" s="5"/>
      <c r="O9" s="5"/>
      <c r="P9" s="5"/>
      <c r="Q9" s="5"/>
      <c r="R9" s="5"/>
    </row>
    <row r="10" spans="1:29" x14ac:dyDescent="0.25">
      <c r="A10" s="5"/>
      <c r="B10" s="5"/>
      <c r="C10" s="5"/>
      <c r="D10" s="5"/>
      <c r="E10" s="5"/>
      <c r="F10" s="5"/>
      <c r="G10" s="5"/>
      <c r="H10" s="5"/>
      <c r="I10" s="5"/>
      <c r="J10" s="5"/>
      <c r="K10" s="5"/>
      <c r="L10" s="5"/>
      <c r="M10" s="5"/>
      <c r="N10" s="5"/>
      <c r="O10" s="5"/>
      <c r="P10" s="5"/>
      <c r="Q10" s="5"/>
      <c r="R10" s="5"/>
    </row>
    <row r="11" spans="1:29" s="26" customFormat="1" ht="24.75" customHeight="1" x14ac:dyDescent="0.25">
      <c r="A11" s="23"/>
      <c r="B11" s="270"/>
      <c r="C11" s="270"/>
      <c r="D11" s="270"/>
      <c r="E11" s="270"/>
      <c r="F11" s="270"/>
      <c r="G11" s="270"/>
      <c r="H11" s="270"/>
      <c r="I11" s="270"/>
      <c r="J11" s="270"/>
      <c r="K11" s="270"/>
      <c r="L11" s="270"/>
      <c r="M11" s="270"/>
      <c r="N11" s="270"/>
      <c r="O11" s="270"/>
      <c r="P11" s="270"/>
      <c r="Q11" s="270"/>
      <c r="R11" s="271"/>
      <c r="S11"/>
      <c r="T11" s="24"/>
      <c r="U11" s="24"/>
      <c r="V11" s="24"/>
      <c r="W11" s="25"/>
      <c r="X11" s="24"/>
      <c r="Y11" s="24"/>
      <c r="Z11" s="34"/>
      <c r="AA11" s="34"/>
      <c r="AB11" s="34"/>
      <c r="AC11" s="34"/>
    </row>
    <row r="12" spans="1:29" s="26" customFormat="1" ht="24.75" customHeight="1" x14ac:dyDescent="0.25">
      <c r="A12" s="23"/>
      <c r="B12" s="274"/>
      <c r="C12" s="274"/>
      <c r="D12" s="274"/>
      <c r="E12" s="274"/>
      <c r="F12" s="274"/>
      <c r="G12" s="274"/>
      <c r="H12" s="274"/>
      <c r="I12" s="274"/>
      <c r="J12" s="274"/>
      <c r="K12" s="274"/>
      <c r="L12" s="274"/>
      <c r="M12" s="274"/>
      <c r="N12" s="274"/>
      <c r="O12" s="274"/>
      <c r="P12" s="274"/>
      <c r="Q12" s="274"/>
      <c r="R12" s="275"/>
      <c r="S12"/>
      <c r="T12" s="24"/>
      <c r="U12" s="24"/>
      <c r="V12" s="24"/>
      <c r="W12" s="25"/>
      <c r="X12" s="24"/>
      <c r="Y12" s="24"/>
      <c r="Z12" s="34"/>
      <c r="AA12" s="34"/>
      <c r="AB12" s="34"/>
      <c r="AC12" s="34"/>
    </row>
    <row r="13" spans="1:29" s="27" customFormat="1" ht="26.25" customHeight="1" x14ac:dyDescent="0.25">
      <c r="A13" s="23"/>
      <c r="B13" s="276" t="s">
        <v>10</v>
      </c>
      <c r="C13" s="277"/>
      <c r="D13" s="278" t="s">
        <v>11</v>
      </c>
      <c r="E13" s="279"/>
      <c r="F13" s="280"/>
      <c r="G13" s="278" t="s">
        <v>12</v>
      </c>
      <c r="H13" s="279"/>
      <c r="I13" s="279"/>
      <c r="J13" s="279"/>
      <c r="K13" s="280"/>
      <c r="L13" s="278" t="s">
        <v>13</v>
      </c>
      <c r="M13" s="279"/>
      <c r="N13" s="281" t="s">
        <v>14</v>
      </c>
      <c r="O13" s="269" t="s">
        <v>15</v>
      </c>
      <c r="P13" s="270"/>
      <c r="Q13" s="270"/>
      <c r="R13" s="271"/>
      <c r="S13"/>
      <c r="T13" s="24"/>
      <c r="U13" s="24"/>
      <c r="V13" s="24"/>
      <c r="W13" s="25"/>
      <c r="X13" s="24"/>
      <c r="Y13" s="24"/>
      <c r="Z13" s="35"/>
      <c r="AA13" s="35"/>
      <c r="AB13" s="35"/>
      <c r="AC13" s="35"/>
    </row>
    <row r="14" spans="1:29" s="27" customFormat="1" ht="54.75" customHeight="1" x14ac:dyDescent="0.25">
      <c r="A14" s="23"/>
      <c r="B14" s="9" t="s">
        <v>16</v>
      </c>
      <c r="C14" s="9" t="s">
        <v>17</v>
      </c>
      <c r="D14" s="9" t="s">
        <v>18</v>
      </c>
      <c r="E14" s="9" t="s">
        <v>19</v>
      </c>
      <c r="F14" s="9" t="s">
        <v>20</v>
      </c>
      <c r="G14" s="9" t="s">
        <v>21</v>
      </c>
      <c r="H14" s="9" t="s">
        <v>22</v>
      </c>
      <c r="I14" s="9" t="s">
        <v>23</v>
      </c>
      <c r="J14" s="9" t="s">
        <v>24</v>
      </c>
      <c r="K14" s="9" t="s">
        <v>25</v>
      </c>
      <c r="L14" s="9" t="s">
        <v>26</v>
      </c>
      <c r="M14" s="205" t="s">
        <v>27</v>
      </c>
      <c r="N14" s="282"/>
      <c r="O14" s="205" t="s">
        <v>28</v>
      </c>
      <c r="P14" s="205" t="s">
        <v>29</v>
      </c>
      <c r="Q14" s="205" t="s">
        <v>30</v>
      </c>
      <c r="R14" s="205" t="s">
        <v>31</v>
      </c>
      <c r="S14"/>
      <c r="T14" s="24"/>
      <c r="U14" s="36"/>
      <c r="V14" s="24"/>
      <c r="W14" s="25"/>
      <c r="X14" s="24"/>
      <c r="Y14" s="24"/>
      <c r="Z14" s="35"/>
      <c r="AA14" s="35"/>
      <c r="AB14" s="35"/>
      <c r="AC14" s="35"/>
    </row>
    <row r="15" spans="1:29" s="95" customFormat="1" ht="252.75" customHeight="1" x14ac:dyDescent="0.25">
      <c r="A15" s="94"/>
      <c r="B15" s="254" t="s">
        <v>62</v>
      </c>
      <c r="C15" s="223" t="s">
        <v>551</v>
      </c>
      <c r="D15" s="119" t="s">
        <v>44</v>
      </c>
      <c r="E15" s="120" t="s">
        <v>552</v>
      </c>
      <c r="F15" s="120" t="s">
        <v>36</v>
      </c>
      <c r="G15" s="120">
        <v>5</v>
      </c>
      <c r="H15" s="120">
        <v>1</v>
      </c>
      <c r="I15" s="120">
        <v>3</v>
      </c>
      <c r="J15" s="120">
        <v>5</v>
      </c>
      <c r="K15" s="120">
        <v>1</v>
      </c>
      <c r="L15" s="128" t="s">
        <v>308</v>
      </c>
      <c r="M15" s="120" t="s">
        <v>38</v>
      </c>
      <c r="N15" s="124">
        <f t="shared" ref="N15:N50" si="0">(G15+H15+(I15*2)+J15)*K15</f>
        <v>17</v>
      </c>
      <c r="O15" s="128" t="s">
        <v>39</v>
      </c>
      <c r="P15" s="128" t="s">
        <v>180</v>
      </c>
      <c r="Q15" s="128" t="s">
        <v>41</v>
      </c>
      <c r="R15" s="128" t="s">
        <v>42</v>
      </c>
      <c r="U15" s="95" t="s">
        <v>43</v>
      </c>
      <c r="W15" s="95" t="s">
        <v>44</v>
      </c>
      <c r="Z15" s="95" t="s">
        <v>32</v>
      </c>
      <c r="AB15" s="95" t="s">
        <v>45</v>
      </c>
    </row>
    <row r="16" spans="1:29" ht="252.75" customHeight="1" x14ac:dyDescent="0.25">
      <c r="A16" s="23"/>
      <c r="B16" s="255"/>
      <c r="C16" s="223" t="s">
        <v>551</v>
      </c>
      <c r="D16" s="119" t="s">
        <v>44</v>
      </c>
      <c r="E16" s="120" t="s">
        <v>553</v>
      </c>
      <c r="F16" s="120" t="s">
        <v>36</v>
      </c>
      <c r="G16" s="120">
        <v>3</v>
      </c>
      <c r="H16" s="120">
        <v>5</v>
      </c>
      <c r="I16" s="120">
        <v>5</v>
      </c>
      <c r="J16" s="120">
        <v>5</v>
      </c>
      <c r="K16" s="120">
        <v>1</v>
      </c>
      <c r="L16" s="127" t="s">
        <v>324</v>
      </c>
      <c r="M16" s="120" t="s">
        <v>38</v>
      </c>
      <c r="N16" s="124">
        <f t="shared" si="0"/>
        <v>23</v>
      </c>
      <c r="O16" s="131"/>
      <c r="P16" s="131"/>
      <c r="Q16" s="131"/>
      <c r="R16" s="132" t="s">
        <v>554</v>
      </c>
      <c r="U16" s="39" t="s">
        <v>52</v>
      </c>
      <c r="V16" s="28"/>
      <c r="W16" s="25" t="s">
        <v>53</v>
      </c>
      <c r="Z16" s="24" t="s">
        <v>54</v>
      </c>
    </row>
    <row r="17" spans="1:35" ht="252.75" customHeight="1" x14ac:dyDescent="0.25">
      <c r="A17" s="23"/>
      <c r="B17" s="255"/>
      <c r="C17" s="223" t="s">
        <v>551</v>
      </c>
      <c r="D17" s="119" t="s">
        <v>44</v>
      </c>
      <c r="E17" s="120" t="s">
        <v>555</v>
      </c>
      <c r="F17" s="120" t="s">
        <v>36</v>
      </c>
      <c r="G17" s="120">
        <v>3</v>
      </c>
      <c r="H17" s="120">
        <v>5</v>
      </c>
      <c r="I17" s="120">
        <v>5</v>
      </c>
      <c r="J17" s="120">
        <v>5</v>
      </c>
      <c r="K17" s="120">
        <v>1</v>
      </c>
      <c r="L17" s="128" t="s">
        <v>308</v>
      </c>
      <c r="M17" s="120" t="s">
        <v>38</v>
      </c>
      <c r="N17" s="124">
        <f t="shared" si="0"/>
        <v>23</v>
      </c>
      <c r="O17" s="128" t="s">
        <v>39</v>
      </c>
      <c r="P17" s="128" t="s">
        <v>180</v>
      </c>
      <c r="Q17" s="128" t="s">
        <v>41</v>
      </c>
      <c r="R17" s="128" t="s">
        <v>42</v>
      </c>
      <c r="U17" s="39" t="s">
        <v>61</v>
      </c>
      <c r="V17" s="28"/>
      <c r="W17" s="25" t="s">
        <v>34</v>
      </c>
      <c r="Z17" s="24" t="s">
        <v>62</v>
      </c>
    </row>
    <row r="18" spans="1:35" ht="252.75" customHeight="1" x14ac:dyDescent="0.25">
      <c r="A18" s="23"/>
      <c r="B18" s="255"/>
      <c r="C18" s="223" t="s">
        <v>551</v>
      </c>
      <c r="D18" s="119" t="s">
        <v>44</v>
      </c>
      <c r="E18" s="120" t="s">
        <v>556</v>
      </c>
      <c r="F18" s="120" t="s">
        <v>36</v>
      </c>
      <c r="G18" s="120">
        <v>5</v>
      </c>
      <c r="H18" s="120">
        <v>1</v>
      </c>
      <c r="I18" s="120">
        <v>3</v>
      </c>
      <c r="J18" s="120">
        <v>5</v>
      </c>
      <c r="K18" s="120">
        <v>1</v>
      </c>
      <c r="L18" s="127" t="s">
        <v>184</v>
      </c>
      <c r="M18" s="120" t="s">
        <v>38</v>
      </c>
      <c r="N18" s="124">
        <f t="shared" si="0"/>
        <v>17</v>
      </c>
      <c r="O18" s="128" t="s">
        <v>48</v>
      </c>
      <c r="P18" s="128" t="s">
        <v>311</v>
      </c>
      <c r="Q18" s="128" t="s">
        <v>50</v>
      </c>
      <c r="R18" s="128" t="s">
        <v>187</v>
      </c>
      <c r="U18" s="39" t="s">
        <v>69</v>
      </c>
      <c r="V18" s="28"/>
      <c r="W18" s="25" t="s">
        <v>70</v>
      </c>
      <c r="Z18" s="24" t="s">
        <v>71</v>
      </c>
    </row>
    <row r="19" spans="1:35" ht="328.15" customHeight="1" x14ac:dyDescent="0.25">
      <c r="A19" s="23"/>
      <c r="B19" s="255"/>
      <c r="C19" s="223" t="s">
        <v>551</v>
      </c>
      <c r="D19" s="119" t="s">
        <v>44</v>
      </c>
      <c r="E19" s="128" t="s">
        <v>557</v>
      </c>
      <c r="F19" s="120" t="s">
        <v>36</v>
      </c>
      <c r="G19" s="120">
        <v>5</v>
      </c>
      <c r="H19" s="120">
        <v>3</v>
      </c>
      <c r="I19" s="120">
        <v>5</v>
      </c>
      <c r="J19" s="120">
        <v>5</v>
      </c>
      <c r="K19" s="120">
        <v>3</v>
      </c>
      <c r="L19" s="127" t="s">
        <v>190</v>
      </c>
      <c r="M19" s="120" t="s">
        <v>38</v>
      </c>
      <c r="N19" s="124">
        <f t="shared" si="0"/>
        <v>69</v>
      </c>
      <c r="O19" s="128" t="s">
        <v>191</v>
      </c>
      <c r="P19" s="128" t="s">
        <v>66</v>
      </c>
      <c r="Q19" s="128" t="s">
        <v>67</v>
      </c>
      <c r="R19" s="128" t="s">
        <v>192</v>
      </c>
      <c r="U19" s="39"/>
      <c r="V19" s="28"/>
    </row>
    <row r="20" spans="1:35" s="24" customFormat="1" ht="332.45" customHeight="1" x14ac:dyDescent="0.25">
      <c r="A20" s="23"/>
      <c r="B20" s="255"/>
      <c r="C20" s="223" t="s">
        <v>551</v>
      </c>
      <c r="D20" s="119" t="s">
        <v>44</v>
      </c>
      <c r="E20" s="128" t="s">
        <v>558</v>
      </c>
      <c r="F20" s="120" t="s">
        <v>36</v>
      </c>
      <c r="G20" s="120">
        <v>5</v>
      </c>
      <c r="H20" s="120">
        <v>3</v>
      </c>
      <c r="I20" s="120">
        <v>5</v>
      </c>
      <c r="J20" s="120">
        <v>5</v>
      </c>
      <c r="K20" s="120">
        <v>1</v>
      </c>
      <c r="L20" s="127" t="s">
        <v>194</v>
      </c>
      <c r="M20" s="120" t="s">
        <v>74</v>
      </c>
      <c r="N20" s="124">
        <f t="shared" si="0"/>
        <v>23</v>
      </c>
      <c r="O20" s="128" t="s">
        <v>75</v>
      </c>
      <c r="P20" s="128" t="s">
        <v>66</v>
      </c>
      <c r="Q20" s="128" t="s">
        <v>76</v>
      </c>
      <c r="R20" s="128" t="s">
        <v>77</v>
      </c>
      <c r="S20"/>
      <c r="U20" s="39"/>
      <c r="V20" s="28"/>
      <c r="W20" s="25"/>
      <c r="AD20"/>
      <c r="AE20"/>
      <c r="AF20"/>
      <c r="AG20"/>
      <c r="AH20"/>
      <c r="AI20"/>
    </row>
    <row r="21" spans="1:35" s="24" customFormat="1" ht="337.15" customHeight="1" x14ac:dyDescent="0.25">
      <c r="A21" s="23"/>
      <c r="B21" s="255"/>
      <c r="C21" s="223" t="s">
        <v>551</v>
      </c>
      <c r="D21" s="119" t="s">
        <v>44</v>
      </c>
      <c r="E21" s="128" t="s">
        <v>559</v>
      </c>
      <c r="F21" s="120" t="s">
        <v>36</v>
      </c>
      <c r="G21" s="120">
        <v>3</v>
      </c>
      <c r="H21" s="120">
        <v>3</v>
      </c>
      <c r="I21" s="120">
        <v>3</v>
      </c>
      <c r="J21" s="120">
        <v>3</v>
      </c>
      <c r="K21" s="120">
        <v>1</v>
      </c>
      <c r="L21" s="128" t="s">
        <v>319</v>
      </c>
      <c r="M21" s="120" t="s">
        <v>38</v>
      </c>
      <c r="N21" s="124">
        <f t="shared" si="0"/>
        <v>15</v>
      </c>
      <c r="O21" s="128" t="s">
        <v>75</v>
      </c>
      <c r="P21" s="128" t="s">
        <v>66</v>
      </c>
      <c r="Q21" s="128" t="s">
        <v>321</v>
      </c>
      <c r="R21" s="128" t="s">
        <v>91</v>
      </c>
      <c r="S21"/>
      <c r="U21" s="39"/>
      <c r="V21" s="28"/>
      <c r="W21" s="25"/>
      <c r="AD21"/>
      <c r="AE21"/>
      <c r="AF21"/>
      <c r="AG21"/>
      <c r="AH21"/>
      <c r="AI21"/>
    </row>
    <row r="22" spans="1:35" s="25" customFormat="1" ht="269.25" customHeight="1" x14ac:dyDescent="0.25">
      <c r="A22" s="23"/>
      <c r="B22" s="255"/>
      <c r="C22" s="223" t="s">
        <v>551</v>
      </c>
      <c r="D22" s="119" t="s">
        <v>44</v>
      </c>
      <c r="E22" s="128" t="s">
        <v>549</v>
      </c>
      <c r="F22" s="120" t="s">
        <v>36</v>
      </c>
      <c r="G22" s="120">
        <v>5</v>
      </c>
      <c r="H22" s="120">
        <v>1</v>
      </c>
      <c r="I22" s="120">
        <v>3</v>
      </c>
      <c r="J22" s="120">
        <v>3</v>
      </c>
      <c r="K22" s="120">
        <v>3</v>
      </c>
      <c r="L22" s="127" t="s">
        <v>202</v>
      </c>
      <c r="M22" s="120" t="s">
        <v>38</v>
      </c>
      <c r="N22" s="124">
        <f t="shared" si="0"/>
        <v>45</v>
      </c>
      <c r="O22" s="128" t="s">
        <v>86</v>
      </c>
      <c r="P22" s="128" t="s">
        <v>81</v>
      </c>
      <c r="Q22" s="128" t="s">
        <v>82</v>
      </c>
      <c r="R22" s="128" t="s">
        <v>83</v>
      </c>
      <c r="S22"/>
      <c r="T22" s="24"/>
      <c r="U22" s="40"/>
      <c r="V22" s="28"/>
      <c r="X22" s="24"/>
      <c r="Y22" s="24"/>
      <c r="Z22" s="24"/>
      <c r="AA22" s="24"/>
      <c r="AB22" s="24"/>
      <c r="AC22" s="24"/>
      <c r="AD22"/>
      <c r="AE22"/>
      <c r="AF22"/>
      <c r="AG22"/>
      <c r="AH22"/>
      <c r="AI22"/>
    </row>
    <row r="23" spans="1:35" s="25" customFormat="1" ht="269.25" customHeight="1" x14ac:dyDescent="0.25">
      <c r="A23" s="23"/>
      <c r="B23" s="255"/>
      <c r="C23" s="223" t="s">
        <v>551</v>
      </c>
      <c r="D23" s="119" t="s">
        <v>44</v>
      </c>
      <c r="E23" s="128" t="s">
        <v>426</v>
      </c>
      <c r="F23" s="120" t="s">
        <v>36</v>
      </c>
      <c r="G23" s="120">
        <v>5</v>
      </c>
      <c r="H23" s="120">
        <v>3</v>
      </c>
      <c r="I23" s="120">
        <v>5</v>
      </c>
      <c r="J23" s="120">
        <v>3</v>
      </c>
      <c r="K23" s="120">
        <v>1</v>
      </c>
      <c r="L23" s="127" t="s">
        <v>200</v>
      </c>
      <c r="M23" s="120" t="s">
        <v>38</v>
      </c>
      <c r="N23" s="124">
        <f t="shared" si="0"/>
        <v>21</v>
      </c>
      <c r="O23" s="128" t="s">
        <v>80</v>
      </c>
      <c r="P23" s="128" t="s">
        <v>81</v>
      </c>
      <c r="Q23" s="128" t="s">
        <v>82</v>
      </c>
      <c r="R23" s="128" t="s">
        <v>83</v>
      </c>
      <c r="S23"/>
      <c r="T23" s="24"/>
      <c r="U23" s="40"/>
      <c r="V23" s="28"/>
      <c r="X23" s="24"/>
      <c r="Y23" s="24"/>
      <c r="Z23" s="24"/>
      <c r="AA23" s="24"/>
      <c r="AB23" s="24"/>
      <c r="AC23" s="24"/>
      <c r="AD23"/>
      <c r="AE23"/>
      <c r="AF23"/>
      <c r="AG23"/>
      <c r="AH23"/>
      <c r="AI23"/>
    </row>
    <row r="24" spans="1:35" s="25" customFormat="1" ht="269.25" customHeight="1" x14ac:dyDescent="0.25">
      <c r="A24" s="23"/>
      <c r="B24" s="256"/>
      <c r="C24" s="223" t="s">
        <v>551</v>
      </c>
      <c r="D24" s="119" t="s">
        <v>44</v>
      </c>
      <c r="E24" s="120" t="s">
        <v>407</v>
      </c>
      <c r="F24" s="120" t="s">
        <v>36</v>
      </c>
      <c r="G24" s="120">
        <v>3</v>
      </c>
      <c r="H24" s="120">
        <v>3</v>
      </c>
      <c r="I24" s="120">
        <v>3</v>
      </c>
      <c r="J24" s="120">
        <v>5</v>
      </c>
      <c r="K24" s="120">
        <v>1</v>
      </c>
      <c r="L24" s="127" t="s">
        <v>204</v>
      </c>
      <c r="M24" s="120" t="s">
        <v>38</v>
      </c>
      <c r="N24" s="124">
        <f t="shared" si="0"/>
        <v>17</v>
      </c>
      <c r="O24" s="111" t="s">
        <v>205</v>
      </c>
      <c r="P24" s="111" t="s">
        <v>58</v>
      </c>
      <c r="Q24" s="111" t="s">
        <v>59</v>
      </c>
      <c r="R24" s="111" t="s">
        <v>206</v>
      </c>
      <c r="S24"/>
      <c r="T24" s="24"/>
      <c r="U24" s="40"/>
      <c r="V24" s="28"/>
      <c r="X24" s="24"/>
      <c r="Y24" s="24"/>
      <c r="Z24" s="24"/>
      <c r="AA24" s="24"/>
      <c r="AB24" s="24"/>
      <c r="AC24" s="24"/>
      <c r="AD24"/>
      <c r="AE24"/>
      <c r="AF24"/>
      <c r="AG24"/>
      <c r="AH24"/>
      <c r="AI24"/>
    </row>
    <row r="25" spans="1:35" s="25" customFormat="1" ht="269.25" customHeight="1" x14ac:dyDescent="0.25">
      <c r="A25" s="23"/>
      <c r="B25" s="254" t="s">
        <v>62</v>
      </c>
      <c r="C25" s="224" t="s">
        <v>560</v>
      </c>
      <c r="D25" s="119" t="s">
        <v>34</v>
      </c>
      <c r="E25" s="128" t="s">
        <v>561</v>
      </c>
      <c r="F25" s="120" t="s">
        <v>36</v>
      </c>
      <c r="G25" s="120">
        <v>5</v>
      </c>
      <c r="H25" s="120">
        <v>1</v>
      </c>
      <c r="I25" s="120">
        <v>3</v>
      </c>
      <c r="J25" s="120">
        <v>5</v>
      </c>
      <c r="K25" s="120">
        <v>1</v>
      </c>
      <c r="L25" s="128" t="s">
        <v>308</v>
      </c>
      <c r="M25" s="120"/>
      <c r="N25" s="124">
        <f t="shared" si="0"/>
        <v>17</v>
      </c>
      <c r="O25" s="128" t="s">
        <v>39</v>
      </c>
      <c r="P25" s="128" t="s">
        <v>180</v>
      </c>
      <c r="Q25" s="128" t="s">
        <v>41</v>
      </c>
      <c r="R25" s="128" t="s">
        <v>42</v>
      </c>
      <c r="S25"/>
      <c r="T25" s="24"/>
      <c r="U25" s="40"/>
      <c r="V25" s="28"/>
      <c r="X25" s="24"/>
      <c r="Y25" s="24"/>
      <c r="Z25" s="24"/>
      <c r="AA25" s="24"/>
      <c r="AB25" s="24"/>
      <c r="AC25" s="24"/>
      <c r="AD25"/>
      <c r="AE25"/>
      <c r="AF25"/>
      <c r="AG25"/>
      <c r="AH25"/>
      <c r="AI25"/>
    </row>
    <row r="26" spans="1:35" s="25" customFormat="1" ht="269.25" customHeight="1" x14ac:dyDescent="0.25">
      <c r="A26" s="23"/>
      <c r="B26" s="255"/>
      <c r="C26" s="224" t="s">
        <v>560</v>
      </c>
      <c r="D26" s="119" t="s">
        <v>34</v>
      </c>
      <c r="E26" s="120" t="s">
        <v>562</v>
      </c>
      <c r="F26" s="120" t="s">
        <v>36</v>
      </c>
      <c r="G26" s="120">
        <v>5</v>
      </c>
      <c r="H26" s="120">
        <v>1</v>
      </c>
      <c r="I26" s="120">
        <v>3</v>
      </c>
      <c r="J26" s="120">
        <v>5</v>
      </c>
      <c r="K26" s="120">
        <v>1</v>
      </c>
      <c r="L26" s="127" t="s">
        <v>184</v>
      </c>
      <c r="M26" s="120" t="s">
        <v>38</v>
      </c>
      <c r="N26" s="124">
        <f t="shared" si="0"/>
        <v>17</v>
      </c>
      <c r="O26" s="128" t="s">
        <v>48</v>
      </c>
      <c r="P26" s="128" t="s">
        <v>311</v>
      </c>
      <c r="Q26" s="128" t="s">
        <v>50</v>
      </c>
      <c r="R26" s="128" t="s">
        <v>187</v>
      </c>
      <c r="S26"/>
      <c r="T26" s="24"/>
      <c r="U26" s="40"/>
      <c r="V26" s="28"/>
      <c r="X26" s="24"/>
      <c r="Y26" s="24"/>
      <c r="Z26" s="24"/>
      <c r="AA26" s="24"/>
      <c r="AB26" s="24"/>
      <c r="AC26" s="24"/>
      <c r="AD26"/>
      <c r="AE26"/>
      <c r="AF26"/>
      <c r="AG26"/>
      <c r="AH26"/>
      <c r="AI26"/>
    </row>
    <row r="27" spans="1:35" s="25" customFormat="1" ht="269.25" customHeight="1" x14ac:dyDescent="0.25">
      <c r="A27" s="23"/>
      <c r="B27" s="255"/>
      <c r="C27" s="224" t="s">
        <v>560</v>
      </c>
      <c r="D27" s="119" t="s">
        <v>34</v>
      </c>
      <c r="E27" s="128" t="s">
        <v>563</v>
      </c>
      <c r="F27" s="120" t="s">
        <v>36</v>
      </c>
      <c r="G27" s="120">
        <v>5</v>
      </c>
      <c r="H27" s="120">
        <v>3</v>
      </c>
      <c r="I27" s="120">
        <v>5</v>
      </c>
      <c r="J27" s="120">
        <v>5</v>
      </c>
      <c r="K27" s="120">
        <v>1</v>
      </c>
      <c r="L27" s="127" t="s">
        <v>194</v>
      </c>
      <c r="M27" s="120" t="s">
        <v>74</v>
      </c>
      <c r="N27" s="124">
        <f t="shared" si="0"/>
        <v>23</v>
      </c>
      <c r="O27" s="128" t="s">
        <v>75</v>
      </c>
      <c r="P27" s="128" t="s">
        <v>66</v>
      </c>
      <c r="Q27" s="128" t="s">
        <v>76</v>
      </c>
      <c r="R27" s="128" t="s">
        <v>77</v>
      </c>
      <c r="S27"/>
      <c r="T27" s="24"/>
      <c r="U27" s="40"/>
      <c r="V27" s="28"/>
      <c r="X27" s="24"/>
      <c r="Y27" s="24"/>
      <c r="Z27" s="24"/>
      <c r="AA27" s="24"/>
      <c r="AB27" s="24"/>
      <c r="AC27" s="24"/>
      <c r="AD27"/>
      <c r="AE27"/>
      <c r="AF27"/>
      <c r="AG27"/>
      <c r="AH27"/>
      <c r="AI27"/>
    </row>
    <row r="28" spans="1:35" s="25" customFormat="1" ht="269.25" customHeight="1" x14ac:dyDescent="0.25">
      <c r="A28" s="23"/>
      <c r="B28" s="255"/>
      <c r="C28" s="224" t="s">
        <v>560</v>
      </c>
      <c r="D28" s="119" t="s">
        <v>34</v>
      </c>
      <c r="E28" s="128" t="s">
        <v>564</v>
      </c>
      <c r="F28" s="120" t="s">
        <v>36</v>
      </c>
      <c r="G28" s="120">
        <v>5</v>
      </c>
      <c r="H28" s="120">
        <v>3</v>
      </c>
      <c r="I28" s="120">
        <v>5</v>
      </c>
      <c r="J28" s="120">
        <v>5</v>
      </c>
      <c r="K28" s="120">
        <v>3</v>
      </c>
      <c r="L28" s="127" t="s">
        <v>190</v>
      </c>
      <c r="M28" s="120" t="s">
        <v>38</v>
      </c>
      <c r="N28" s="124">
        <f t="shared" si="0"/>
        <v>69</v>
      </c>
      <c r="O28" s="128" t="s">
        <v>191</v>
      </c>
      <c r="P28" s="128" t="s">
        <v>66</v>
      </c>
      <c r="Q28" s="128" t="s">
        <v>67</v>
      </c>
      <c r="R28" s="128" t="s">
        <v>192</v>
      </c>
      <c r="S28"/>
      <c r="T28" s="24"/>
      <c r="U28" s="40"/>
      <c r="V28" s="28"/>
      <c r="X28" s="24"/>
      <c r="Y28" s="24"/>
      <c r="Z28" s="24"/>
      <c r="AA28" s="24"/>
      <c r="AB28" s="24"/>
      <c r="AC28" s="24"/>
      <c r="AD28"/>
      <c r="AE28"/>
      <c r="AF28"/>
      <c r="AG28"/>
      <c r="AH28"/>
      <c r="AI28"/>
    </row>
    <row r="29" spans="1:35" s="25" customFormat="1" ht="269.25" customHeight="1" x14ac:dyDescent="0.25">
      <c r="A29" s="23"/>
      <c r="B29" s="255"/>
      <c r="C29" s="224" t="s">
        <v>560</v>
      </c>
      <c r="D29" s="119" t="s">
        <v>34</v>
      </c>
      <c r="E29" s="128" t="s">
        <v>565</v>
      </c>
      <c r="F29" s="120" t="s">
        <v>36</v>
      </c>
      <c r="G29" s="120">
        <v>3</v>
      </c>
      <c r="H29" s="120">
        <v>3</v>
      </c>
      <c r="I29" s="120">
        <v>3</v>
      </c>
      <c r="J29" s="120">
        <v>3</v>
      </c>
      <c r="K29" s="120">
        <v>1</v>
      </c>
      <c r="L29" s="128" t="s">
        <v>319</v>
      </c>
      <c r="M29" s="120" t="s">
        <v>38</v>
      </c>
      <c r="N29" s="124">
        <f t="shared" si="0"/>
        <v>15</v>
      </c>
      <c r="O29" s="128" t="s">
        <v>75</v>
      </c>
      <c r="P29" s="128" t="s">
        <v>66</v>
      </c>
      <c r="Q29" s="128" t="s">
        <v>321</v>
      </c>
      <c r="R29" s="128" t="s">
        <v>91</v>
      </c>
      <c r="S29"/>
      <c r="T29" s="24"/>
      <c r="U29" s="40"/>
      <c r="V29" s="28"/>
      <c r="X29" s="24"/>
      <c r="Y29" s="24"/>
      <c r="Z29" s="24"/>
      <c r="AA29" s="24"/>
      <c r="AB29" s="24"/>
      <c r="AC29" s="24"/>
      <c r="AD29"/>
      <c r="AE29"/>
      <c r="AF29"/>
      <c r="AG29"/>
      <c r="AH29"/>
      <c r="AI29"/>
    </row>
    <row r="30" spans="1:35" s="25" customFormat="1" ht="269.25" customHeight="1" x14ac:dyDescent="0.25">
      <c r="A30" s="23"/>
      <c r="B30" s="255"/>
      <c r="C30" s="224" t="s">
        <v>560</v>
      </c>
      <c r="D30" s="119" t="s">
        <v>34</v>
      </c>
      <c r="E30" s="120" t="s">
        <v>566</v>
      </c>
      <c r="F30" s="120" t="s">
        <v>111</v>
      </c>
      <c r="G30" s="120">
        <v>3</v>
      </c>
      <c r="H30" s="120">
        <v>3</v>
      </c>
      <c r="I30" s="120">
        <v>3</v>
      </c>
      <c r="J30" s="120">
        <v>1</v>
      </c>
      <c r="K30" s="120">
        <v>1</v>
      </c>
      <c r="L30" s="127" t="s">
        <v>503</v>
      </c>
      <c r="M30" s="120"/>
      <c r="N30" s="124">
        <f t="shared" si="0"/>
        <v>13</v>
      </c>
      <c r="O30" s="128"/>
      <c r="P30" s="128" t="s">
        <v>504</v>
      </c>
      <c r="Q30" s="128"/>
      <c r="R30" s="132" t="s">
        <v>197</v>
      </c>
      <c r="S30"/>
      <c r="T30" s="24"/>
      <c r="U30" s="40"/>
      <c r="V30" s="28"/>
      <c r="X30" s="24"/>
      <c r="Y30" s="24"/>
      <c r="Z30" s="24"/>
      <c r="AA30" s="24"/>
      <c r="AB30" s="24"/>
      <c r="AC30" s="24"/>
      <c r="AD30"/>
      <c r="AE30"/>
      <c r="AF30"/>
      <c r="AG30"/>
      <c r="AH30"/>
      <c r="AI30"/>
    </row>
    <row r="31" spans="1:35" s="25" customFormat="1" ht="269.25" customHeight="1" x14ac:dyDescent="0.25">
      <c r="A31" s="23"/>
      <c r="B31" s="255"/>
      <c r="C31" s="224" t="s">
        <v>560</v>
      </c>
      <c r="D31" s="119" t="s">
        <v>34</v>
      </c>
      <c r="E31" s="127" t="s">
        <v>567</v>
      </c>
      <c r="F31" s="120" t="s">
        <v>36</v>
      </c>
      <c r="G31" s="120">
        <v>5</v>
      </c>
      <c r="H31" s="120">
        <v>1</v>
      </c>
      <c r="I31" s="120">
        <v>3</v>
      </c>
      <c r="J31" s="120">
        <v>3</v>
      </c>
      <c r="K31" s="120">
        <v>3</v>
      </c>
      <c r="L31" s="127" t="s">
        <v>202</v>
      </c>
      <c r="M31" s="120" t="s">
        <v>38</v>
      </c>
      <c r="N31" s="124">
        <f t="shared" si="0"/>
        <v>45</v>
      </c>
      <c r="O31" s="128" t="s">
        <v>86</v>
      </c>
      <c r="P31" s="128" t="s">
        <v>81</v>
      </c>
      <c r="Q31" s="128" t="s">
        <v>82</v>
      </c>
      <c r="R31" s="128" t="s">
        <v>83</v>
      </c>
      <c r="S31"/>
      <c r="T31" s="24"/>
      <c r="U31" s="40"/>
      <c r="V31" s="28"/>
      <c r="X31" s="24"/>
      <c r="Y31" s="24"/>
      <c r="Z31" s="24"/>
      <c r="AA31" s="24"/>
      <c r="AB31" s="24"/>
      <c r="AC31" s="24"/>
      <c r="AD31"/>
      <c r="AE31"/>
      <c r="AF31"/>
      <c r="AG31"/>
      <c r="AH31"/>
      <c r="AI31"/>
    </row>
    <row r="32" spans="1:35" s="25" customFormat="1" ht="269.25" customHeight="1" x14ac:dyDescent="0.25">
      <c r="A32" s="23"/>
      <c r="B32" s="255"/>
      <c r="C32" s="224" t="s">
        <v>560</v>
      </c>
      <c r="D32" s="119" t="s">
        <v>34</v>
      </c>
      <c r="E32" s="128" t="s">
        <v>568</v>
      </c>
      <c r="F32" s="120" t="s">
        <v>36</v>
      </c>
      <c r="G32" s="120">
        <v>3</v>
      </c>
      <c r="H32" s="120">
        <v>3</v>
      </c>
      <c r="I32" s="120">
        <v>5</v>
      </c>
      <c r="J32" s="120">
        <v>3</v>
      </c>
      <c r="K32" s="120">
        <v>1</v>
      </c>
      <c r="L32" s="127" t="s">
        <v>447</v>
      </c>
      <c r="M32" s="120" t="s">
        <v>38</v>
      </c>
      <c r="N32" s="124">
        <f t="shared" si="0"/>
        <v>19</v>
      </c>
      <c r="O32" s="131"/>
      <c r="P32" s="131"/>
      <c r="Q32" s="131"/>
      <c r="R32" s="132" t="s">
        <v>569</v>
      </c>
      <c r="S32"/>
      <c r="T32" s="24"/>
      <c r="U32" s="40"/>
      <c r="V32" s="28"/>
      <c r="X32" s="24"/>
      <c r="Y32" s="24"/>
      <c r="Z32" s="24"/>
      <c r="AA32" s="24"/>
      <c r="AB32" s="24"/>
      <c r="AC32" s="24"/>
      <c r="AD32"/>
      <c r="AE32"/>
      <c r="AF32"/>
      <c r="AG32"/>
      <c r="AH32"/>
      <c r="AI32"/>
    </row>
    <row r="33" spans="1:35" s="25" customFormat="1" ht="269.25" customHeight="1" x14ac:dyDescent="0.25">
      <c r="A33" s="23"/>
      <c r="B33" s="255"/>
      <c r="C33" s="224" t="s">
        <v>560</v>
      </c>
      <c r="D33" s="119" t="s">
        <v>34</v>
      </c>
      <c r="E33" s="128" t="s">
        <v>508</v>
      </c>
      <c r="F33" s="120" t="s">
        <v>36</v>
      </c>
      <c r="G33" s="120">
        <v>5</v>
      </c>
      <c r="H33" s="120">
        <v>3</v>
      </c>
      <c r="I33" s="120">
        <v>5</v>
      </c>
      <c r="J33" s="120">
        <v>3</v>
      </c>
      <c r="K33" s="120">
        <v>1</v>
      </c>
      <c r="L33" s="127" t="s">
        <v>200</v>
      </c>
      <c r="M33" s="120" t="s">
        <v>38</v>
      </c>
      <c r="N33" s="124">
        <f t="shared" si="0"/>
        <v>21</v>
      </c>
      <c r="O33" s="128" t="s">
        <v>80</v>
      </c>
      <c r="P33" s="128" t="s">
        <v>81</v>
      </c>
      <c r="Q33" s="128" t="s">
        <v>82</v>
      </c>
      <c r="R33" s="128" t="s">
        <v>83</v>
      </c>
      <c r="S33"/>
      <c r="T33" s="24"/>
      <c r="U33" s="40"/>
      <c r="V33" s="28"/>
      <c r="X33" s="24"/>
      <c r="Y33" s="24"/>
      <c r="Z33" s="24"/>
      <c r="AA33" s="24"/>
      <c r="AB33" s="24"/>
      <c r="AC33" s="24"/>
      <c r="AD33"/>
      <c r="AE33"/>
      <c r="AF33"/>
      <c r="AG33"/>
      <c r="AH33"/>
      <c r="AI33"/>
    </row>
    <row r="34" spans="1:35" s="25" customFormat="1" ht="269.25" customHeight="1" x14ac:dyDescent="0.25">
      <c r="A34" s="23"/>
      <c r="B34" s="256"/>
      <c r="C34" s="224" t="s">
        <v>560</v>
      </c>
      <c r="D34" s="119" t="s">
        <v>34</v>
      </c>
      <c r="E34" s="128" t="s">
        <v>570</v>
      </c>
      <c r="F34" s="120" t="s">
        <v>111</v>
      </c>
      <c r="G34" s="120">
        <v>3</v>
      </c>
      <c r="H34" s="120">
        <v>3</v>
      </c>
      <c r="I34" s="120">
        <v>3</v>
      </c>
      <c r="J34" s="120">
        <v>1</v>
      </c>
      <c r="K34" s="120">
        <v>3</v>
      </c>
      <c r="L34" s="127" t="s">
        <v>324</v>
      </c>
      <c r="M34" s="120" t="s">
        <v>38</v>
      </c>
      <c r="N34" s="124">
        <f t="shared" si="0"/>
        <v>39</v>
      </c>
      <c r="O34" s="131"/>
      <c r="P34" s="131"/>
      <c r="Q34" s="131"/>
      <c r="R34" s="132" t="s">
        <v>554</v>
      </c>
      <c r="S34"/>
      <c r="T34" s="24"/>
      <c r="U34" s="40"/>
      <c r="V34" s="28"/>
      <c r="X34" s="24"/>
      <c r="Y34" s="24"/>
      <c r="Z34" s="24"/>
      <c r="AA34" s="24"/>
      <c r="AB34" s="24"/>
      <c r="AC34" s="24"/>
      <c r="AD34"/>
      <c r="AE34"/>
      <c r="AF34"/>
      <c r="AG34"/>
      <c r="AH34"/>
      <c r="AI34"/>
    </row>
    <row r="35" spans="1:35" ht="114.75" customHeight="1" x14ac:dyDescent="0.25">
      <c r="A35" s="234"/>
      <c r="B35" s="296" t="s">
        <v>62</v>
      </c>
      <c r="C35" s="306" t="s">
        <v>799</v>
      </c>
      <c r="D35" s="240" t="s">
        <v>97</v>
      </c>
      <c r="E35" s="249" t="s">
        <v>156</v>
      </c>
      <c r="F35" s="249" t="s">
        <v>104</v>
      </c>
      <c r="G35" s="249">
        <v>5</v>
      </c>
      <c r="H35" s="249">
        <v>1</v>
      </c>
      <c r="I35" s="249">
        <v>3</v>
      </c>
      <c r="J35" s="249">
        <v>1</v>
      </c>
      <c r="K35" s="100">
        <v>1</v>
      </c>
      <c r="L35" s="112" t="s">
        <v>157</v>
      </c>
      <c r="M35" s="100" t="s">
        <v>38</v>
      </c>
      <c r="N35" s="161">
        <f t="shared" si="0"/>
        <v>13</v>
      </c>
      <c r="O35" s="253" t="s">
        <v>106</v>
      </c>
      <c r="P35" s="253"/>
      <c r="Q35" s="253"/>
      <c r="R35" s="253"/>
      <c r="U35" s="39"/>
      <c r="V35" s="28"/>
    </row>
    <row r="36" spans="1:35" ht="114.75" customHeight="1" x14ac:dyDescent="0.25">
      <c r="A36" s="234"/>
      <c r="B36" s="296"/>
      <c r="C36" s="306"/>
      <c r="D36" s="240" t="s">
        <v>97</v>
      </c>
      <c r="E36" s="243" t="s">
        <v>679</v>
      </c>
      <c r="F36" s="241" t="s">
        <v>104</v>
      </c>
      <c r="G36" s="242">
        <v>5</v>
      </c>
      <c r="H36" s="242">
        <v>1</v>
      </c>
      <c r="I36" s="242">
        <v>3</v>
      </c>
      <c r="J36" s="242">
        <v>1</v>
      </c>
      <c r="K36" s="144">
        <v>1</v>
      </c>
      <c r="L36" s="251" t="s">
        <v>680</v>
      </c>
      <c r="M36" s="252" t="s">
        <v>38</v>
      </c>
      <c r="N36" s="161">
        <f t="shared" si="0"/>
        <v>13</v>
      </c>
      <c r="O36" s="253" t="s">
        <v>106</v>
      </c>
      <c r="P36" s="253"/>
      <c r="Q36" s="253"/>
      <c r="R36" s="253"/>
      <c r="U36" s="39"/>
      <c r="V36" s="28"/>
    </row>
    <row r="37" spans="1:35" ht="63.75" customHeight="1" x14ac:dyDescent="0.25">
      <c r="A37" s="234"/>
      <c r="B37" s="296"/>
      <c r="C37" s="306"/>
      <c r="D37" s="240" t="s">
        <v>97</v>
      </c>
      <c r="E37" s="244" t="s">
        <v>800</v>
      </c>
      <c r="F37" s="241" t="s">
        <v>104</v>
      </c>
      <c r="G37" s="242">
        <v>5</v>
      </c>
      <c r="H37" s="242">
        <v>1</v>
      </c>
      <c r="I37" s="242">
        <v>3</v>
      </c>
      <c r="J37" s="242">
        <v>1</v>
      </c>
      <c r="K37" s="114">
        <v>1</v>
      </c>
      <c r="L37" s="193" t="s">
        <v>159</v>
      </c>
      <c r="M37" s="178" t="s">
        <v>38</v>
      </c>
      <c r="N37" s="134">
        <f t="shared" si="0"/>
        <v>13</v>
      </c>
      <c r="O37" s="258" t="s">
        <v>106</v>
      </c>
      <c r="P37" s="258"/>
      <c r="Q37" s="258"/>
      <c r="R37" s="258"/>
      <c r="U37" s="39"/>
      <c r="V37" s="28"/>
    </row>
    <row r="38" spans="1:35" ht="63.75" customHeight="1" x14ac:dyDescent="0.25">
      <c r="A38" s="234"/>
      <c r="B38" s="296"/>
      <c r="C38" s="306"/>
      <c r="D38" s="240" t="s">
        <v>97</v>
      </c>
      <c r="E38" s="245" t="s">
        <v>672</v>
      </c>
      <c r="F38" s="241" t="s">
        <v>104</v>
      </c>
      <c r="G38" s="242">
        <v>5</v>
      </c>
      <c r="H38" s="242">
        <v>1</v>
      </c>
      <c r="I38" s="242">
        <v>3</v>
      </c>
      <c r="J38" s="242">
        <v>1</v>
      </c>
      <c r="K38" s="114">
        <v>1</v>
      </c>
      <c r="L38" s="194" t="s">
        <v>675</v>
      </c>
      <c r="M38" s="178" t="s">
        <v>38</v>
      </c>
      <c r="N38" s="134">
        <f t="shared" si="0"/>
        <v>13</v>
      </c>
      <c r="O38" s="253" t="s">
        <v>106</v>
      </c>
      <c r="P38" s="253"/>
      <c r="Q38" s="253"/>
      <c r="R38" s="253"/>
      <c r="U38" s="39"/>
      <c r="V38" s="28"/>
    </row>
    <row r="39" spans="1:35" ht="63.75" customHeight="1" x14ac:dyDescent="0.25">
      <c r="A39" s="234"/>
      <c r="B39" s="296"/>
      <c r="C39" s="306"/>
      <c r="D39" s="246" t="s">
        <v>97</v>
      </c>
      <c r="E39" s="245" t="s">
        <v>160</v>
      </c>
      <c r="F39" s="247" t="s">
        <v>104</v>
      </c>
      <c r="G39" s="248">
        <v>5</v>
      </c>
      <c r="H39" s="248">
        <v>1</v>
      </c>
      <c r="I39" s="248">
        <v>3</v>
      </c>
      <c r="J39" s="248">
        <v>1</v>
      </c>
      <c r="K39" s="155">
        <v>1</v>
      </c>
      <c r="L39" s="194" t="s">
        <v>161</v>
      </c>
      <c r="M39" s="178" t="s">
        <v>38</v>
      </c>
      <c r="N39" s="134">
        <f t="shared" si="0"/>
        <v>13</v>
      </c>
      <c r="O39" s="259" t="s">
        <v>106</v>
      </c>
      <c r="P39" s="259"/>
      <c r="Q39" s="259"/>
      <c r="R39" s="259"/>
      <c r="U39" s="39"/>
      <c r="V39" s="28"/>
    </row>
    <row r="40" spans="1:35" ht="63.75" customHeight="1" x14ac:dyDescent="0.25">
      <c r="A40" s="234"/>
      <c r="B40" s="296"/>
      <c r="C40" s="306"/>
      <c r="D40" s="246" t="s">
        <v>97</v>
      </c>
      <c r="E40" s="249" t="s">
        <v>162</v>
      </c>
      <c r="F40" s="249" t="s">
        <v>104</v>
      </c>
      <c r="G40" s="249">
        <v>5</v>
      </c>
      <c r="H40" s="249">
        <v>1</v>
      </c>
      <c r="I40" s="249">
        <v>3</v>
      </c>
      <c r="J40" s="249">
        <v>1</v>
      </c>
      <c r="K40" s="100">
        <v>1</v>
      </c>
      <c r="L40" s="112" t="s">
        <v>801</v>
      </c>
      <c r="M40" s="178" t="s">
        <v>38</v>
      </c>
      <c r="N40" s="134">
        <f t="shared" si="0"/>
        <v>13</v>
      </c>
      <c r="O40" s="253" t="s">
        <v>106</v>
      </c>
      <c r="P40" s="253"/>
      <c r="Q40" s="253"/>
      <c r="R40" s="253"/>
      <c r="U40" s="39"/>
      <c r="V40" s="28"/>
    </row>
    <row r="41" spans="1:35" ht="63.75" customHeight="1" x14ac:dyDescent="0.25">
      <c r="A41" s="234"/>
      <c r="B41" s="296"/>
      <c r="C41" s="306"/>
      <c r="D41" s="246" t="s">
        <v>97</v>
      </c>
      <c r="E41" s="249" t="s">
        <v>686</v>
      </c>
      <c r="F41" s="249" t="s">
        <v>104</v>
      </c>
      <c r="G41" s="249">
        <v>5</v>
      </c>
      <c r="H41" s="249">
        <v>1</v>
      </c>
      <c r="I41" s="249">
        <v>3</v>
      </c>
      <c r="J41" s="249">
        <v>1</v>
      </c>
      <c r="K41" s="100">
        <v>1</v>
      </c>
      <c r="L41" s="112" t="s">
        <v>687</v>
      </c>
      <c r="M41" s="178" t="s">
        <v>38</v>
      </c>
      <c r="N41" s="134">
        <f t="shared" si="0"/>
        <v>13</v>
      </c>
      <c r="O41" s="253" t="s">
        <v>106</v>
      </c>
      <c r="P41" s="253"/>
      <c r="Q41" s="253"/>
      <c r="R41" s="253"/>
      <c r="U41" s="39"/>
      <c r="V41" s="28"/>
    </row>
    <row r="42" spans="1:35" ht="108.75" customHeight="1" x14ac:dyDescent="0.25">
      <c r="A42" s="234"/>
      <c r="B42" s="296"/>
      <c r="C42" s="306"/>
      <c r="D42" s="246" t="s">
        <v>97</v>
      </c>
      <c r="E42" s="249" t="s">
        <v>802</v>
      </c>
      <c r="F42" s="249" t="s">
        <v>104</v>
      </c>
      <c r="G42" s="249">
        <v>5</v>
      </c>
      <c r="H42" s="249">
        <v>1</v>
      </c>
      <c r="I42" s="249">
        <v>3</v>
      </c>
      <c r="J42" s="249">
        <v>1</v>
      </c>
      <c r="K42" s="100">
        <v>1</v>
      </c>
      <c r="L42" s="112" t="s">
        <v>692</v>
      </c>
      <c r="M42" s="178" t="s">
        <v>38</v>
      </c>
      <c r="N42" s="134">
        <f t="shared" si="0"/>
        <v>13</v>
      </c>
      <c r="O42" s="253" t="s">
        <v>106</v>
      </c>
      <c r="P42" s="253"/>
      <c r="Q42" s="253"/>
      <c r="R42" s="253"/>
      <c r="U42" s="39"/>
      <c r="V42" s="28"/>
    </row>
    <row r="43" spans="1:35" ht="87.75" customHeight="1" x14ac:dyDescent="0.25">
      <c r="A43" s="234"/>
      <c r="B43" s="296"/>
      <c r="C43" s="306"/>
      <c r="D43" s="246" t="s">
        <v>97</v>
      </c>
      <c r="E43" s="112" t="s">
        <v>395</v>
      </c>
      <c r="F43" s="249" t="s">
        <v>104</v>
      </c>
      <c r="G43" s="249">
        <v>5</v>
      </c>
      <c r="H43" s="249">
        <v>1</v>
      </c>
      <c r="I43" s="249">
        <v>3</v>
      </c>
      <c r="J43" s="249">
        <v>1</v>
      </c>
      <c r="K43" s="100">
        <v>1</v>
      </c>
      <c r="L43" s="195" t="s">
        <v>515</v>
      </c>
      <c r="M43" s="178" t="s">
        <v>38</v>
      </c>
      <c r="N43" s="134">
        <f t="shared" si="0"/>
        <v>13</v>
      </c>
      <c r="O43" s="253" t="s">
        <v>106</v>
      </c>
      <c r="P43" s="253"/>
      <c r="Q43" s="253"/>
      <c r="R43" s="253"/>
      <c r="U43" s="39"/>
      <c r="V43" s="28"/>
    </row>
    <row r="44" spans="1:35" ht="51" customHeight="1" x14ac:dyDescent="0.25">
      <c r="A44" s="234"/>
      <c r="B44" s="296"/>
      <c r="C44" s="306"/>
      <c r="D44" s="246" t="s">
        <v>97</v>
      </c>
      <c r="E44" s="196" t="s">
        <v>803</v>
      </c>
      <c r="F44" s="249" t="s">
        <v>104</v>
      </c>
      <c r="G44" s="249">
        <v>5</v>
      </c>
      <c r="H44" s="249">
        <v>1</v>
      </c>
      <c r="I44" s="249">
        <v>3</v>
      </c>
      <c r="J44" s="249">
        <v>1</v>
      </c>
      <c r="K44" s="100">
        <v>1</v>
      </c>
      <c r="L44" s="195" t="s">
        <v>678</v>
      </c>
      <c r="M44" s="178" t="s">
        <v>38</v>
      </c>
      <c r="N44" s="134">
        <f t="shared" si="0"/>
        <v>13</v>
      </c>
      <c r="O44" s="253" t="s">
        <v>106</v>
      </c>
      <c r="P44" s="253"/>
      <c r="Q44" s="253"/>
      <c r="R44" s="253"/>
      <c r="U44" s="39"/>
      <c r="V44" s="28"/>
    </row>
    <row r="45" spans="1:35" ht="51" customHeight="1" x14ac:dyDescent="0.25">
      <c r="A45" s="234"/>
      <c r="B45" s="296"/>
      <c r="C45" s="306"/>
      <c r="D45" s="246" t="s">
        <v>97</v>
      </c>
      <c r="E45" s="196" t="s">
        <v>684</v>
      </c>
      <c r="F45" s="249" t="s">
        <v>104</v>
      </c>
      <c r="G45" s="249">
        <v>5</v>
      </c>
      <c r="H45" s="249">
        <v>1</v>
      </c>
      <c r="I45" s="249">
        <v>3</v>
      </c>
      <c r="J45" s="249">
        <v>1</v>
      </c>
      <c r="K45" s="100">
        <v>1</v>
      </c>
      <c r="L45" s="195" t="s">
        <v>685</v>
      </c>
      <c r="M45" s="178" t="s">
        <v>38</v>
      </c>
      <c r="N45" s="134">
        <f t="shared" si="0"/>
        <v>13</v>
      </c>
      <c r="O45" s="253" t="s">
        <v>106</v>
      </c>
      <c r="P45" s="253"/>
      <c r="Q45" s="253"/>
      <c r="R45" s="253"/>
      <c r="U45" s="39"/>
      <c r="V45" s="28"/>
    </row>
    <row r="46" spans="1:35" ht="51" customHeight="1" x14ac:dyDescent="0.25">
      <c r="A46" s="234"/>
      <c r="B46" s="296"/>
      <c r="C46" s="306"/>
      <c r="D46" s="246" t="s">
        <v>97</v>
      </c>
      <c r="E46" s="196" t="s">
        <v>396</v>
      </c>
      <c r="F46" s="249" t="s">
        <v>104</v>
      </c>
      <c r="G46" s="249">
        <v>5</v>
      </c>
      <c r="H46" s="249">
        <v>1</v>
      </c>
      <c r="I46" s="249">
        <v>3</v>
      </c>
      <c r="J46" s="249">
        <v>1</v>
      </c>
      <c r="K46" s="100">
        <v>1</v>
      </c>
      <c r="L46" s="195" t="s">
        <v>697</v>
      </c>
      <c r="M46" s="178" t="s">
        <v>38</v>
      </c>
      <c r="N46" s="134">
        <f t="shared" si="0"/>
        <v>13</v>
      </c>
      <c r="O46" s="253" t="s">
        <v>106</v>
      </c>
      <c r="P46" s="253"/>
      <c r="Q46" s="253"/>
      <c r="R46" s="253"/>
      <c r="U46" s="39"/>
      <c r="V46" s="28"/>
    </row>
    <row r="47" spans="1:35" ht="46.5" customHeight="1" x14ac:dyDescent="0.25">
      <c r="A47" s="234"/>
      <c r="B47" s="296"/>
      <c r="C47" s="306"/>
      <c r="D47" s="246" t="s">
        <v>97</v>
      </c>
      <c r="E47" s="196" t="s">
        <v>110</v>
      </c>
      <c r="F47" s="249" t="s">
        <v>104</v>
      </c>
      <c r="G47" s="249">
        <v>5</v>
      </c>
      <c r="H47" s="249">
        <v>1</v>
      </c>
      <c r="I47" s="249">
        <v>3</v>
      </c>
      <c r="J47" s="249">
        <v>1</v>
      </c>
      <c r="K47" s="100">
        <v>1</v>
      </c>
      <c r="L47" s="195" t="s">
        <v>112</v>
      </c>
      <c r="M47" s="178" t="s">
        <v>38</v>
      </c>
      <c r="N47" s="134">
        <f t="shared" si="0"/>
        <v>13</v>
      </c>
      <c r="O47" s="253" t="s">
        <v>106</v>
      </c>
      <c r="P47" s="253"/>
      <c r="Q47" s="253"/>
      <c r="R47" s="253"/>
      <c r="U47" s="39"/>
      <c r="V47" s="28"/>
    </row>
    <row r="48" spans="1:35" ht="85.5" customHeight="1" x14ac:dyDescent="0.25">
      <c r="A48" s="234"/>
      <c r="B48" s="296"/>
      <c r="C48" s="306"/>
      <c r="D48" s="246" t="s">
        <v>97</v>
      </c>
      <c r="E48" s="250" t="s">
        <v>113</v>
      </c>
      <c r="F48" s="249" t="s">
        <v>104</v>
      </c>
      <c r="G48" s="249">
        <v>5</v>
      </c>
      <c r="H48" s="249">
        <v>1</v>
      </c>
      <c r="I48" s="249">
        <v>3</v>
      </c>
      <c r="J48" s="249">
        <v>1</v>
      </c>
      <c r="K48" s="100">
        <v>1</v>
      </c>
      <c r="L48" s="197" t="s">
        <v>114</v>
      </c>
      <c r="M48" s="178" t="s">
        <v>38</v>
      </c>
      <c r="N48" s="134">
        <f t="shared" si="0"/>
        <v>13</v>
      </c>
      <c r="O48" s="253" t="s">
        <v>106</v>
      </c>
      <c r="P48" s="253"/>
      <c r="Q48" s="253"/>
      <c r="R48" s="253"/>
      <c r="U48" s="39"/>
      <c r="V48" s="28"/>
    </row>
    <row r="49" spans="1:35" ht="63.75" customHeight="1" x14ac:dyDescent="0.25">
      <c r="A49" s="234"/>
      <c r="B49" s="296"/>
      <c r="C49" s="306"/>
      <c r="D49" s="235" t="s">
        <v>97</v>
      </c>
      <c r="E49" s="38" t="s">
        <v>115</v>
      </c>
      <c r="F49" s="100" t="s">
        <v>104</v>
      </c>
      <c r="G49" s="100">
        <v>5</v>
      </c>
      <c r="H49" s="100">
        <v>1</v>
      </c>
      <c r="I49" s="100">
        <v>3</v>
      </c>
      <c r="J49" s="100">
        <v>1</v>
      </c>
      <c r="K49" s="100">
        <v>1</v>
      </c>
      <c r="L49" s="195" t="s">
        <v>116</v>
      </c>
      <c r="M49" s="178" t="s">
        <v>38</v>
      </c>
      <c r="N49" s="134">
        <f t="shared" si="0"/>
        <v>13</v>
      </c>
      <c r="O49" s="253" t="s">
        <v>106</v>
      </c>
      <c r="P49" s="253"/>
      <c r="Q49" s="253"/>
      <c r="R49" s="253"/>
      <c r="U49" s="39"/>
      <c r="V49" s="28"/>
    </row>
    <row r="50" spans="1:35" ht="75" x14ac:dyDescent="0.25">
      <c r="A50" s="234"/>
      <c r="B50" s="296"/>
      <c r="C50" s="306"/>
      <c r="D50" s="235" t="s">
        <v>97</v>
      </c>
      <c r="E50" s="38" t="s">
        <v>670</v>
      </c>
      <c r="F50" s="100" t="s">
        <v>104</v>
      </c>
      <c r="G50" s="100">
        <v>5</v>
      </c>
      <c r="H50" s="100">
        <v>1</v>
      </c>
      <c r="I50" s="100">
        <v>3</v>
      </c>
      <c r="J50" s="100">
        <v>1</v>
      </c>
      <c r="K50" s="100">
        <v>1</v>
      </c>
      <c r="L50" s="76" t="s">
        <v>176</v>
      </c>
      <c r="M50" s="182" t="s">
        <v>38</v>
      </c>
      <c r="N50" s="134">
        <f t="shared" si="0"/>
        <v>13</v>
      </c>
      <c r="O50" s="253" t="s">
        <v>106</v>
      </c>
      <c r="P50" s="253"/>
      <c r="Q50" s="253"/>
      <c r="R50" s="253"/>
      <c r="U50" s="39"/>
      <c r="V50" s="28"/>
    </row>
    <row r="51" spans="1:35" s="25" customFormat="1" x14ac:dyDescent="0.25">
      <c r="A51" s="5"/>
      <c r="B51" s="6"/>
      <c r="C51" s="214"/>
      <c r="D51" s="215"/>
      <c r="E51" s="216"/>
      <c r="F51" s="217"/>
      <c r="G51" s="218"/>
      <c r="H51" s="218"/>
      <c r="I51" s="218"/>
      <c r="J51" s="218"/>
      <c r="K51" s="218"/>
      <c r="L51" s="219"/>
      <c r="M51" s="219"/>
      <c r="N51" s="220"/>
      <c r="O51" s="221"/>
      <c r="P51" s="222"/>
      <c r="Q51" s="221"/>
      <c r="R51" s="221"/>
      <c r="S51"/>
      <c r="T51" s="24"/>
      <c r="U51" s="45"/>
      <c r="V51" s="24"/>
      <c r="X51" s="24"/>
      <c r="Y51" s="24"/>
      <c r="Z51" s="24"/>
      <c r="AA51" s="24"/>
      <c r="AB51" s="24"/>
      <c r="AC51" s="24"/>
      <c r="AD51"/>
      <c r="AE51"/>
      <c r="AF51"/>
      <c r="AG51"/>
      <c r="AH51"/>
      <c r="AI51"/>
    </row>
    <row r="52" spans="1:35" s="25" customFormat="1" x14ac:dyDescent="0.25">
      <c r="A52" s="5"/>
      <c r="B52" s="6"/>
      <c r="C52" s="214"/>
      <c r="D52" s="215"/>
      <c r="E52" s="216"/>
      <c r="F52" s="217"/>
      <c r="G52" s="218"/>
      <c r="H52" s="218"/>
      <c r="I52" s="218"/>
      <c r="J52" s="218"/>
      <c r="K52" s="218"/>
      <c r="L52" s="219"/>
      <c r="M52" s="219"/>
      <c r="N52" s="220"/>
      <c r="O52" s="221"/>
      <c r="P52" s="222"/>
      <c r="Q52" s="221"/>
      <c r="R52" s="221"/>
      <c r="S52"/>
      <c r="T52" s="24"/>
      <c r="U52" s="45"/>
      <c r="V52" s="24"/>
      <c r="X52" s="24"/>
      <c r="Y52" s="24"/>
      <c r="Z52" s="24"/>
      <c r="AA52" s="24"/>
      <c r="AB52" s="24"/>
      <c r="AC52" s="24"/>
      <c r="AD52"/>
      <c r="AE52"/>
      <c r="AF52"/>
      <c r="AG52"/>
      <c r="AH52"/>
      <c r="AI52"/>
    </row>
    <row r="53" spans="1:35" s="25" customFormat="1" ht="39.75" customHeight="1" x14ac:dyDescent="0.25">
      <c r="A53" s="5"/>
      <c r="B53" s="268" t="s">
        <v>119</v>
      </c>
      <c r="C53" s="268"/>
      <c r="D53" s="268"/>
      <c r="E53" s="268"/>
      <c r="F53" s="2"/>
      <c r="G53"/>
      <c r="H53"/>
      <c r="I53"/>
      <c r="J53" s="5"/>
      <c r="K53" s="5"/>
      <c r="L53" s="7"/>
      <c r="M53" s="5"/>
      <c r="N53" s="5"/>
      <c r="O53" s="5"/>
      <c r="P53" s="5"/>
      <c r="Q53" s="5"/>
      <c r="R53" s="5"/>
      <c r="S53"/>
      <c r="T53" s="24"/>
      <c r="U53" s="24"/>
      <c r="V53" s="24">
        <v>7</v>
      </c>
      <c r="X53" s="24"/>
      <c r="Y53" s="24"/>
      <c r="Z53" s="24"/>
      <c r="AA53" s="24"/>
      <c r="AB53" s="24"/>
      <c r="AC53" s="24"/>
      <c r="AD53"/>
      <c r="AE53"/>
      <c r="AF53"/>
      <c r="AG53"/>
      <c r="AH53"/>
      <c r="AI53"/>
    </row>
    <row r="54" spans="1:35" s="25" customFormat="1" ht="39.75" customHeight="1" x14ac:dyDescent="0.25">
      <c r="A54" s="5"/>
      <c r="B54" s="199" t="s">
        <v>120</v>
      </c>
      <c r="C54" s="199"/>
      <c r="D54" s="268" t="s">
        <v>121</v>
      </c>
      <c r="E54" s="268"/>
      <c r="F54" s="2"/>
      <c r="G54"/>
      <c r="H54"/>
      <c r="I54"/>
      <c r="J54" s="5"/>
      <c r="K54" s="5"/>
      <c r="L54" s="7"/>
      <c r="M54" s="5"/>
      <c r="N54" s="5"/>
      <c r="O54" s="5"/>
      <c r="P54" s="5"/>
      <c r="Q54" s="5"/>
      <c r="R54" s="5"/>
      <c r="S54"/>
      <c r="T54" s="24"/>
      <c r="U54" s="24"/>
      <c r="V54" s="24"/>
      <c r="X54" s="24"/>
      <c r="Y54" s="24"/>
      <c r="Z54" s="24"/>
      <c r="AA54" s="24"/>
      <c r="AB54" s="24"/>
      <c r="AC54" s="24"/>
      <c r="AD54"/>
      <c r="AE54"/>
      <c r="AF54"/>
      <c r="AG54"/>
      <c r="AH54"/>
      <c r="AI54"/>
    </row>
    <row r="55" spans="1:35" s="25" customFormat="1" ht="39.75" customHeight="1" x14ac:dyDescent="0.25">
      <c r="A55" s="5"/>
      <c r="B55" s="201" t="s">
        <v>122</v>
      </c>
      <c r="C55" s="203" t="s">
        <v>123</v>
      </c>
      <c r="D55" s="261" t="s">
        <v>124</v>
      </c>
      <c r="E55" s="261"/>
      <c r="F55" s="2"/>
      <c r="G55"/>
      <c r="H55"/>
      <c r="I55"/>
      <c r="J55" s="5"/>
      <c r="K55" s="5"/>
      <c r="L55" s="7"/>
      <c r="M55" s="5"/>
      <c r="N55" s="5"/>
      <c r="O55" s="5"/>
      <c r="P55" s="5"/>
      <c r="Q55" s="5"/>
      <c r="R55" s="5"/>
      <c r="S55"/>
      <c r="T55" s="24"/>
      <c r="U55" s="24"/>
      <c r="V55" s="24"/>
      <c r="X55" s="24"/>
      <c r="Y55" s="24"/>
      <c r="Z55" s="24"/>
      <c r="AA55" s="24"/>
      <c r="AB55" s="24"/>
      <c r="AC55" s="24"/>
      <c r="AD55"/>
      <c r="AE55"/>
      <c r="AF55"/>
      <c r="AG55"/>
      <c r="AH55"/>
      <c r="AI55"/>
    </row>
    <row r="56" spans="1:35" s="25" customFormat="1" ht="39.75" customHeight="1" x14ac:dyDescent="0.25">
      <c r="A56" s="5"/>
      <c r="B56" s="201" t="s">
        <v>125</v>
      </c>
      <c r="C56" s="203" t="s">
        <v>126</v>
      </c>
      <c r="D56" s="261" t="s">
        <v>127</v>
      </c>
      <c r="E56" s="261"/>
      <c r="F56" s="2"/>
      <c r="G56"/>
      <c r="H56"/>
      <c r="I56"/>
      <c r="J56" s="5"/>
      <c r="K56" s="5"/>
      <c r="L56" s="7"/>
      <c r="M56" s="5"/>
      <c r="N56" s="5"/>
      <c r="O56" s="5"/>
      <c r="P56" s="5"/>
      <c r="Q56" s="5"/>
      <c r="R56" s="5"/>
      <c r="S56"/>
      <c r="T56" s="24"/>
      <c r="U56" s="24"/>
      <c r="V56" s="24"/>
      <c r="X56" s="24"/>
      <c r="Y56" s="24"/>
      <c r="Z56" s="24"/>
      <c r="AA56" s="24"/>
      <c r="AB56" s="24"/>
      <c r="AC56" s="24"/>
      <c r="AD56"/>
      <c r="AE56"/>
      <c r="AF56"/>
      <c r="AG56"/>
      <c r="AH56"/>
      <c r="AI56"/>
    </row>
    <row r="57" spans="1:35" ht="39.75" customHeight="1" x14ac:dyDescent="0.25">
      <c r="A57" s="5"/>
      <c r="B57" s="268" t="s">
        <v>128</v>
      </c>
      <c r="C57" s="203" t="s">
        <v>129</v>
      </c>
      <c r="D57" s="261" t="s">
        <v>130</v>
      </c>
      <c r="E57" s="261"/>
      <c r="J57" s="5"/>
      <c r="K57" s="5"/>
      <c r="L57" s="7"/>
      <c r="M57" s="5"/>
      <c r="N57" s="5"/>
      <c r="O57" s="5"/>
      <c r="P57" s="5"/>
      <c r="Q57" s="5"/>
      <c r="R57" s="5"/>
    </row>
    <row r="58" spans="1:35" ht="39.75" customHeight="1" x14ac:dyDescent="0.25">
      <c r="A58" s="5"/>
      <c r="B58" s="268"/>
      <c r="C58" s="203" t="s">
        <v>131</v>
      </c>
      <c r="D58" s="261" t="s">
        <v>132</v>
      </c>
      <c r="E58" s="261"/>
      <c r="J58" s="5"/>
      <c r="K58" s="5"/>
      <c r="L58" s="7"/>
      <c r="M58" s="5"/>
      <c r="N58" s="5"/>
      <c r="O58" s="5"/>
      <c r="P58" s="5"/>
      <c r="Q58" s="5"/>
      <c r="R58" s="5"/>
    </row>
    <row r="59" spans="1:35" ht="53.25" customHeight="1" x14ac:dyDescent="0.25">
      <c r="A59" s="5"/>
      <c r="B59" s="268"/>
      <c r="C59" s="203"/>
      <c r="D59" s="261"/>
      <c r="E59" s="261"/>
      <c r="J59" s="5"/>
      <c r="K59" s="5"/>
      <c r="L59" s="7"/>
      <c r="M59" s="5"/>
      <c r="N59" s="5"/>
      <c r="O59" s="5"/>
      <c r="P59" s="5"/>
      <c r="Q59" s="5"/>
      <c r="R59" s="5"/>
    </row>
    <row r="60" spans="1:35" ht="98.25" customHeight="1" x14ac:dyDescent="0.25">
      <c r="A60" s="5"/>
      <c r="B60" s="199" t="s">
        <v>133</v>
      </c>
      <c r="C60" s="225">
        <v>46176</v>
      </c>
      <c r="D60" s="199" t="s">
        <v>134</v>
      </c>
      <c r="E60" s="119" t="s">
        <v>135</v>
      </c>
      <c r="J60" s="5"/>
      <c r="K60" s="5"/>
      <c r="L60" s="7"/>
      <c r="M60" s="5"/>
      <c r="N60" s="5"/>
      <c r="O60" s="5"/>
      <c r="P60" s="5"/>
      <c r="Q60" s="5"/>
      <c r="R60" s="5"/>
    </row>
    <row r="61" spans="1:35" ht="116.45" customHeight="1" x14ac:dyDescent="0.25">
      <c r="A61" s="5"/>
      <c r="B61" s="199" t="s">
        <v>136</v>
      </c>
      <c r="C61" s="261" t="s">
        <v>137</v>
      </c>
      <c r="D61" s="261"/>
      <c r="E61" s="261"/>
      <c r="F61" s="7"/>
      <c r="G61" s="5"/>
      <c r="H61" s="5"/>
      <c r="I61" s="5"/>
      <c r="J61" s="5"/>
      <c r="K61" s="5"/>
      <c r="L61" s="7"/>
      <c r="M61" s="5"/>
      <c r="N61" s="5"/>
      <c r="O61" s="5"/>
      <c r="P61" s="5"/>
      <c r="Q61" s="5"/>
      <c r="R61" s="5"/>
    </row>
    <row r="62" spans="1:35" s="41" customFormat="1" ht="63.75" customHeight="1" x14ac:dyDescent="0.25">
      <c r="A62" s="264" t="s">
        <v>138</v>
      </c>
      <c r="B62" s="264"/>
      <c r="C62" s="264"/>
      <c r="D62" s="264"/>
      <c r="E62" s="264"/>
      <c r="F62" s="264"/>
      <c r="G62" s="264"/>
      <c r="H62" s="264"/>
      <c r="I62" s="264"/>
      <c r="J62" s="264"/>
      <c r="K62" s="264"/>
      <c r="L62" s="264"/>
      <c r="M62" s="264"/>
      <c r="N62" s="264"/>
      <c r="O62" s="264"/>
      <c r="P62" s="264"/>
      <c r="Q62" s="264"/>
      <c r="R62" s="264"/>
    </row>
    <row r="63" spans="1:35" s="41" customFormat="1" x14ac:dyDescent="0.25">
      <c r="A63" s="264"/>
      <c r="B63" s="264"/>
      <c r="C63" s="264"/>
      <c r="D63" s="264"/>
      <c r="E63" s="264"/>
      <c r="F63" s="264"/>
      <c r="G63" s="264"/>
      <c r="H63" s="264"/>
      <c r="I63" s="264"/>
      <c r="J63" s="264"/>
      <c r="K63" s="264"/>
      <c r="L63" s="264"/>
      <c r="M63" s="264"/>
      <c r="N63" s="264"/>
      <c r="O63" s="264"/>
      <c r="P63" s="264"/>
      <c r="Q63" s="264"/>
      <c r="R63" s="264"/>
    </row>
    <row r="64" spans="1:35" s="41" customFormat="1" ht="24.75" customHeight="1" x14ac:dyDescent="0.25">
      <c r="A64" s="265" t="s">
        <v>139</v>
      </c>
      <c r="B64" s="265"/>
      <c r="C64" s="265"/>
      <c r="D64" s="265"/>
      <c r="E64" s="265"/>
      <c r="F64" s="265"/>
      <c r="G64" s="265"/>
      <c r="H64" s="265"/>
      <c r="I64" s="265"/>
      <c r="J64" s="265"/>
      <c r="K64" s="265"/>
      <c r="L64" s="265"/>
      <c r="M64" s="265"/>
      <c r="N64" s="265"/>
      <c r="O64" s="265"/>
      <c r="P64" s="265"/>
      <c r="Q64" s="265"/>
      <c r="R64" s="265"/>
    </row>
    <row r="65" spans="1:18" x14ac:dyDescent="0.25">
      <c r="A65" s="265"/>
      <c r="B65" s="265"/>
      <c r="C65" s="265"/>
      <c r="D65" s="265"/>
      <c r="E65" s="265"/>
      <c r="F65" s="265"/>
      <c r="G65" s="265"/>
      <c r="H65" s="265"/>
      <c r="I65" s="265"/>
      <c r="J65" s="265"/>
      <c r="K65" s="265"/>
      <c r="L65" s="265"/>
      <c r="M65" s="265"/>
      <c r="N65" s="265"/>
      <c r="O65" s="265"/>
      <c r="P65" s="265"/>
      <c r="Q65" s="265"/>
      <c r="R65" s="265"/>
    </row>
    <row r="66" spans="1:18" x14ac:dyDescent="0.25">
      <c r="A66" s="265"/>
      <c r="B66" s="265"/>
      <c r="C66" s="265"/>
      <c r="D66" s="265"/>
      <c r="E66" s="265"/>
      <c r="F66" s="265"/>
      <c r="G66" s="265"/>
      <c r="H66" s="265"/>
      <c r="I66" s="265"/>
      <c r="J66" s="265"/>
      <c r="K66" s="265"/>
      <c r="L66" s="265"/>
      <c r="M66" s="265"/>
      <c r="N66" s="265"/>
      <c r="O66" s="265"/>
      <c r="P66" s="265"/>
      <c r="Q66" s="265"/>
      <c r="R66" s="265"/>
    </row>
    <row r="67" spans="1:18" x14ac:dyDescent="0.25">
      <c r="A67" s="265"/>
      <c r="B67" s="265"/>
      <c r="C67" s="265"/>
      <c r="D67" s="265"/>
      <c r="E67" s="265"/>
      <c r="F67" s="265"/>
      <c r="G67" s="265"/>
      <c r="H67" s="265"/>
      <c r="I67" s="265"/>
      <c r="J67" s="265"/>
      <c r="K67" s="265"/>
      <c r="L67" s="265"/>
      <c r="M67" s="265"/>
      <c r="N67" s="265"/>
      <c r="O67" s="265"/>
      <c r="P67" s="265"/>
      <c r="Q67" s="265"/>
      <c r="R67" s="265"/>
    </row>
    <row r="68" spans="1:18" x14ac:dyDescent="0.25">
      <c r="A68" s="265"/>
      <c r="B68" s="265"/>
      <c r="C68" s="265"/>
      <c r="D68" s="265"/>
      <c r="E68" s="265"/>
      <c r="F68" s="265"/>
      <c r="G68" s="265"/>
      <c r="H68" s="265"/>
      <c r="I68" s="265"/>
      <c r="J68" s="265"/>
      <c r="K68" s="265"/>
      <c r="L68" s="265"/>
      <c r="M68" s="265"/>
      <c r="N68" s="265"/>
      <c r="O68" s="265"/>
      <c r="P68" s="265"/>
      <c r="Q68" s="265"/>
      <c r="R68" s="265"/>
    </row>
    <row r="69" spans="1:18" x14ac:dyDescent="0.25">
      <c r="A69" s="265"/>
      <c r="B69" s="265"/>
      <c r="C69" s="265"/>
      <c r="D69" s="265"/>
      <c r="E69" s="265"/>
      <c r="F69" s="265"/>
      <c r="G69" s="265"/>
      <c r="H69" s="265"/>
      <c r="I69" s="265"/>
      <c r="J69" s="265"/>
      <c r="K69" s="265"/>
      <c r="L69" s="265"/>
      <c r="M69" s="265"/>
      <c r="N69" s="265"/>
      <c r="O69" s="265"/>
      <c r="P69" s="265"/>
      <c r="Q69" s="265"/>
      <c r="R69" s="265"/>
    </row>
    <row r="70" spans="1:18" x14ac:dyDescent="0.25">
      <c r="A70" s="265"/>
      <c r="B70" s="265"/>
      <c r="C70" s="265"/>
      <c r="D70" s="265"/>
      <c r="E70" s="265"/>
      <c r="F70" s="265"/>
      <c r="G70" s="265"/>
      <c r="H70" s="265"/>
      <c r="I70" s="265"/>
      <c r="J70" s="265"/>
      <c r="K70" s="265"/>
      <c r="L70" s="265"/>
      <c r="M70" s="265"/>
      <c r="N70" s="265"/>
      <c r="O70" s="265"/>
      <c r="P70" s="265"/>
      <c r="Q70" s="265"/>
      <c r="R70" s="265"/>
    </row>
    <row r="71" spans="1:18" x14ac:dyDescent="0.25">
      <c r="A71" s="265"/>
      <c r="B71" s="265"/>
      <c r="C71" s="265"/>
      <c r="D71" s="265"/>
      <c r="E71" s="265"/>
      <c r="F71" s="265"/>
      <c r="G71" s="265"/>
      <c r="H71" s="265"/>
      <c r="I71" s="265"/>
      <c r="J71" s="265"/>
      <c r="K71" s="265"/>
      <c r="L71" s="265"/>
      <c r="M71" s="265"/>
      <c r="N71" s="265"/>
      <c r="O71" s="265"/>
      <c r="P71" s="265"/>
      <c r="Q71" s="265"/>
      <c r="R71" s="265"/>
    </row>
    <row r="72" spans="1:18" x14ac:dyDescent="0.25">
      <c r="A72" s="265"/>
      <c r="B72" s="265"/>
      <c r="C72" s="265"/>
      <c r="D72" s="265"/>
      <c r="E72" s="265"/>
      <c r="F72" s="265"/>
      <c r="G72" s="265"/>
      <c r="H72" s="265"/>
      <c r="I72" s="265"/>
      <c r="J72" s="265"/>
      <c r="K72" s="265"/>
      <c r="L72" s="265"/>
      <c r="M72" s="265"/>
      <c r="N72" s="265"/>
      <c r="O72" s="265"/>
      <c r="P72" s="265"/>
      <c r="Q72" s="265"/>
      <c r="R72" s="265"/>
    </row>
    <row r="73" spans="1:18" x14ac:dyDescent="0.25">
      <c r="A73" s="265"/>
      <c r="B73" s="265"/>
      <c r="C73" s="265"/>
      <c r="D73" s="265"/>
      <c r="E73" s="265"/>
      <c r="F73" s="265"/>
      <c r="G73" s="265"/>
      <c r="H73" s="265"/>
      <c r="I73" s="265"/>
      <c r="J73" s="265"/>
      <c r="K73" s="265"/>
      <c r="L73" s="265"/>
      <c r="M73" s="265"/>
      <c r="N73" s="265"/>
      <c r="O73" s="265"/>
      <c r="P73" s="265"/>
      <c r="Q73" s="265"/>
      <c r="R73" s="265"/>
    </row>
    <row r="76" spans="1:18" x14ac:dyDescent="0.25">
      <c r="R76" s="10"/>
    </row>
    <row r="77" spans="1:18" x14ac:dyDescent="0.25">
      <c r="R77" s="10"/>
    </row>
  </sheetData>
  <sheetProtection formatCells="0" formatColumns="0" formatRows="0" insertColumns="0" insertRows="0" insertHyperlinks="0" deleteColumns="0" deleteRows="0" sort="0" autoFilter="0" pivotTables="0"/>
  <autoFilter ref="B14:R21" xr:uid="{00000000-0009-0000-0000-000000000000}"/>
  <mergeCells count="49">
    <mergeCell ref="B2:B5"/>
    <mergeCell ref="C2:P2"/>
    <mergeCell ref="Q2:R2"/>
    <mergeCell ref="C3:P3"/>
    <mergeCell ref="Q3:R3"/>
    <mergeCell ref="C4:P5"/>
    <mergeCell ref="Q4:R4"/>
    <mergeCell ref="Q5:R5"/>
    <mergeCell ref="Q7:R7"/>
    <mergeCell ref="Q8:R8"/>
    <mergeCell ref="B11:R11"/>
    <mergeCell ref="B12:R12"/>
    <mergeCell ref="B13:C13"/>
    <mergeCell ref="D13:F13"/>
    <mergeCell ref="G13:K13"/>
    <mergeCell ref="L13:M13"/>
    <mergeCell ref="N13:N14"/>
    <mergeCell ref="O13:R13"/>
    <mergeCell ref="B15:B24"/>
    <mergeCell ref="B25:B34"/>
    <mergeCell ref="C35:C50"/>
    <mergeCell ref="O35:R35"/>
    <mergeCell ref="O36:R36"/>
    <mergeCell ref="O37:R37"/>
    <mergeCell ref="O38:R38"/>
    <mergeCell ref="O39:R39"/>
    <mergeCell ref="O40:R40"/>
    <mergeCell ref="O41:R41"/>
    <mergeCell ref="O42:R42"/>
    <mergeCell ref="C61:E61"/>
    <mergeCell ref="A62:R63"/>
    <mergeCell ref="A64:R73"/>
    <mergeCell ref="B53:E53"/>
    <mergeCell ref="D54:E54"/>
    <mergeCell ref="D55:E55"/>
    <mergeCell ref="D56:E56"/>
    <mergeCell ref="D57:E57"/>
    <mergeCell ref="D58:E58"/>
    <mergeCell ref="B57:B59"/>
    <mergeCell ref="D59:E59"/>
    <mergeCell ref="O48:R48"/>
    <mergeCell ref="O49:R49"/>
    <mergeCell ref="O50:R50"/>
    <mergeCell ref="B35:B50"/>
    <mergeCell ref="O43:R43"/>
    <mergeCell ref="O44:R44"/>
    <mergeCell ref="O45:R45"/>
    <mergeCell ref="O46:R46"/>
    <mergeCell ref="O47:R47"/>
  </mergeCells>
  <conditionalFormatting sqref="N15:N34">
    <cfRule type="cellIs" dxfId="11" priority="7" operator="between">
      <formula>51</formula>
      <formula>75</formula>
    </cfRule>
    <cfRule type="cellIs" dxfId="10" priority="8" operator="between">
      <formula>26</formula>
      <formula>50</formula>
    </cfRule>
    <cfRule type="cellIs" dxfId="9" priority="9" operator="between">
      <formula>0</formula>
      <formula>25</formula>
    </cfRule>
  </conditionalFormatting>
  <conditionalFormatting sqref="N51:N52">
    <cfRule type="cellIs" dxfId="8" priority="4" operator="between">
      <formula>84</formula>
      <formula>125</formula>
    </cfRule>
    <cfRule type="cellIs" dxfId="7" priority="5" operator="between">
      <formula>41</formula>
      <formula>83</formula>
    </cfRule>
    <cfRule type="cellIs" dxfId="6" priority="6" operator="between">
      <formula>0</formula>
      <formula>40</formula>
    </cfRule>
  </conditionalFormatting>
  <conditionalFormatting sqref="N35:N50">
    <cfRule type="cellIs" dxfId="5" priority="1" operator="between">
      <formula>84</formula>
      <formula>125</formula>
    </cfRule>
    <cfRule type="cellIs" dxfId="4" priority="2" operator="between">
      <formula>41</formula>
      <formula>83</formula>
    </cfRule>
    <cfRule type="cellIs" dxfId="3" priority="3" operator="between">
      <formula>0</formula>
      <formula>40</formula>
    </cfRule>
  </conditionalFormatting>
  <dataValidations count="10">
    <dataValidation type="list" allowBlank="1" showInputMessage="1" showErrorMessage="1" sqref="M15:M34" xr:uid="{DA528606-CD21-4B80-9E00-9613937427F3}">
      <formula1>"Positiva,Negativa"</formula1>
      <formula2>0</formula2>
    </dataValidation>
    <dataValidation type="list" allowBlank="1" showInputMessage="1" showErrorMessage="1" sqref="H15:K34 H51:K52" xr:uid="{C83ECE06-7555-480F-8A94-00E67A8229AE}">
      <formula1>"1,3,5"</formula1>
      <formula2>0</formula2>
    </dataValidation>
    <dataValidation type="list" allowBlank="1" showInputMessage="1" showErrorMessage="1" sqref="G51:G52 F15:G34" xr:uid="{BCE73707-4E20-4180-A2A0-82536627C7D6}">
      <formula1>"Normal,Anormal,Emergencia"</formula1>
      <formula2>0</formula2>
    </dataValidation>
    <dataValidation type="list" allowBlank="1" showInputMessage="1" showErrorMessage="1" sqref="B15" xr:uid="{7CAA16BD-E2A4-4A0F-914A-D1D4AF1788F7}">
      <formula1>$Z$15:$Z$21</formula1>
    </dataValidation>
    <dataValidation type="list" allowBlank="1" showInputMessage="1" showErrorMessage="1" sqref="D51:D52" xr:uid="{BB6F480E-1EC1-4633-9434-C6C8DE903E47}">
      <formula1>$W$13:$W$34</formula1>
    </dataValidation>
    <dataValidation type="list" allowBlank="1" showInputMessage="1" showErrorMessage="1" sqref="D15:D34" xr:uid="{A09F6BD8-F240-4BCB-871A-F86E1EFC6B03}">
      <formula1>$W$13:$W$34</formula1>
      <formula2>0</formula2>
    </dataValidation>
    <dataValidation type="list" allowBlank="1" showInputMessage="1" showErrorMessage="1" sqref="G35:K50" xr:uid="{12E057EB-99FF-4DBD-A922-6A4DFC110902}">
      <formula1>"1,3,5"</formula1>
    </dataValidation>
    <dataValidation type="list" allowBlank="1" showInputMessage="1" showErrorMessage="1" sqref="F35:F50" xr:uid="{13AB3D1F-A2DD-43BE-88CD-E7A02AED8A67}">
      <formula1>"Normal, Anormal, Emergencia"</formula1>
    </dataValidation>
    <dataValidation type="list" allowBlank="1" showInputMessage="1" showErrorMessage="1" sqref="M35:M50" xr:uid="{BAE5D135-F9EE-4683-B257-8E66A1CAC8B2}">
      <formula1>"Positiva, Negativa"</formula1>
    </dataValidation>
    <dataValidation type="list" allowBlank="1" showInputMessage="1" showErrorMessage="1" sqref="D35:D50" xr:uid="{9D703EDB-D352-4254-8BCB-43B9ED1A654D}">
      <formula1>$W$15:$W$48</formula1>
    </dataValidation>
  </dataValidations>
  <pageMargins left="0.7" right="0.7" top="0.75" bottom="0.75" header="0.3" footer="0.3"/>
  <pageSetup scale="16"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60B7-2F71-4AC4-82C5-3567E504B21E}">
  <dimension ref="A1:AJ97"/>
  <sheetViews>
    <sheetView showGridLines="0" view="pageBreakPreview" zoomScale="70" zoomScaleNormal="70" zoomScaleSheetLayoutView="70" workbookViewId="0">
      <selection activeCell="D25" sqref="D25:D29"/>
    </sheetView>
  </sheetViews>
  <sheetFormatPr baseColWidth="10" defaultColWidth="11.42578125" defaultRowHeight="14.25" x14ac:dyDescent="0.2"/>
  <cols>
    <col min="1" max="1" width="5.5703125" style="16" customWidth="1"/>
    <col min="2" max="2" width="21.85546875" style="19" customWidth="1"/>
    <col min="3" max="3" width="29.85546875" style="1" customWidth="1"/>
    <col min="4" max="4" width="54.5703125" style="1" customWidth="1"/>
    <col min="5" max="7" width="11.42578125" style="1"/>
    <col min="8" max="8" width="60.85546875" style="1" customWidth="1"/>
    <col min="9" max="9" width="31.85546875" style="1" customWidth="1"/>
    <col min="10" max="15" width="11.42578125" style="1"/>
    <col min="16" max="17" width="0" style="1" hidden="1" customWidth="1"/>
    <col min="18" max="20" width="11.42578125" style="1"/>
    <col min="21" max="36" width="11.42578125" style="54"/>
    <col min="37" max="16384" width="11.42578125" style="1"/>
  </cols>
  <sheetData>
    <row r="1" spans="1:16" x14ac:dyDescent="0.2">
      <c r="A1" s="14"/>
      <c r="B1" s="17"/>
      <c r="C1" s="15"/>
      <c r="D1" s="14"/>
      <c r="E1" s="14"/>
      <c r="F1" s="14"/>
      <c r="G1" s="14"/>
      <c r="H1" s="14"/>
      <c r="I1" s="14"/>
    </row>
    <row r="2" spans="1:16" x14ac:dyDescent="0.2">
      <c r="A2" s="14"/>
      <c r="B2" s="283" t="e" vm="1">
        <v>#VALUE!</v>
      </c>
      <c r="C2" s="372" t="s">
        <v>0</v>
      </c>
      <c r="D2" s="372"/>
      <c r="E2" s="372"/>
      <c r="F2" s="372"/>
      <c r="G2" s="372"/>
      <c r="H2" s="372"/>
      <c r="I2" s="21" t="s">
        <v>571</v>
      </c>
    </row>
    <row r="3" spans="1:16" x14ac:dyDescent="0.2">
      <c r="A3" s="14"/>
      <c r="B3" s="284"/>
      <c r="C3" s="372" t="s">
        <v>2</v>
      </c>
      <c r="D3" s="372"/>
      <c r="E3" s="372"/>
      <c r="F3" s="372"/>
      <c r="G3" s="372"/>
      <c r="H3" s="372"/>
      <c r="I3" s="22" t="s">
        <v>3</v>
      </c>
    </row>
    <row r="4" spans="1:16" ht="15" customHeight="1" x14ac:dyDescent="0.2">
      <c r="A4" s="14"/>
      <c r="B4" s="284"/>
      <c r="C4" s="373" t="s">
        <v>4</v>
      </c>
      <c r="D4" s="373"/>
      <c r="E4" s="373"/>
      <c r="F4" s="373"/>
      <c r="G4" s="373"/>
      <c r="H4" s="373"/>
      <c r="I4" s="49" t="s">
        <v>5</v>
      </c>
    </row>
    <row r="5" spans="1:16" x14ac:dyDescent="0.2">
      <c r="A5" s="14"/>
      <c r="B5" s="285"/>
      <c r="C5" s="373"/>
      <c r="D5" s="373"/>
      <c r="E5" s="373"/>
      <c r="F5" s="373"/>
      <c r="G5" s="373"/>
      <c r="H5" s="373"/>
      <c r="I5" s="22" t="s">
        <v>572</v>
      </c>
    </row>
    <row r="6" spans="1:16" ht="15" x14ac:dyDescent="0.25">
      <c r="A6" s="14"/>
      <c r="B6" s="17"/>
      <c r="C6" s="17"/>
      <c r="D6" s="3"/>
      <c r="E6" s="3"/>
      <c r="F6" s="3"/>
      <c r="G6" s="3"/>
      <c r="H6" s="4"/>
      <c r="I6" s="4"/>
    </row>
    <row r="7" spans="1:16" ht="18" customHeight="1" x14ac:dyDescent="0.2">
      <c r="A7" s="14"/>
      <c r="B7" s="374"/>
      <c r="C7" s="374"/>
      <c r="D7" s="374"/>
      <c r="E7" s="374"/>
      <c r="F7" s="374"/>
      <c r="G7" s="374"/>
      <c r="H7" s="374"/>
      <c r="I7" s="374"/>
    </row>
    <row r="8" spans="1:16" ht="15" customHeight="1" x14ac:dyDescent="0.2">
      <c r="A8" s="18"/>
      <c r="B8" s="12" t="s">
        <v>573</v>
      </c>
      <c r="C8" s="12" t="s">
        <v>574</v>
      </c>
      <c r="D8" s="12" t="s">
        <v>575</v>
      </c>
      <c r="E8" s="375" t="s">
        <v>576</v>
      </c>
      <c r="F8" s="375"/>
      <c r="G8" s="375"/>
      <c r="H8" s="375"/>
      <c r="I8" s="375"/>
    </row>
    <row r="9" spans="1:16" ht="28.5" x14ac:dyDescent="0.2">
      <c r="A9" s="14"/>
      <c r="B9" s="350" t="s">
        <v>10</v>
      </c>
      <c r="C9" s="30" t="s">
        <v>16</v>
      </c>
      <c r="D9" s="13" t="s">
        <v>577</v>
      </c>
      <c r="E9" s="334" t="s">
        <v>578</v>
      </c>
      <c r="F9" s="334"/>
      <c r="G9" s="334"/>
      <c r="H9" s="334"/>
      <c r="I9" s="334"/>
    </row>
    <row r="10" spans="1:16" ht="50.25" customHeight="1" x14ac:dyDescent="0.2">
      <c r="A10" s="14"/>
      <c r="B10" s="346"/>
      <c r="C10" s="30" t="s">
        <v>17</v>
      </c>
      <c r="D10" s="13" t="s">
        <v>579</v>
      </c>
      <c r="E10" s="379" t="s">
        <v>580</v>
      </c>
      <c r="F10" s="379"/>
      <c r="G10" s="379"/>
      <c r="H10" s="379"/>
      <c r="I10" s="379"/>
    </row>
    <row r="11" spans="1:16" ht="37.5" customHeight="1" x14ac:dyDescent="0.2">
      <c r="A11" s="14"/>
      <c r="B11" s="350" t="s">
        <v>11</v>
      </c>
      <c r="C11" s="352" t="s">
        <v>18</v>
      </c>
      <c r="D11" s="355" t="s">
        <v>581</v>
      </c>
      <c r="E11" s="369" t="s">
        <v>582</v>
      </c>
      <c r="F11" s="370"/>
      <c r="G11" s="370"/>
      <c r="H11" s="370"/>
      <c r="I11" s="371"/>
    </row>
    <row r="12" spans="1:16" ht="57.6" customHeight="1" x14ac:dyDescent="0.2">
      <c r="A12" s="14"/>
      <c r="B12" s="345"/>
      <c r="C12" s="353"/>
      <c r="D12" s="356"/>
      <c r="E12" s="369" t="s">
        <v>583</v>
      </c>
      <c r="F12" s="370"/>
      <c r="G12" s="370"/>
      <c r="H12" s="370"/>
      <c r="I12" s="371"/>
    </row>
    <row r="13" spans="1:16" ht="35.450000000000003" customHeight="1" x14ac:dyDescent="0.2">
      <c r="A13" s="14"/>
      <c r="B13" s="345"/>
      <c r="C13" s="353"/>
      <c r="D13" s="356"/>
      <c r="E13" s="369" t="s">
        <v>584</v>
      </c>
      <c r="F13" s="370"/>
      <c r="G13" s="370"/>
      <c r="H13" s="370"/>
      <c r="I13" s="371"/>
    </row>
    <row r="14" spans="1:16" ht="49.5" customHeight="1" x14ac:dyDescent="0.2">
      <c r="A14" s="14"/>
      <c r="B14" s="345"/>
      <c r="C14" s="353"/>
      <c r="D14" s="356"/>
      <c r="E14" s="369" t="s">
        <v>585</v>
      </c>
      <c r="F14" s="370"/>
      <c r="G14" s="370"/>
      <c r="H14" s="370"/>
      <c r="I14" s="371"/>
    </row>
    <row r="15" spans="1:16" ht="14.1" customHeight="1" x14ac:dyDescent="0.2">
      <c r="A15" s="14"/>
      <c r="B15" s="345"/>
      <c r="C15" s="354"/>
      <c r="D15" s="357"/>
      <c r="E15" s="380" t="s">
        <v>586</v>
      </c>
      <c r="F15" s="381"/>
      <c r="G15" s="381"/>
      <c r="H15" s="381"/>
      <c r="I15" s="381"/>
      <c r="P15" s="1">
        <f>(I15+J15+(K15*2)+L15)*M15</f>
        <v>0</v>
      </c>
    </row>
    <row r="16" spans="1:16" ht="63.6" customHeight="1" x14ac:dyDescent="0.2">
      <c r="A16" s="14"/>
      <c r="B16" s="345"/>
      <c r="C16" s="30" t="s">
        <v>19</v>
      </c>
      <c r="D16" s="13" t="s">
        <v>587</v>
      </c>
      <c r="E16" s="349" t="s">
        <v>588</v>
      </c>
      <c r="F16" s="349"/>
      <c r="G16" s="349"/>
      <c r="H16" s="349"/>
      <c r="I16" s="349"/>
      <c r="P16" s="1">
        <f>(I16+J16+(K16*2)+L16)*M16</f>
        <v>0</v>
      </c>
    </row>
    <row r="17" spans="1:36" ht="23.45" customHeight="1" x14ac:dyDescent="0.2">
      <c r="A17" s="14"/>
      <c r="B17" s="345"/>
      <c r="C17" s="352" t="s">
        <v>589</v>
      </c>
      <c r="D17" s="355" t="s">
        <v>590</v>
      </c>
      <c r="E17" s="376" t="s">
        <v>591</v>
      </c>
      <c r="F17" s="377"/>
      <c r="G17" s="377"/>
      <c r="H17" s="377"/>
      <c r="I17" s="378"/>
    </row>
    <row r="18" spans="1:36" ht="23.45" customHeight="1" x14ac:dyDescent="0.2">
      <c r="A18" s="14"/>
      <c r="B18" s="345"/>
      <c r="C18" s="353"/>
      <c r="D18" s="356"/>
      <c r="E18" s="376" t="s">
        <v>592</v>
      </c>
      <c r="F18" s="377"/>
      <c r="G18" s="377"/>
      <c r="H18" s="377"/>
      <c r="I18" s="378"/>
    </row>
    <row r="19" spans="1:36" ht="23.45" customHeight="1" x14ac:dyDescent="0.2">
      <c r="A19" s="14"/>
      <c r="B19" s="346"/>
      <c r="C19" s="354"/>
      <c r="D19" s="357"/>
      <c r="E19" s="349" t="s">
        <v>593</v>
      </c>
      <c r="F19" s="349"/>
      <c r="G19" s="349"/>
      <c r="H19" s="349"/>
      <c r="I19" s="349"/>
      <c r="P19" s="1">
        <f>(I19+J19+(K19*2)+L19)*M19</f>
        <v>0</v>
      </c>
    </row>
    <row r="20" spans="1:36" ht="24.75" customHeight="1" x14ac:dyDescent="0.2">
      <c r="A20" s="14"/>
      <c r="B20" s="350" t="s">
        <v>594</v>
      </c>
      <c r="C20" s="382" t="s">
        <v>595</v>
      </c>
      <c r="D20" s="318" t="s">
        <v>596</v>
      </c>
      <c r="E20" s="315" t="s">
        <v>597</v>
      </c>
      <c r="F20" s="315"/>
      <c r="G20" s="315"/>
      <c r="H20" s="315"/>
      <c r="I20" s="315"/>
      <c r="P20" s="1">
        <f>(I20+J20+(K20*2)+L20)*M20</f>
        <v>0</v>
      </c>
    </row>
    <row r="21" spans="1:36" ht="24.75" customHeight="1" x14ac:dyDescent="0.2">
      <c r="A21" s="14"/>
      <c r="B21" s="345"/>
      <c r="C21" s="383"/>
      <c r="D21" s="319"/>
      <c r="E21" s="315" t="s">
        <v>598</v>
      </c>
      <c r="F21" s="315"/>
      <c r="G21" s="315" t="s">
        <v>576</v>
      </c>
      <c r="H21" s="315"/>
      <c r="I21" s="315"/>
      <c r="P21" s="1">
        <f>(I21+J21+(K21*2)+L21)*M21</f>
        <v>0</v>
      </c>
    </row>
    <row r="22" spans="1:36" ht="39.950000000000003" customHeight="1" x14ac:dyDescent="0.2">
      <c r="A22" s="14"/>
      <c r="B22" s="345"/>
      <c r="C22" s="383"/>
      <c r="D22" s="319"/>
      <c r="E22" s="317">
        <v>5</v>
      </c>
      <c r="F22" s="317"/>
      <c r="G22" s="351" t="s">
        <v>599</v>
      </c>
      <c r="H22" s="351"/>
      <c r="I22" s="351"/>
    </row>
    <row r="23" spans="1:36" ht="24.75" customHeight="1" x14ac:dyDescent="0.2">
      <c r="A23" s="14"/>
      <c r="B23" s="345"/>
      <c r="C23" s="383"/>
      <c r="D23" s="319"/>
      <c r="E23" s="317">
        <v>3</v>
      </c>
      <c r="F23" s="317"/>
      <c r="G23" s="351" t="s">
        <v>600</v>
      </c>
      <c r="H23" s="351"/>
      <c r="I23" s="351"/>
    </row>
    <row r="24" spans="1:36" ht="24.75" customHeight="1" x14ac:dyDescent="0.2">
      <c r="A24" s="14"/>
      <c r="B24" s="345"/>
      <c r="C24" s="384"/>
      <c r="D24" s="320"/>
      <c r="E24" s="317">
        <v>1</v>
      </c>
      <c r="F24" s="317"/>
      <c r="G24" s="351" t="s">
        <v>601</v>
      </c>
      <c r="H24" s="351"/>
      <c r="I24" s="351"/>
    </row>
    <row r="25" spans="1:36" ht="24.75" customHeight="1" x14ac:dyDescent="0.2">
      <c r="A25" s="14"/>
      <c r="B25" s="345"/>
      <c r="C25" s="350" t="s">
        <v>602</v>
      </c>
      <c r="D25" s="358" t="s">
        <v>603</v>
      </c>
      <c r="E25" s="315" t="s">
        <v>604</v>
      </c>
      <c r="F25" s="315"/>
      <c r="G25" s="315"/>
      <c r="H25" s="315"/>
      <c r="I25" s="315"/>
    </row>
    <row r="26" spans="1:36" ht="24.75" customHeight="1" x14ac:dyDescent="0.2">
      <c r="A26" s="14"/>
      <c r="B26" s="345"/>
      <c r="C26" s="345"/>
      <c r="D26" s="359"/>
      <c r="E26" s="315" t="s">
        <v>598</v>
      </c>
      <c r="F26" s="315"/>
      <c r="G26" s="315" t="s">
        <v>576</v>
      </c>
      <c r="H26" s="315"/>
      <c r="I26" s="315"/>
    </row>
    <row r="27" spans="1:36" s="19" customFormat="1" ht="47.1" customHeight="1" x14ac:dyDescent="0.25">
      <c r="A27" s="17"/>
      <c r="B27" s="345"/>
      <c r="C27" s="345"/>
      <c r="D27" s="359"/>
      <c r="E27" s="317">
        <v>5</v>
      </c>
      <c r="F27" s="317"/>
      <c r="G27" s="322" t="s">
        <v>605</v>
      </c>
      <c r="H27" s="322"/>
      <c r="I27" s="322"/>
      <c r="U27" s="57"/>
      <c r="V27" s="57"/>
      <c r="W27" s="57"/>
      <c r="X27" s="57"/>
      <c r="Y27" s="57"/>
      <c r="Z27" s="57"/>
      <c r="AA27" s="57"/>
      <c r="AB27" s="57"/>
      <c r="AC27" s="57"/>
      <c r="AD27" s="57"/>
      <c r="AE27" s="57"/>
      <c r="AF27" s="57"/>
      <c r="AG27" s="57"/>
      <c r="AH27" s="57"/>
      <c r="AI27" s="57"/>
      <c r="AJ27" s="57"/>
    </row>
    <row r="28" spans="1:36" s="19" customFormat="1" ht="47.1" customHeight="1" x14ac:dyDescent="0.25">
      <c r="A28" s="17"/>
      <c r="B28" s="345"/>
      <c r="C28" s="345"/>
      <c r="D28" s="359"/>
      <c r="E28" s="317">
        <v>3</v>
      </c>
      <c r="F28" s="317"/>
      <c r="G28" s="335" t="s">
        <v>606</v>
      </c>
      <c r="H28" s="336"/>
      <c r="I28" s="336"/>
      <c r="U28" s="57"/>
      <c r="V28" s="57"/>
      <c r="W28" s="57"/>
      <c r="X28" s="57"/>
      <c r="Y28" s="57"/>
      <c r="Z28" s="57"/>
      <c r="AA28" s="57"/>
      <c r="AB28" s="57"/>
      <c r="AC28" s="57"/>
      <c r="AD28" s="57"/>
      <c r="AE28" s="57"/>
      <c r="AF28" s="57"/>
      <c r="AG28" s="57"/>
      <c r="AH28" s="57"/>
      <c r="AI28" s="57"/>
      <c r="AJ28" s="57"/>
    </row>
    <row r="29" spans="1:36" s="19" customFormat="1" ht="47.1" customHeight="1" x14ac:dyDescent="0.25">
      <c r="A29" s="17"/>
      <c r="B29" s="345"/>
      <c r="C29" s="346"/>
      <c r="D29" s="360"/>
      <c r="E29" s="317">
        <v>1</v>
      </c>
      <c r="F29" s="317"/>
      <c r="G29" s="322" t="s">
        <v>607</v>
      </c>
      <c r="H29" s="322"/>
      <c r="I29" s="322"/>
      <c r="U29" s="57"/>
      <c r="V29" s="57"/>
      <c r="W29" s="57"/>
      <c r="X29" s="57"/>
      <c r="Y29" s="57"/>
      <c r="Z29" s="57"/>
      <c r="AA29" s="57"/>
      <c r="AB29" s="57"/>
      <c r="AC29" s="57"/>
      <c r="AD29" s="57"/>
      <c r="AE29" s="57"/>
      <c r="AF29" s="57"/>
      <c r="AG29" s="57"/>
      <c r="AH29" s="57"/>
      <c r="AI29" s="57"/>
      <c r="AJ29" s="57"/>
    </row>
    <row r="30" spans="1:36" ht="24.75" customHeight="1" x14ac:dyDescent="0.2">
      <c r="A30" s="14"/>
      <c r="B30" s="345"/>
      <c r="C30" s="350" t="s">
        <v>608</v>
      </c>
      <c r="D30" s="318" t="s">
        <v>609</v>
      </c>
      <c r="E30" s="315" t="s">
        <v>610</v>
      </c>
      <c r="F30" s="315"/>
      <c r="G30" s="315"/>
      <c r="H30" s="315"/>
      <c r="I30" s="315"/>
    </row>
    <row r="31" spans="1:36" ht="24.75" customHeight="1" x14ac:dyDescent="0.2">
      <c r="A31" s="14"/>
      <c r="B31" s="345"/>
      <c r="C31" s="345"/>
      <c r="D31" s="319"/>
      <c r="E31" s="315" t="s">
        <v>598</v>
      </c>
      <c r="F31" s="315"/>
      <c r="G31" s="315" t="s">
        <v>576</v>
      </c>
      <c r="H31" s="315"/>
      <c r="I31" s="315"/>
    </row>
    <row r="32" spans="1:36" ht="33" customHeight="1" x14ac:dyDescent="0.2">
      <c r="A32" s="14"/>
      <c r="B32" s="345"/>
      <c r="C32" s="345"/>
      <c r="D32" s="319"/>
      <c r="E32" s="317">
        <v>5</v>
      </c>
      <c r="F32" s="317"/>
      <c r="G32" s="321" t="s">
        <v>611</v>
      </c>
      <c r="H32" s="321"/>
      <c r="I32" s="321"/>
    </row>
    <row r="33" spans="1:9" ht="24.75" customHeight="1" x14ac:dyDescent="0.2">
      <c r="A33" s="14"/>
      <c r="B33" s="345"/>
      <c r="C33" s="345"/>
      <c r="D33" s="319"/>
      <c r="E33" s="317">
        <v>3</v>
      </c>
      <c r="F33" s="317"/>
      <c r="G33" s="321" t="s">
        <v>612</v>
      </c>
      <c r="H33" s="321"/>
      <c r="I33" s="321"/>
    </row>
    <row r="34" spans="1:9" ht="24.75" customHeight="1" x14ac:dyDescent="0.2">
      <c r="A34" s="14"/>
      <c r="B34" s="345"/>
      <c r="C34" s="346"/>
      <c r="D34" s="320"/>
      <c r="E34" s="317">
        <v>1</v>
      </c>
      <c r="F34" s="317"/>
      <c r="G34" s="321" t="s">
        <v>613</v>
      </c>
      <c r="H34" s="321"/>
      <c r="I34" s="321"/>
    </row>
    <row r="35" spans="1:9" ht="24.75" customHeight="1" x14ac:dyDescent="0.2">
      <c r="A35" s="14"/>
      <c r="B35" s="345"/>
      <c r="C35" s="350" t="s">
        <v>614</v>
      </c>
      <c r="D35" s="366" t="s">
        <v>615</v>
      </c>
      <c r="E35" s="315" t="s">
        <v>616</v>
      </c>
      <c r="F35" s="315"/>
      <c r="G35" s="315"/>
      <c r="H35" s="315"/>
      <c r="I35" s="315"/>
    </row>
    <row r="36" spans="1:9" ht="24.75" customHeight="1" x14ac:dyDescent="0.2">
      <c r="A36" s="14"/>
      <c r="B36" s="345"/>
      <c r="C36" s="345"/>
      <c r="D36" s="367"/>
      <c r="E36" s="316" t="s">
        <v>598</v>
      </c>
      <c r="F36" s="316"/>
      <c r="G36" s="316" t="s">
        <v>576</v>
      </c>
      <c r="H36" s="316"/>
      <c r="I36" s="316"/>
    </row>
    <row r="37" spans="1:9" ht="24.75" customHeight="1" x14ac:dyDescent="0.2">
      <c r="A37" s="14"/>
      <c r="B37" s="345"/>
      <c r="C37" s="345"/>
      <c r="D37" s="367"/>
      <c r="E37" s="317">
        <v>5</v>
      </c>
      <c r="F37" s="317"/>
      <c r="G37" s="321" t="s">
        <v>617</v>
      </c>
      <c r="H37" s="321"/>
      <c r="I37" s="321"/>
    </row>
    <row r="38" spans="1:9" ht="24.75" customHeight="1" x14ac:dyDescent="0.2">
      <c r="A38" s="14"/>
      <c r="B38" s="345"/>
      <c r="C38" s="345"/>
      <c r="D38" s="367"/>
      <c r="E38" s="317">
        <v>3</v>
      </c>
      <c r="F38" s="317"/>
      <c r="G38" s="321" t="s">
        <v>618</v>
      </c>
      <c r="H38" s="321"/>
      <c r="I38" s="321"/>
    </row>
    <row r="39" spans="1:9" ht="24.75" customHeight="1" x14ac:dyDescent="0.2">
      <c r="A39" s="14"/>
      <c r="B39" s="345"/>
      <c r="C39" s="346"/>
      <c r="D39" s="368"/>
      <c r="E39" s="317">
        <v>1</v>
      </c>
      <c r="F39" s="317"/>
      <c r="G39" s="321" t="s">
        <v>619</v>
      </c>
      <c r="H39" s="321"/>
      <c r="I39" s="321"/>
    </row>
    <row r="40" spans="1:9" ht="24.75" customHeight="1" x14ac:dyDescent="0.2">
      <c r="A40" s="14"/>
      <c r="B40" s="50"/>
      <c r="C40" s="350" t="s">
        <v>620</v>
      </c>
      <c r="D40" s="366" t="s">
        <v>621</v>
      </c>
      <c r="E40" s="315" t="s">
        <v>622</v>
      </c>
      <c r="F40" s="315"/>
      <c r="G40" s="315"/>
      <c r="H40" s="315"/>
      <c r="I40" s="315"/>
    </row>
    <row r="41" spans="1:9" ht="24.75" customHeight="1" x14ac:dyDescent="0.2">
      <c r="A41" s="14"/>
      <c r="B41" s="50"/>
      <c r="C41" s="345"/>
      <c r="D41" s="367"/>
      <c r="E41" s="316" t="s">
        <v>598</v>
      </c>
      <c r="F41" s="316"/>
      <c r="G41" s="316" t="s">
        <v>576</v>
      </c>
      <c r="H41" s="316"/>
      <c r="I41" s="316"/>
    </row>
    <row r="42" spans="1:9" ht="24.75" customHeight="1" x14ac:dyDescent="0.2">
      <c r="A42" s="14"/>
      <c r="B42" s="50"/>
      <c r="C42" s="345"/>
      <c r="D42" s="367"/>
      <c r="E42" s="317">
        <v>5</v>
      </c>
      <c r="F42" s="317"/>
      <c r="G42" s="321" t="s">
        <v>623</v>
      </c>
      <c r="H42" s="321"/>
      <c r="I42" s="321"/>
    </row>
    <row r="43" spans="1:9" ht="24.75" customHeight="1" x14ac:dyDescent="0.2">
      <c r="A43" s="14"/>
      <c r="B43" s="50"/>
      <c r="C43" s="345"/>
      <c r="D43" s="367"/>
      <c r="E43" s="317">
        <v>3</v>
      </c>
      <c r="F43" s="317"/>
      <c r="G43" s="321" t="s">
        <v>624</v>
      </c>
      <c r="H43" s="321"/>
      <c r="I43" s="321"/>
    </row>
    <row r="44" spans="1:9" ht="24.75" customHeight="1" x14ac:dyDescent="0.2">
      <c r="A44" s="14"/>
      <c r="B44" s="50"/>
      <c r="C44" s="346"/>
      <c r="D44" s="368"/>
      <c r="E44" s="317">
        <v>1</v>
      </c>
      <c r="F44" s="317"/>
      <c r="G44" s="321" t="s">
        <v>625</v>
      </c>
      <c r="H44" s="321"/>
      <c r="I44" s="321"/>
    </row>
    <row r="45" spans="1:9" ht="42" customHeight="1" x14ac:dyDescent="0.2">
      <c r="A45" s="14"/>
      <c r="B45" s="350" t="s">
        <v>13</v>
      </c>
      <c r="C45" s="29" t="s">
        <v>626</v>
      </c>
      <c r="D45" s="13" t="s">
        <v>627</v>
      </c>
      <c r="E45" s="361" t="s">
        <v>628</v>
      </c>
      <c r="F45" s="362"/>
      <c r="G45" s="363" t="s">
        <v>629</v>
      </c>
      <c r="H45" s="364"/>
      <c r="I45" s="365"/>
    </row>
    <row r="46" spans="1:9" ht="123" customHeight="1" x14ac:dyDescent="0.2">
      <c r="A46" s="14"/>
      <c r="B46" s="345"/>
      <c r="C46" s="48" t="s">
        <v>630</v>
      </c>
      <c r="D46" s="318" t="s">
        <v>631</v>
      </c>
      <c r="E46" s="328"/>
      <c r="F46" s="329"/>
      <c r="G46" s="330" t="s">
        <v>632</v>
      </c>
      <c r="H46" s="331"/>
      <c r="I46" s="332"/>
    </row>
    <row r="47" spans="1:9" ht="24.75" customHeight="1" x14ac:dyDescent="0.2">
      <c r="A47" s="14"/>
      <c r="B47" s="342" t="s">
        <v>633</v>
      </c>
      <c r="C47" s="342"/>
      <c r="D47" s="347" t="s">
        <v>634</v>
      </c>
      <c r="E47" s="347"/>
      <c r="F47" s="347"/>
      <c r="G47" s="347"/>
      <c r="H47" s="347"/>
      <c r="I47" s="348"/>
    </row>
    <row r="48" spans="1:9" ht="24.75" customHeight="1" x14ac:dyDescent="0.2">
      <c r="A48" s="14"/>
      <c r="B48" s="342"/>
      <c r="C48" s="342"/>
      <c r="D48" s="92" t="s">
        <v>635</v>
      </c>
      <c r="E48" s="315" t="s">
        <v>598</v>
      </c>
      <c r="F48" s="315"/>
      <c r="G48" s="315" t="s">
        <v>636</v>
      </c>
      <c r="H48" s="315"/>
      <c r="I48" s="315"/>
    </row>
    <row r="49" spans="1:36" ht="49.5" customHeight="1" x14ac:dyDescent="0.2">
      <c r="A49" s="14"/>
      <c r="B49" s="342"/>
      <c r="C49" s="342"/>
      <c r="D49" s="93" t="s">
        <v>637</v>
      </c>
      <c r="E49" s="338" t="s">
        <v>638</v>
      </c>
      <c r="F49" s="339"/>
      <c r="G49" s="335" t="s">
        <v>639</v>
      </c>
      <c r="H49" s="336"/>
      <c r="I49" s="337"/>
    </row>
    <row r="50" spans="1:36" ht="49.5" customHeight="1" x14ac:dyDescent="0.2">
      <c r="A50" s="14"/>
      <c r="B50" s="342"/>
      <c r="C50" s="342"/>
      <c r="D50" s="93" t="s">
        <v>640</v>
      </c>
      <c r="E50" s="340" t="s">
        <v>641</v>
      </c>
      <c r="F50" s="341"/>
      <c r="G50" s="322" t="s">
        <v>642</v>
      </c>
      <c r="H50" s="322"/>
      <c r="I50" s="322"/>
    </row>
    <row r="51" spans="1:36" ht="49.5" customHeight="1" x14ac:dyDescent="0.2">
      <c r="A51" s="14"/>
      <c r="B51" s="342"/>
      <c r="C51" s="342"/>
      <c r="D51" s="93" t="s">
        <v>643</v>
      </c>
      <c r="E51" s="343" t="s">
        <v>644</v>
      </c>
      <c r="F51" s="344"/>
      <c r="G51" s="322" t="s">
        <v>645</v>
      </c>
      <c r="H51" s="322"/>
      <c r="I51" s="322"/>
    </row>
    <row r="52" spans="1:36" ht="69.599999999999994" customHeight="1" x14ac:dyDescent="0.2">
      <c r="A52" s="14"/>
      <c r="B52" s="345" t="s">
        <v>15</v>
      </c>
      <c r="C52" s="47" t="s">
        <v>28</v>
      </c>
      <c r="D52" s="356" t="s">
        <v>646</v>
      </c>
      <c r="E52" s="325" t="s">
        <v>647</v>
      </c>
      <c r="F52" s="326"/>
      <c r="G52" s="326"/>
      <c r="H52" s="326"/>
      <c r="I52" s="327"/>
    </row>
    <row r="53" spans="1:36" ht="39" customHeight="1" x14ac:dyDescent="0.2">
      <c r="A53" s="14"/>
      <c r="B53" s="345"/>
      <c r="C53" s="31" t="s">
        <v>648</v>
      </c>
      <c r="D53" s="356"/>
      <c r="E53" s="325" t="s">
        <v>649</v>
      </c>
      <c r="F53" s="326"/>
      <c r="G53" s="326"/>
      <c r="H53" s="326"/>
      <c r="I53" s="327"/>
    </row>
    <row r="54" spans="1:36" ht="43.5" customHeight="1" x14ac:dyDescent="0.2">
      <c r="A54" s="14"/>
      <c r="B54" s="345"/>
      <c r="C54" s="31" t="s">
        <v>650</v>
      </c>
      <c r="D54" s="356"/>
      <c r="E54" s="325" t="s">
        <v>651</v>
      </c>
      <c r="F54" s="326"/>
      <c r="G54" s="326"/>
      <c r="H54" s="326"/>
      <c r="I54" s="327"/>
    </row>
    <row r="55" spans="1:36" ht="63" customHeight="1" x14ac:dyDescent="0.2">
      <c r="A55" s="14"/>
      <c r="B55" s="346"/>
      <c r="C55" s="31" t="s">
        <v>31</v>
      </c>
      <c r="D55" s="357"/>
      <c r="E55" s="325" t="s">
        <v>652</v>
      </c>
      <c r="F55" s="326"/>
      <c r="G55" s="326"/>
      <c r="H55" s="326"/>
      <c r="I55" s="327"/>
    </row>
    <row r="56" spans="1:36" ht="74.25" customHeight="1" x14ac:dyDescent="0.2">
      <c r="A56" s="18"/>
      <c r="B56" s="32" t="s">
        <v>653</v>
      </c>
      <c r="C56" s="29" t="s">
        <v>654</v>
      </c>
      <c r="D56" s="13" t="s">
        <v>655</v>
      </c>
      <c r="E56" s="334" t="s">
        <v>656</v>
      </c>
      <c r="F56" s="334"/>
      <c r="G56" s="334"/>
      <c r="H56" s="334"/>
      <c r="I56" s="334"/>
    </row>
    <row r="57" spans="1:36" s="16" customFormat="1" x14ac:dyDescent="0.2">
      <c r="A57" s="14"/>
      <c r="B57" s="17"/>
      <c r="C57" s="14"/>
      <c r="D57" s="14"/>
      <c r="E57" s="14"/>
      <c r="F57" s="14"/>
      <c r="G57" s="14"/>
      <c r="H57" s="14"/>
      <c r="I57" s="14"/>
      <c r="U57" s="55"/>
      <c r="V57" s="55"/>
      <c r="W57" s="55"/>
      <c r="X57" s="55"/>
      <c r="Y57" s="55"/>
      <c r="Z57" s="55"/>
      <c r="AA57" s="55"/>
      <c r="AB57" s="55"/>
      <c r="AC57" s="55"/>
      <c r="AD57" s="55"/>
      <c r="AE57" s="55"/>
      <c r="AF57" s="55"/>
      <c r="AG57" s="55"/>
      <c r="AH57" s="55"/>
      <c r="AI57" s="55"/>
      <c r="AJ57" s="55"/>
    </row>
    <row r="58" spans="1:36" s="16" customFormat="1" x14ac:dyDescent="0.2">
      <c r="B58" s="33"/>
      <c r="U58" s="55"/>
      <c r="V58" s="55"/>
      <c r="W58" s="55"/>
      <c r="X58" s="55"/>
      <c r="Y58" s="55"/>
      <c r="Z58" s="55"/>
      <c r="AA58" s="55"/>
      <c r="AB58" s="55"/>
      <c r="AC58" s="55"/>
      <c r="AD58" s="55"/>
      <c r="AE58" s="55"/>
      <c r="AF58" s="55"/>
      <c r="AG58" s="55"/>
      <c r="AH58" s="55"/>
      <c r="AI58" s="55"/>
      <c r="AJ58" s="55"/>
    </row>
    <row r="59" spans="1:36" s="41" customFormat="1" ht="63.75" customHeight="1" x14ac:dyDescent="0.25">
      <c r="B59" s="264" t="s">
        <v>138</v>
      </c>
      <c r="C59" s="264"/>
      <c r="D59" s="264"/>
      <c r="E59" s="264"/>
      <c r="F59" s="264"/>
      <c r="G59" s="264"/>
      <c r="H59" s="264"/>
      <c r="I59" s="264"/>
      <c r="J59" s="43"/>
      <c r="K59" s="43"/>
      <c r="L59" s="43"/>
      <c r="M59" s="43"/>
      <c r="U59" s="56"/>
      <c r="V59" s="56"/>
      <c r="W59" s="56"/>
      <c r="X59" s="56"/>
      <c r="Y59" s="56"/>
      <c r="Z59" s="56"/>
      <c r="AA59" s="56"/>
      <c r="AB59" s="56"/>
      <c r="AC59" s="56"/>
      <c r="AD59" s="56"/>
      <c r="AE59" s="56"/>
      <c r="AF59" s="56"/>
      <c r="AG59" s="56"/>
      <c r="AH59" s="56"/>
      <c r="AI59" s="56"/>
      <c r="AJ59" s="56"/>
    </row>
    <row r="60" spans="1:36" s="41" customFormat="1" ht="105" customHeight="1" x14ac:dyDescent="0.25">
      <c r="B60" s="333" t="s">
        <v>139</v>
      </c>
      <c r="C60" s="333"/>
      <c r="D60" s="333"/>
      <c r="E60" s="333"/>
      <c r="F60" s="333"/>
      <c r="G60" s="333"/>
      <c r="H60" s="333"/>
      <c r="I60" s="333"/>
      <c r="J60" s="42"/>
      <c r="K60" s="42"/>
      <c r="L60" s="42"/>
      <c r="M60" s="42"/>
      <c r="U60" s="56"/>
      <c r="V60" s="56"/>
      <c r="W60" s="56"/>
      <c r="X60" s="56"/>
      <c r="Y60" s="56"/>
      <c r="Z60" s="56"/>
      <c r="AA60" s="56"/>
      <c r="AB60" s="56"/>
      <c r="AC60" s="56"/>
      <c r="AD60" s="56"/>
      <c r="AE60" s="56"/>
      <c r="AF60" s="56"/>
      <c r="AG60" s="56"/>
      <c r="AH60" s="56"/>
      <c r="AI60" s="56"/>
      <c r="AJ60" s="56"/>
    </row>
    <row r="61" spans="1:36" s="41" customFormat="1" ht="24.75" customHeight="1" x14ac:dyDescent="0.25">
      <c r="B61" s="33"/>
      <c r="C61" s="16"/>
      <c r="D61" s="323"/>
      <c r="E61" s="324"/>
      <c r="F61" s="324"/>
      <c r="G61" s="324"/>
      <c r="H61" s="324"/>
      <c r="I61" s="16"/>
      <c r="J61" s="44"/>
      <c r="K61" s="42"/>
      <c r="L61" s="42"/>
      <c r="M61" s="42"/>
      <c r="U61" s="56"/>
      <c r="V61" s="56"/>
      <c r="W61" s="56"/>
      <c r="X61" s="56"/>
      <c r="Y61" s="56"/>
      <c r="Z61" s="56"/>
      <c r="AA61" s="56"/>
      <c r="AB61" s="56"/>
      <c r="AC61" s="56"/>
      <c r="AD61" s="56"/>
      <c r="AE61" s="56"/>
      <c r="AF61" s="56"/>
      <c r="AG61" s="56"/>
      <c r="AH61" s="56"/>
      <c r="AI61" s="56"/>
      <c r="AJ61" s="56"/>
    </row>
    <row r="62" spans="1:36" s="16" customFormat="1" x14ac:dyDescent="0.2">
      <c r="B62" s="33"/>
      <c r="D62" s="324"/>
      <c r="E62" s="324"/>
      <c r="F62" s="324"/>
      <c r="G62" s="324"/>
      <c r="H62" s="324"/>
      <c r="U62" s="55"/>
      <c r="V62" s="55"/>
      <c r="W62" s="55"/>
      <c r="X62" s="55"/>
      <c r="Y62" s="55"/>
      <c r="Z62" s="55"/>
      <c r="AA62" s="55"/>
      <c r="AB62" s="55"/>
      <c r="AC62" s="55"/>
      <c r="AD62" s="55"/>
      <c r="AE62" s="55"/>
      <c r="AF62" s="55"/>
      <c r="AG62" s="55"/>
      <c r="AH62" s="55"/>
      <c r="AI62" s="55"/>
      <c r="AJ62" s="55"/>
    </row>
    <row r="63" spans="1:36" s="16" customFormat="1" x14ac:dyDescent="0.2">
      <c r="B63" s="33"/>
      <c r="D63" s="324"/>
      <c r="E63" s="324"/>
      <c r="F63" s="324"/>
      <c r="G63" s="324"/>
      <c r="H63" s="324"/>
      <c r="U63" s="55"/>
      <c r="V63" s="55"/>
      <c r="W63" s="55"/>
      <c r="X63" s="55"/>
      <c r="Y63" s="55"/>
      <c r="Z63" s="55"/>
      <c r="AA63" s="55"/>
      <c r="AB63" s="55"/>
      <c r="AC63" s="55"/>
      <c r="AD63" s="55"/>
      <c r="AE63" s="55"/>
      <c r="AF63" s="55"/>
      <c r="AG63" s="55"/>
      <c r="AH63" s="55"/>
      <c r="AI63" s="55"/>
      <c r="AJ63" s="55"/>
    </row>
    <row r="64" spans="1:36" s="16" customFormat="1" x14ac:dyDescent="0.2">
      <c r="B64" s="33"/>
      <c r="D64" s="324"/>
      <c r="E64" s="324"/>
      <c r="F64" s="324"/>
      <c r="G64" s="324"/>
      <c r="H64" s="324"/>
      <c r="U64" s="55"/>
      <c r="V64" s="55"/>
      <c r="W64" s="55"/>
      <c r="X64" s="55"/>
      <c r="Y64" s="55"/>
      <c r="Z64" s="55"/>
      <c r="AA64" s="55"/>
      <c r="AB64" s="55"/>
      <c r="AC64" s="55"/>
      <c r="AD64" s="55"/>
      <c r="AE64" s="55"/>
      <c r="AF64" s="55"/>
      <c r="AG64" s="55"/>
      <c r="AH64" s="55"/>
      <c r="AI64" s="55"/>
      <c r="AJ64" s="55"/>
    </row>
    <row r="65" spans="2:36" s="16" customFormat="1" x14ac:dyDescent="0.2">
      <c r="B65" s="33"/>
      <c r="D65" s="324"/>
      <c r="E65" s="324"/>
      <c r="F65" s="324"/>
      <c r="G65" s="324"/>
      <c r="H65" s="324"/>
      <c r="U65" s="55"/>
      <c r="V65" s="55"/>
      <c r="W65" s="55"/>
      <c r="X65" s="55"/>
      <c r="Y65" s="55"/>
      <c r="Z65" s="55"/>
      <c r="AA65" s="55"/>
      <c r="AB65" s="55"/>
      <c r="AC65" s="55"/>
      <c r="AD65" s="55"/>
      <c r="AE65" s="55"/>
      <c r="AF65" s="55"/>
      <c r="AG65" s="55"/>
      <c r="AH65" s="55"/>
      <c r="AI65" s="55"/>
      <c r="AJ65" s="55"/>
    </row>
    <row r="66" spans="2:36" s="16" customFormat="1" x14ac:dyDescent="0.2">
      <c r="B66" s="33"/>
      <c r="D66" s="324"/>
      <c r="E66" s="324"/>
      <c r="F66" s="324"/>
      <c r="G66" s="324"/>
      <c r="H66" s="324"/>
      <c r="U66" s="55"/>
      <c r="V66" s="55"/>
      <c r="W66" s="55"/>
      <c r="X66" s="55"/>
      <c r="Y66" s="55"/>
      <c r="Z66" s="55"/>
      <c r="AA66" s="55"/>
      <c r="AB66" s="55"/>
      <c r="AC66" s="55"/>
      <c r="AD66" s="55"/>
      <c r="AE66" s="55"/>
      <c r="AF66" s="55"/>
      <c r="AG66" s="55"/>
      <c r="AH66" s="55"/>
      <c r="AI66" s="55"/>
      <c r="AJ66" s="55"/>
    </row>
    <row r="67" spans="2:36" s="16" customFormat="1" x14ac:dyDescent="0.2">
      <c r="B67" s="33"/>
      <c r="D67" s="324"/>
      <c r="E67" s="324"/>
      <c r="F67" s="324"/>
      <c r="G67" s="324"/>
      <c r="H67" s="324"/>
      <c r="U67" s="55"/>
      <c r="V67" s="55"/>
      <c r="W67" s="55"/>
      <c r="X67" s="55"/>
      <c r="Y67" s="55"/>
      <c r="Z67" s="55"/>
      <c r="AA67" s="55"/>
      <c r="AB67" s="55"/>
      <c r="AC67" s="55"/>
      <c r="AD67" s="55"/>
      <c r="AE67" s="55"/>
      <c r="AF67" s="55"/>
      <c r="AG67" s="55"/>
      <c r="AH67" s="55"/>
      <c r="AI67" s="55"/>
      <c r="AJ67" s="55"/>
    </row>
    <row r="68" spans="2:36" s="16" customFormat="1" x14ac:dyDescent="0.2">
      <c r="B68" s="33"/>
      <c r="D68" s="324"/>
      <c r="E68" s="324"/>
      <c r="F68" s="324"/>
      <c r="G68" s="324"/>
      <c r="H68" s="324"/>
      <c r="I68" s="20"/>
      <c r="U68" s="55"/>
      <c r="V68" s="55"/>
      <c r="W68" s="55"/>
      <c r="X68" s="55"/>
      <c r="Y68" s="55"/>
      <c r="Z68" s="55"/>
      <c r="AA68" s="55"/>
      <c r="AB68" s="55"/>
      <c r="AC68" s="55"/>
      <c r="AD68" s="55"/>
      <c r="AE68" s="55"/>
      <c r="AF68" s="55"/>
      <c r="AG68" s="55"/>
      <c r="AH68" s="55"/>
      <c r="AI68" s="55"/>
      <c r="AJ68" s="55"/>
    </row>
    <row r="69" spans="2:36" s="16" customFormat="1" x14ac:dyDescent="0.2">
      <c r="B69" s="33"/>
      <c r="D69" s="324"/>
      <c r="E69" s="324"/>
      <c r="F69" s="324"/>
      <c r="G69" s="324"/>
      <c r="H69" s="324"/>
      <c r="I69" s="20"/>
      <c r="U69" s="55"/>
      <c r="V69" s="55"/>
      <c r="W69" s="55"/>
      <c r="X69" s="55"/>
      <c r="Y69" s="55"/>
      <c r="Z69" s="55"/>
      <c r="AA69" s="55"/>
      <c r="AB69" s="55"/>
      <c r="AC69" s="55"/>
      <c r="AD69" s="55"/>
      <c r="AE69" s="55"/>
      <c r="AF69" s="55"/>
      <c r="AG69" s="55"/>
      <c r="AH69" s="55"/>
      <c r="AI69" s="55"/>
      <c r="AJ69" s="55"/>
    </row>
    <row r="70" spans="2:36" s="16" customFormat="1" x14ac:dyDescent="0.2">
      <c r="B70" s="33"/>
      <c r="D70" s="324"/>
      <c r="E70" s="324"/>
      <c r="F70" s="324"/>
      <c r="G70" s="324"/>
      <c r="H70" s="324"/>
      <c r="U70" s="55"/>
      <c r="V70" s="55"/>
      <c r="W70" s="55"/>
      <c r="X70" s="55"/>
      <c r="Y70" s="55"/>
      <c r="Z70" s="55"/>
      <c r="AA70" s="55"/>
      <c r="AB70" s="55"/>
      <c r="AC70" s="55"/>
      <c r="AD70" s="55"/>
      <c r="AE70" s="55"/>
      <c r="AF70" s="55"/>
      <c r="AG70" s="55"/>
      <c r="AH70" s="55"/>
      <c r="AI70" s="55"/>
      <c r="AJ70" s="55"/>
    </row>
    <row r="71" spans="2:36" s="16" customFormat="1" x14ac:dyDescent="0.2">
      <c r="B71" s="33"/>
      <c r="U71" s="55"/>
      <c r="V71" s="55"/>
      <c r="W71" s="55"/>
      <c r="X71" s="55"/>
      <c r="Y71" s="55"/>
      <c r="Z71" s="55"/>
      <c r="AA71" s="55"/>
      <c r="AB71" s="55"/>
      <c r="AC71" s="55"/>
      <c r="AD71" s="55"/>
      <c r="AE71" s="55"/>
      <c r="AF71" s="55"/>
      <c r="AG71" s="55"/>
      <c r="AH71" s="55"/>
      <c r="AI71" s="55"/>
      <c r="AJ71" s="55"/>
    </row>
    <row r="72" spans="2:36" s="16" customFormat="1" x14ac:dyDescent="0.2">
      <c r="B72" s="33"/>
      <c r="U72" s="55"/>
      <c r="V72" s="55"/>
      <c r="W72" s="55"/>
      <c r="X72" s="55"/>
      <c r="Y72" s="55"/>
      <c r="Z72" s="55"/>
      <c r="AA72" s="55"/>
      <c r="AB72" s="55"/>
      <c r="AC72" s="55"/>
      <c r="AD72" s="55"/>
      <c r="AE72" s="55"/>
      <c r="AF72" s="55"/>
      <c r="AG72" s="55"/>
      <c r="AH72" s="55"/>
      <c r="AI72" s="55"/>
      <c r="AJ72" s="55"/>
    </row>
    <row r="73" spans="2:36" s="16" customFormat="1" x14ac:dyDescent="0.2">
      <c r="B73" s="33"/>
      <c r="U73" s="55"/>
      <c r="V73" s="55"/>
      <c r="W73" s="55"/>
      <c r="X73" s="55"/>
      <c r="Y73" s="55"/>
      <c r="Z73" s="55"/>
      <c r="AA73" s="55"/>
      <c r="AB73" s="55"/>
      <c r="AC73" s="55"/>
      <c r="AD73" s="55"/>
      <c r="AE73" s="55"/>
      <c r="AF73" s="55"/>
      <c r="AG73" s="55"/>
      <c r="AH73" s="55"/>
      <c r="AI73" s="55"/>
      <c r="AJ73" s="55"/>
    </row>
    <row r="74" spans="2:36" s="16" customFormat="1" x14ac:dyDescent="0.2">
      <c r="B74" s="33"/>
      <c r="U74" s="55"/>
      <c r="V74" s="55"/>
      <c r="W74" s="55"/>
      <c r="X74" s="55"/>
      <c r="Y74" s="55"/>
      <c r="Z74" s="55"/>
      <c r="AA74" s="55"/>
      <c r="AB74" s="55"/>
      <c r="AC74" s="55"/>
      <c r="AD74" s="55"/>
      <c r="AE74" s="55"/>
      <c r="AF74" s="55"/>
      <c r="AG74" s="55"/>
      <c r="AH74" s="55"/>
      <c r="AI74" s="55"/>
      <c r="AJ74" s="55"/>
    </row>
    <row r="75" spans="2:36" s="16" customFormat="1" x14ac:dyDescent="0.2">
      <c r="B75" s="33"/>
      <c r="U75" s="55"/>
      <c r="V75" s="55"/>
      <c r="W75" s="55"/>
      <c r="X75" s="55"/>
      <c r="Y75" s="55"/>
      <c r="Z75" s="55"/>
      <c r="AA75" s="55"/>
      <c r="AB75" s="55"/>
      <c r="AC75" s="55"/>
      <c r="AD75" s="55"/>
      <c r="AE75" s="55"/>
      <c r="AF75" s="55"/>
      <c r="AG75" s="55"/>
      <c r="AH75" s="55"/>
      <c r="AI75" s="55"/>
      <c r="AJ75" s="55"/>
    </row>
    <row r="76" spans="2:36" s="16" customFormat="1" x14ac:dyDescent="0.2">
      <c r="B76" s="33"/>
      <c r="U76" s="55"/>
      <c r="V76" s="55"/>
      <c r="W76" s="55"/>
      <c r="X76" s="55"/>
      <c r="Y76" s="55"/>
      <c r="Z76" s="55"/>
      <c r="AA76" s="55"/>
      <c r="AB76" s="55"/>
      <c r="AC76" s="55"/>
      <c r="AD76" s="55"/>
      <c r="AE76" s="55"/>
      <c r="AF76" s="55"/>
      <c r="AG76" s="55"/>
      <c r="AH76" s="55"/>
      <c r="AI76" s="55"/>
      <c r="AJ76" s="55"/>
    </row>
    <row r="77" spans="2:36" s="16" customFormat="1" x14ac:dyDescent="0.2">
      <c r="B77" s="33"/>
      <c r="U77" s="55"/>
      <c r="V77" s="55"/>
      <c r="W77" s="55"/>
      <c r="X77" s="55"/>
      <c r="Y77" s="55"/>
      <c r="Z77" s="55"/>
      <c r="AA77" s="55"/>
      <c r="AB77" s="55"/>
      <c r="AC77" s="55"/>
      <c r="AD77" s="55"/>
      <c r="AE77" s="55"/>
      <c r="AF77" s="55"/>
      <c r="AG77" s="55"/>
      <c r="AH77" s="55"/>
      <c r="AI77" s="55"/>
      <c r="AJ77" s="55"/>
    </row>
    <row r="78" spans="2:36" s="16" customFormat="1" x14ac:dyDescent="0.2">
      <c r="B78" s="33"/>
      <c r="U78" s="55"/>
      <c r="V78" s="55"/>
      <c r="W78" s="55"/>
      <c r="X78" s="55"/>
      <c r="Y78" s="55"/>
      <c r="Z78" s="55"/>
      <c r="AA78" s="55"/>
      <c r="AB78" s="55"/>
      <c r="AC78" s="55"/>
      <c r="AD78" s="55"/>
      <c r="AE78" s="55"/>
      <c r="AF78" s="55"/>
      <c r="AG78" s="55"/>
      <c r="AH78" s="55"/>
      <c r="AI78" s="55"/>
      <c r="AJ78" s="55"/>
    </row>
    <row r="79" spans="2:36" s="16" customFormat="1" x14ac:dyDescent="0.2">
      <c r="B79" s="33"/>
      <c r="U79" s="55"/>
      <c r="V79" s="55"/>
      <c r="W79" s="55"/>
      <c r="X79" s="55"/>
      <c r="Y79" s="55"/>
      <c r="Z79" s="55"/>
      <c r="AA79" s="55"/>
      <c r="AB79" s="55"/>
      <c r="AC79" s="55"/>
      <c r="AD79" s="55"/>
      <c r="AE79" s="55"/>
      <c r="AF79" s="55"/>
      <c r="AG79" s="55"/>
      <c r="AH79" s="55"/>
      <c r="AI79" s="55"/>
      <c r="AJ79" s="55"/>
    </row>
    <row r="80" spans="2:36" s="16" customFormat="1" x14ac:dyDescent="0.2">
      <c r="B80" s="33"/>
      <c r="U80" s="55"/>
      <c r="V80" s="55"/>
      <c r="W80" s="55"/>
      <c r="X80" s="55"/>
      <c r="Y80" s="55"/>
      <c r="Z80" s="55"/>
      <c r="AA80" s="55"/>
      <c r="AB80" s="55"/>
      <c r="AC80" s="55"/>
      <c r="AD80" s="55"/>
      <c r="AE80" s="55"/>
      <c r="AF80" s="55"/>
      <c r="AG80" s="55"/>
      <c r="AH80" s="55"/>
      <c r="AI80" s="55"/>
      <c r="AJ80" s="55"/>
    </row>
    <row r="81" spans="2:36" s="16" customFormat="1" x14ac:dyDescent="0.2">
      <c r="B81" s="33"/>
      <c r="U81" s="55"/>
      <c r="V81" s="55"/>
      <c r="W81" s="55"/>
      <c r="X81" s="55"/>
      <c r="Y81" s="55"/>
      <c r="Z81" s="55"/>
      <c r="AA81" s="55"/>
      <c r="AB81" s="55"/>
      <c r="AC81" s="55"/>
      <c r="AD81" s="55"/>
      <c r="AE81" s="55"/>
      <c r="AF81" s="55"/>
      <c r="AG81" s="55"/>
      <c r="AH81" s="55"/>
      <c r="AI81" s="55"/>
      <c r="AJ81" s="55"/>
    </row>
    <row r="82" spans="2:36" s="16" customFormat="1" x14ac:dyDescent="0.2">
      <c r="B82" s="33"/>
      <c r="U82" s="55"/>
      <c r="V82" s="55"/>
      <c r="W82" s="55"/>
      <c r="X82" s="55"/>
      <c r="Y82" s="55"/>
      <c r="Z82" s="55"/>
      <c r="AA82" s="55"/>
      <c r="AB82" s="55"/>
      <c r="AC82" s="55"/>
      <c r="AD82" s="55"/>
      <c r="AE82" s="55"/>
      <c r="AF82" s="55"/>
      <c r="AG82" s="55"/>
      <c r="AH82" s="55"/>
      <c r="AI82" s="55"/>
      <c r="AJ82" s="55"/>
    </row>
    <row r="83" spans="2:36" s="16" customFormat="1" x14ac:dyDescent="0.2">
      <c r="B83" s="33"/>
      <c r="U83" s="55"/>
      <c r="V83" s="55"/>
      <c r="W83" s="55"/>
      <c r="X83" s="55"/>
      <c r="Y83" s="55"/>
      <c r="Z83" s="55"/>
      <c r="AA83" s="55"/>
      <c r="AB83" s="55"/>
      <c r="AC83" s="55"/>
      <c r="AD83" s="55"/>
      <c r="AE83" s="55"/>
      <c r="AF83" s="55"/>
      <c r="AG83" s="55"/>
      <c r="AH83" s="55"/>
      <c r="AI83" s="55"/>
      <c r="AJ83" s="55"/>
    </row>
    <row r="84" spans="2:36" s="16" customFormat="1" x14ac:dyDescent="0.2">
      <c r="B84" s="33"/>
      <c r="U84" s="55"/>
      <c r="V84" s="55"/>
      <c r="W84" s="55"/>
      <c r="X84" s="55"/>
      <c r="Y84" s="55"/>
      <c r="Z84" s="55"/>
      <c r="AA84" s="55"/>
      <c r="AB84" s="55"/>
      <c r="AC84" s="55"/>
      <c r="AD84" s="55"/>
      <c r="AE84" s="55"/>
      <c r="AF84" s="55"/>
      <c r="AG84" s="55"/>
      <c r="AH84" s="55"/>
      <c r="AI84" s="55"/>
      <c r="AJ84" s="55"/>
    </row>
    <row r="85" spans="2:36" s="16" customFormat="1" x14ac:dyDescent="0.2">
      <c r="B85" s="33"/>
      <c r="U85" s="55"/>
      <c r="V85" s="55"/>
      <c r="W85" s="55"/>
      <c r="X85" s="55"/>
      <c r="Y85" s="55"/>
      <c r="Z85" s="55"/>
      <c r="AA85" s="55"/>
      <c r="AB85" s="55"/>
      <c r="AC85" s="55"/>
      <c r="AD85" s="55"/>
      <c r="AE85" s="55"/>
      <c r="AF85" s="55"/>
      <c r="AG85" s="55"/>
      <c r="AH85" s="55"/>
      <c r="AI85" s="55"/>
      <c r="AJ85" s="55"/>
    </row>
    <row r="86" spans="2:36" s="16" customFormat="1" x14ac:dyDescent="0.2">
      <c r="B86" s="33"/>
      <c r="U86" s="55"/>
      <c r="V86" s="55"/>
      <c r="W86" s="55"/>
      <c r="X86" s="55"/>
      <c r="Y86" s="55"/>
      <c r="Z86" s="55"/>
      <c r="AA86" s="55"/>
      <c r="AB86" s="55"/>
      <c r="AC86" s="55"/>
      <c r="AD86" s="55"/>
      <c r="AE86" s="55"/>
      <c r="AF86" s="55"/>
      <c r="AG86" s="55"/>
      <c r="AH86" s="55"/>
      <c r="AI86" s="55"/>
      <c r="AJ86" s="55"/>
    </row>
    <row r="87" spans="2:36" s="16" customFormat="1" x14ac:dyDescent="0.2">
      <c r="B87" s="33"/>
      <c r="U87" s="55"/>
      <c r="V87" s="55"/>
      <c r="W87" s="55"/>
      <c r="X87" s="55"/>
      <c r="Y87" s="55"/>
      <c r="Z87" s="55"/>
      <c r="AA87" s="55"/>
      <c r="AB87" s="55"/>
      <c r="AC87" s="55"/>
      <c r="AD87" s="55"/>
      <c r="AE87" s="55"/>
      <c r="AF87" s="55"/>
      <c r="AG87" s="55"/>
      <c r="AH87" s="55"/>
      <c r="AI87" s="55"/>
      <c r="AJ87" s="55"/>
    </row>
    <row r="88" spans="2:36" s="16" customFormat="1" x14ac:dyDescent="0.2">
      <c r="B88" s="33"/>
      <c r="U88" s="55"/>
      <c r="V88" s="55"/>
      <c r="W88" s="55"/>
      <c r="X88" s="55"/>
      <c r="Y88" s="55"/>
      <c r="Z88" s="55"/>
      <c r="AA88" s="55"/>
      <c r="AB88" s="55"/>
      <c r="AC88" s="55"/>
      <c r="AD88" s="55"/>
      <c r="AE88" s="55"/>
      <c r="AF88" s="55"/>
      <c r="AG88" s="55"/>
      <c r="AH88" s="55"/>
      <c r="AI88" s="55"/>
      <c r="AJ88" s="55"/>
    </row>
    <row r="89" spans="2:36" s="16" customFormat="1" x14ac:dyDescent="0.2">
      <c r="B89" s="33"/>
      <c r="U89" s="55"/>
      <c r="V89" s="55"/>
      <c r="W89" s="55"/>
      <c r="X89" s="55"/>
      <c r="Y89" s="55"/>
      <c r="Z89" s="55"/>
      <c r="AA89" s="55"/>
      <c r="AB89" s="55"/>
      <c r="AC89" s="55"/>
      <c r="AD89" s="55"/>
      <c r="AE89" s="55"/>
      <c r="AF89" s="55"/>
      <c r="AG89" s="55"/>
      <c r="AH89" s="55"/>
      <c r="AI89" s="55"/>
      <c r="AJ89" s="55"/>
    </row>
    <row r="90" spans="2:36" s="16" customFormat="1" x14ac:dyDescent="0.2">
      <c r="B90" s="33"/>
      <c r="U90" s="55"/>
      <c r="V90" s="55"/>
      <c r="W90" s="55"/>
      <c r="X90" s="55"/>
      <c r="Y90" s="55"/>
      <c r="Z90" s="55"/>
      <c r="AA90" s="55"/>
      <c r="AB90" s="55"/>
      <c r="AC90" s="55"/>
      <c r="AD90" s="55"/>
      <c r="AE90" s="55"/>
      <c r="AF90" s="55"/>
      <c r="AG90" s="55"/>
      <c r="AH90" s="55"/>
      <c r="AI90" s="55"/>
      <c r="AJ90" s="55"/>
    </row>
    <row r="91" spans="2:36" s="16" customFormat="1" x14ac:dyDescent="0.2">
      <c r="B91" s="33"/>
      <c r="U91" s="55"/>
      <c r="V91" s="55"/>
      <c r="W91" s="55"/>
      <c r="X91" s="55"/>
      <c r="Y91" s="55"/>
      <c r="Z91" s="55"/>
      <c r="AA91" s="55"/>
      <c r="AB91" s="55"/>
      <c r="AC91" s="55"/>
      <c r="AD91" s="55"/>
      <c r="AE91" s="55"/>
      <c r="AF91" s="55"/>
      <c r="AG91" s="55"/>
      <c r="AH91" s="55"/>
      <c r="AI91" s="55"/>
      <c r="AJ91" s="55"/>
    </row>
    <row r="92" spans="2:36" s="16" customFormat="1" x14ac:dyDescent="0.2">
      <c r="B92" s="33"/>
      <c r="U92" s="55"/>
      <c r="V92" s="55"/>
      <c r="W92" s="55"/>
      <c r="X92" s="55"/>
      <c r="Y92" s="55"/>
      <c r="Z92" s="55"/>
      <c r="AA92" s="55"/>
      <c r="AB92" s="55"/>
      <c r="AC92" s="55"/>
      <c r="AD92" s="55"/>
      <c r="AE92" s="55"/>
      <c r="AF92" s="55"/>
      <c r="AG92" s="55"/>
      <c r="AH92" s="55"/>
      <c r="AI92" s="55"/>
      <c r="AJ92" s="55"/>
    </row>
    <row r="93" spans="2:36" s="16" customFormat="1" x14ac:dyDescent="0.2">
      <c r="B93" s="33"/>
      <c r="U93" s="55"/>
      <c r="V93" s="55"/>
      <c r="W93" s="55"/>
      <c r="X93" s="55"/>
      <c r="Y93" s="55"/>
      <c r="Z93" s="55"/>
      <c r="AA93" s="55"/>
      <c r="AB93" s="55"/>
      <c r="AC93" s="55"/>
      <c r="AD93" s="55"/>
      <c r="AE93" s="55"/>
      <c r="AF93" s="55"/>
      <c r="AG93" s="55"/>
      <c r="AH93" s="55"/>
      <c r="AI93" s="55"/>
      <c r="AJ93" s="55"/>
    </row>
    <row r="94" spans="2:36" s="16" customFormat="1" x14ac:dyDescent="0.2">
      <c r="B94" s="33"/>
      <c r="U94" s="55"/>
      <c r="V94" s="55"/>
      <c r="W94" s="55"/>
      <c r="X94" s="55"/>
      <c r="Y94" s="55"/>
      <c r="Z94" s="55"/>
      <c r="AA94" s="55"/>
      <c r="AB94" s="55"/>
      <c r="AC94" s="55"/>
      <c r="AD94" s="55"/>
      <c r="AE94" s="55"/>
      <c r="AF94" s="55"/>
      <c r="AG94" s="55"/>
      <c r="AH94" s="55"/>
      <c r="AI94" s="55"/>
      <c r="AJ94" s="55"/>
    </row>
    <row r="95" spans="2:36" s="16" customFormat="1" x14ac:dyDescent="0.2">
      <c r="B95" s="33"/>
      <c r="U95" s="55"/>
      <c r="V95" s="55"/>
      <c r="W95" s="55"/>
      <c r="X95" s="55"/>
      <c r="Y95" s="55"/>
      <c r="Z95" s="55"/>
      <c r="AA95" s="55"/>
      <c r="AB95" s="55"/>
      <c r="AC95" s="55"/>
      <c r="AD95" s="55"/>
      <c r="AE95" s="55"/>
      <c r="AF95" s="55"/>
      <c r="AG95" s="55"/>
      <c r="AH95" s="55"/>
      <c r="AI95" s="55"/>
      <c r="AJ95" s="55"/>
    </row>
    <row r="96" spans="2:36" s="16" customFormat="1" x14ac:dyDescent="0.2">
      <c r="B96" s="33"/>
      <c r="U96" s="55"/>
      <c r="V96" s="55"/>
      <c r="W96" s="55"/>
      <c r="X96" s="55"/>
      <c r="Y96" s="55"/>
      <c r="Z96" s="55"/>
      <c r="AA96" s="55"/>
      <c r="AB96" s="55"/>
      <c r="AC96" s="55"/>
      <c r="AD96" s="55"/>
      <c r="AE96" s="55"/>
      <c r="AF96" s="55"/>
      <c r="AG96" s="55"/>
      <c r="AH96" s="55"/>
      <c r="AI96" s="55"/>
      <c r="AJ96" s="55"/>
    </row>
    <row r="97" spans="2:36" s="16" customFormat="1" x14ac:dyDescent="0.2">
      <c r="B97" s="33"/>
      <c r="U97" s="55"/>
      <c r="V97" s="55"/>
      <c r="W97" s="55"/>
      <c r="X97" s="55"/>
      <c r="Y97" s="55"/>
      <c r="Z97" s="55"/>
      <c r="AA97" s="55"/>
      <c r="AB97" s="55"/>
      <c r="AC97" s="55"/>
      <c r="AD97" s="55"/>
      <c r="AE97" s="55"/>
      <c r="AF97" s="55"/>
      <c r="AG97" s="55"/>
      <c r="AH97" s="55"/>
      <c r="AI97" s="55"/>
      <c r="AJ97" s="55"/>
    </row>
  </sheetData>
  <sheetProtection formatCells="0" formatColumns="0" formatRows="0" insertColumns="0" insertRows="0" insertHyperlinks="0" deleteColumns="0" deleteRows="0" sort="0" autoFilter="0" pivotTables="0"/>
  <mergeCells count="104">
    <mergeCell ref="E18:I18"/>
    <mergeCell ref="B9:B10"/>
    <mergeCell ref="C17:C19"/>
    <mergeCell ref="E11:I11"/>
    <mergeCell ref="B11:B19"/>
    <mergeCell ref="E9:I9"/>
    <mergeCell ref="E31:F31"/>
    <mergeCell ref="G31:I31"/>
    <mergeCell ref="D35:D39"/>
    <mergeCell ref="E33:F33"/>
    <mergeCell ref="G33:I33"/>
    <mergeCell ref="E34:F34"/>
    <mergeCell ref="G34:I34"/>
    <mergeCell ref="E32:F32"/>
    <mergeCell ref="G37:I37"/>
    <mergeCell ref="E38:F38"/>
    <mergeCell ref="G38:I38"/>
    <mergeCell ref="C20:C24"/>
    <mergeCell ref="E21:F21"/>
    <mergeCell ref="G21:I21"/>
    <mergeCell ref="E22:F22"/>
    <mergeCell ref="E23:F23"/>
    <mergeCell ref="E24:F24"/>
    <mergeCell ref="G23:I23"/>
    <mergeCell ref="E13:I13"/>
    <mergeCell ref="E14:I14"/>
    <mergeCell ref="B2:B5"/>
    <mergeCell ref="C2:H2"/>
    <mergeCell ref="C3:H3"/>
    <mergeCell ref="C4:H5"/>
    <mergeCell ref="B7:I7"/>
    <mergeCell ref="E8:I8"/>
    <mergeCell ref="E17:I17"/>
    <mergeCell ref="E10:I10"/>
    <mergeCell ref="E15:I15"/>
    <mergeCell ref="E16:I16"/>
    <mergeCell ref="E19:I19"/>
    <mergeCell ref="B20:B39"/>
    <mergeCell ref="G22:I22"/>
    <mergeCell ref="C11:C15"/>
    <mergeCell ref="D11:D15"/>
    <mergeCell ref="D25:D29"/>
    <mergeCell ref="D52:D55"/>
    <mergeCell ref="C25:C29"/>
    <mergeCell ref="E28:F28"/>
    <mergeCell ref="C40:C44"/>
    <mergeCell ref="C35:C39"/>
    <mergeCell ref="D20:D24"/>
    <mergeCell ref="B45:B46"/>
    <mergeCell ref="C30:C34"/>
    <mergeCell ref="E45:F45"/>
    <mergeCell ref="G45:I45"/>
    <mergeCell ref="D40:D44"/>
    <mergeCell ref="E40:I40"/>
    <mergeCell ref="D17:D19"/>
    <mergeCell ref="G28:I28"/>
    <mergeCell ref="G24:I24"/>
    <mergeCell ref="E12:I12"/>
    <mergeCell ref="E27:F27"/>
    <mergeCell ref="G27:I27"/>
    <mergeCell ref="D61:H70"/>
    <mergeCell ref="E52:I52"/>
    <mergeCell ref="E53:I53"/>
    <mergeCell ref="E54:I54"/>
    <mergeCell ref="E48:F48"/>
    <mergeCell ref="G48:I48"/>
    <mergeCell ref="D46:F46"/>
    <mergeCell ref="G46:I46"/>
    <mergeCell ref="B60:I60"/>
    <mergeCell ref="B59:I59"/>
    <mergeCell ref="E56:I56"/>
    <mergeCell ref="E55:I55"/>
    <mergeCell ref="G49:I49"/>
    <mergeCell ref="G50:I50"/>
    <mergeCell ref="G51:I51"/>
    <mergeCell ref="E49:F49"/>
    <mergeCell ref="E50:F50"/>
    <mergeCell ref="B47:C51"/>
    <mergeCell ref="E51:F51"/>
    <mergeCell ref="B52:B55"/>
    <mergeCell ref="D47:I47"/>
    <mergeCell ref="E44:F44"/>
    <mergeCell ref="G44:I44"/>
    <mergeCell ref="E41:F41"/>
    <mergeCell ref="G41:I41"/>
    <mergeCell ref="E42:F42"/>
    <mergeCell ref="G42:I42"/>
    <mergeCell ref="E43:F43"/>
    <mergeCell ref="G43:I43"/>
    <mergeCell ref="E29:F29"/>
    <mergeCell ref="G29:I29"/>
    <mergeCell ref="G32:I32"/>
    <mergeCell ref="E35:I35"/>
    <mergeCell ref="E25:I25"/>
    <mergeCell ref="E20:I20"/>
    <mergeCell ref="G26:I26"/>
    <mergeCell ref="E36:F36"/>
    <mergeCell ref="G36:I36"/>
    <mergeCell ref="E37:F37"/>
    <mergeCell ref="E30:I30"/>
    <mergeCell ref="D30:D34"/>
    <mergeCell ref="E39:F39"/>
    <mergeCell ref="G39:I39"/>
    <mergeCell ref="E26:F26"/>
  </mergeCells>
  <hyperlinks>
    <hyperlink ref="E45:F45" location="ASP_IMP!A1" display="ASP_IMP" xr:uid="{FC9F359F-1EE8-4275-80CE-DAD57B8C6C89}"/>
  </hyperlinks>
  <pageMargins left="0.7" right="0.7" top="0.75" bottom="0.75" header="0.3" footer="0.3"/>
  <pageSetup scale="3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03ED-FF97-4343-B540-F597CD6A019D}">
  <sheetPr>
    <pageSetUpPr fitToPage="1"/>
  </sheetPr>
  <dimension ref="A1:AH59"/>
  <sheetViews>
    <sheetView showGridLines="0" topLeftCell="F1" zoomScale="80" zoomScaleNormal="80" workbookViewId="0">
      <selection activeCell="O5" sqref="O5"/>
    </sheetView>
  </sheetViews>
  <sheetFormatPr baseColWidth="10" defaultColWidth="11.42578125" defaultRowHeight="15" x14ac:dyDescent="0.25"/>
  <cols>
    <col min="1" max="1" width="3.5703125" customWidth="1"/>
    <col min="2" max="2" width="23.140625" customWidth="1"/>
    <col min="3" max="3" width="62.42578125" customWidth="1"/>
    <col min="4" max="4" width="2.140625" customWidth="1"/>
    <col min="5" max="5" width="17.140625" customWidth="1"/>
    <col min="6" max="6" width="45" customWidth="1"/>
    <col min="7" max="7" width="2.140625" customWidth="1"/>
    <col min="8" max="8" width="19.85546875" customWidth="1"/>
    <col min="9" max="9" width="41.85546875" customWidth="1"/>
    <col min="10" max="10" width="2.5703125" style="59" customWidth="1"/>
    <col min="11" max="11" width="17.5703125" customWidth="1"/>
    <col min="12" max="12" width="49.85546875" customWidth="1"/>
    <col min="13" max="13" width="2.5703125" customWidth="1"/>
    <col min="14" max="14" width="22.5703125" customWidth="1"/>
    <col min="15" max="15" width="40.5703125" customWidth="1"/>
    <col min="19" max="34" width="11.42578125" style="58"/>
  </cols>
  <sheetData>
    <row r="1" spans="1:34" s="1" customFormat="1" ht="14.25" x14ac:dyDescent="0.2">
      <c r="A1" s="14"/>
      <c r="B1" s="17"/>
      <c r="C1" s="15"/>
      <c r="D1" s="14"/>
      <c r="E1" s="14"/>
      <c r="F1" s="14"/>
      <c r="G1" s="14"/>
      <c r="H1" s="14"/>
      <c r="I1" s="14"/>
      <c r="J1" s="19"/>
      <c r="S1" s="54"/>
      <c r="T1" s="54"/>
      <c r="U1" s="54"/>
      <c r="V1" s="54"/>
      <c r="W1" s="54"/>
      <c r="X1" s="54"/>
      <c r="Y1" s="54"/>
      <c r="Z1" s="54"/>
      <c r="AA1" s="54"/>
      <c r="AB1" s="54"/>
      <c r="AC1" s="54"/>
      <c r="AD1" s="54"/>
      <c r="AE1" s="54"/>
      <c r="AF1" s="54"/>
      <c r="AG1" s="54"/>
      <c r="AH1" s="54"/>
    </row>
    <row r="2" spans="1:34" s="1" customFormat="1" ht="14.25" x14ac:dyDescent="0.2">
      <c r="A2" s="14"/>
      <c r="B2" s="283" t="e" vm="1">
        <v>#VALUE!</v>
      </c>
      <c r="C2" s="393" t="s">
        <v>0</v>
      </c>
      <c r="D2" s="393"/>
      <c r="E2" s="393"/>
      <c r="F2" s="393"/>
      <c r="G2" s="393"/>
      <c r="H2" s="393"/>
      <c r="I2" s="393"/>
      <c r="J2" s="393"/>
      <c r="K2" s="393"/>
      <c r="L2" s="393"/>
      <c r="M2" s="393"/>
      <c r="N2" s="393"/>
      <c r="O2" s="21" t="s">
        <v>571</v>
      </c>
      <c r="S2" s="54"/>
      <c r="T2" s="54"/>
      <c r="U2" s="54"/>
      <c r="V2" s="54"/>
      <c r="W2" s="54"/>
      <c r="X2" s="54"/>
      <c r="Y2" s="54"/>
      <c r="Z2" s="54"/>
      <c r="AA2" s="54"/>
      <c r="AB2" s="54"/>
      <c r="AC2" s="54"/>
      <c r="AD2" s="54"/>
      <c r="AE2" s="54"/>
      <c r="AF2" s="54"/>
      <c r="AG2" s="54"/>
      <c r="AH2" s="54"/>
    </row>
    <row r="3" spans="1:34" s="1" customFormat="1" ht="14.25" x14ac:dyDescent="0.2">
      <c r="A3" s="14"/>
      <c r="B3" s="284"/>
      <c r="C3" s="393" t="s">
        <v>2</v>
      </c>
      <c r="D3" s="393"/>
      <c r="E3" s="393"/>
      <c r="F3" s="393"/>
      <c r="G3" s="393"/>
      <c r="H3" s="393"/>
      <c r="I3" s="393"/>
      <c r="J3" s="393"/>
      <c r="K3" s="393"/>
      <c r="L3" s="393"/>
      <c r="M3" s="393"/>
      <c r="N3" s="393"/>
      <c r="O3" s="22" t="s">
        <v>3</v>
      </c>
      <c r="S3" s="54"/>
      <c r="T3" s="54"/>
      <c r="U3" s="54"/>
      <c r="V3" s="54"/>
      <c r="W3" s="54"/>
      <c r="X3" s="54"/>
      <c r="Y3" s="54"/>
      <c r="Z3" s="54"/>
      <c r="AA3" s="54"/>
      <c r="AB3" s="54"/>
      <c r="AC3" s="54"/>
      <c r="AD3" s="54"/>
      <c r="AE3" s="54"/>
      <c r="AF3" s="54"/>
      <c r="AG3" s="54"/>
      <c r="AH3" s="54"/>
    </row>
    <row r="4" spans="1:34" s="1" customFormat="1" ht="15" customHeight="1" x14ac:dyDescent="0.2">
      <c r="A4" s="14"/>
      <c r="B4" s="284"/>
      <c r="C4" s="394" t="s">
        <v>4</v>
      </c>
      <c r="D4" s="394"/>
      <c r="E4" s="394"/>
      <c r="F4" s="394"/>
      <c r="G4" s="394"/>
      <c r="H4" s="394"/>
      <c r="I4" s="394"/>
      <c r="J4" s="394"/>
      <c r="K4" s="394"/>
      <c r="L4" s="394"/>
      <c r="M4" s="394"/>
      <c r="N4" s="394"/>
      <c r="O4" s="21" t="s">
        <v>5</v>
      </c>
      <c r="S4" s="54"/>
      <c r="T4" s="54"/>
      <c r="U4" s="54"/>
      <c r="V4" s="54"/>
      <c r="W4" s="54"/>
      <c r="X4" s="54"/>
      <c r="Y4" s="54"/>
      <c r="Z4" s="54"/>
      <c r="AA4" s="54"/>
      <c r="AB4" s="54"/>
      <c r="AC4" s="54"/>
      <c r="AD4" s="54"/>
      <c r="AE4" s="54"/>
      <c r="AF4" s="54"/>
      <c r="AG4" s="54"/>
      <c r="AH4" s="54"/>
    </row>
    <row r="5" spans="1:34" s="1" customFormat="1" ht="14.25" x14ac:dyDescent="0.2">
      <c r="A5" s="14"/>
      <c r="B5" s="285"/>
      <c r="C5" s="394"/>
      <c r="D5" s="394"/>
      <c r="E5" s="394"/>
      <c r="F5" s="394"/>
      <c r="G5" s="394"/>
      <c r="H5" s="394"/>
      <c r="I5" s="394"/>
      <c r="J5" s="394"/>
      <c r="K5" s="394"/>
      <c r="L5" s="394"/>
      <c r="M5" s="394"/>
      <c r="N5" s="394"/>
      <c r="O5" s="21" t="s">
        <v>657</v>
      </c>
      <c r="S5" s="54"/>
      <c r="T5" s="54"/>
      <c r="U5" s="54"/>
      <c r="V5" s="54"/>
      <c r="W5" s="54"/>
      <c r="X5" s="54"/>
      <c r="Y5" s="54"/>
      <c r="Z5" s="54"/>
      <c r="AA5" s="54"/>
      <c r="AB5" s="54"/>
      <c r="AC5" s="54"/>
      <c r="AD5" s="54"/>
      <c r="AE5" s="54"/>
      <c r="AF5" s="54"/>
      <c r="AG5" s="54"/>
      <c r="AH5" s="54"/>
    </row>
    <row r="6" spans="1:34" ht="15.75" thickBot="1" x14ac:dyDescent="0.3">
      <c r="B6" s="388"/>
      <c r="C6" s="388"/>
    </row>
    <row r="7" spans="1:34" ht="42.95" customHeight="1" thickTop="1" thickBot="1" x14ac:dyDescent="0.3">
      <c r="B7" s="389" t="s">
        <v>658</v>
      </c>
      <c r="C7" s="390"/>
      <c r="E7" s="386" t="s">
        <v>659</v>
      </c>
      <c r="F7" s="387"/>
      <c r="H7" s="395" t="s">
        <v>660</v>
      </c>
      <c r="I7" s="396"/>
      <c r="J7" s="61"/>
      <c r="K7" s="391" t="s">
        <v>661</v>
      </c>
      <c r="L7" s="392"/>
      <c r="N7" s="391" t="s">
        <v>662</v>
      </c>
      <c r="O7" s="392"/>
    </row>
    <row r="8" spans="1:34" ht="42.95" customHeight="1" thickTop="1" thickBot="1" x14ac:dyDescent="0.3">
      <c r="B8" s="51" t="s">
        <v>663</v>
      </c>
      <c r="C8" s="51" t="s">
        <v>664</v>
      </c>
      <c r="E8" s="68" t="s">
        <v>663</v>
      </c>
      <c r="F8" s="68" t="s">
        <v>664</v>
      </c>
      <c r="H8" s="68" t="s">
        <v>663</v>
      </c>
      <c r="I8" s="68" t="s">
        <v>664</v>
      </c>
      <c r="J8" s="67"/>
      <c r="K8" s="89" t="s">
        <v>665</v>
      </c>
      <c r="L8" s="90" t="s">
        <v>666</v>
      </c>
      <c r="N8" s="89" t="s">
        <v>667</v>
      </c>
      <c r="O8" s="90" t="s">
        <v>668</v>
      </c>
    </row>
    <row r="9" spans="1:34" ht="64.5" thickBot="1" x14ac:dyDescent="0.3">
      <c r="B9" s="46" t="s">
        <v>669</v>
      </c>
      <c r="C9" s="46" t="s">
        <v>47</v>
      </c>
      <c r="E9" s="83" t="s">
        <v>156</v>
      </c>
      <c r="F9" s="84" t="s">
        <v>157</v>
      </c>
      <c r="H9" s="83" t="s">
        <v>670</v>
      </c>
      <c r="I9" s="66" t="s">
        <v>671</v>
      </c>
      <c r="J9" s="65"/>
      <c r="K9" s="77" t="s">
        <v>672</v>
      </c>
      <c r="L9" s="75" t="s">
        <v>673</v>
      </c>
      <c r="N9" s="77" t="s">
        <v>674</v>
      </c>
      <c r="O9" s="75" t="s">
        <v>675</v>
      </c>
    </row>
    <row r="10" spans="1:34" ht="65.25" thickTop="1" thickBot="1" x14ac:dyDescent="0.3">
      <c r="B10" s="46" t="s">
        <v>676</v>
      </c>
      <c r="C10" s="46" t="s">
        <v>677</v>
      </c>
      <c r="E10" s="85" t="s">
        <v>158</v>
      </c>
      <c r="F10" s="86" t="s">
        <v>159</v>
      </c>
      <c r="H10" s="85" t="s">
        <v>378</v>
      </c>
      <c r="I10" s="64" t="s">
        <v>678</v>
      </c>
      <c r="J10" s="65"/>
      <c r="K10" s="77" t="s">
        <v>679</v>
      </c>
      <c r="L10" s="75" t="s">
        <v>680</v>
      </c>
      <c r="N10" s="77" t="s">
        <v>681</v>
      </c>
      <c r="O10" s="75" t="s">
        <v>682</v>
      </c>
    </row>
    <row r="11" spans="1:34" ht="78" thickTop="1" thickBot="1" x14ac:dyDescent="0.3">
      <c r="B11" s="46" t="s">
        <v>683</v>
      </c>
      <c r="C11" s="46" t="s">
        <v>56</v>
      </c>
      <c r="E11" s="85" t="s">
        <v>160</v>
      </c>
      <c r="F11" s="86" t="s">
        <v>161</v>
      </c>
      <c r="H11" s="85" t="s">
        <v>684</v>
      </c>
      <c r="I11" s="64" t="s">
        <v>685</v>
      </c>
      <c r="J11" s="65"/>
      <c r="K11" s="77" t="s">
        <v>686</v>
      </c>
      <c r="L11" s="75" t="s">
        <v>687</v>
      </c>
      <c r="N11" s="77" t="s">
        <v>688</v>
      </c>
      <c r="O11" s="75" t="s">
        <v>689</v>
      </c>
    </row>
    <row r="12" spans="1:34" ht="39.75" thickTop="1" thickBot="1" x14ac:dyDescent="0.3">
      <c r="B12" s="46" t="s">
        <v>690</v>
      </c>
      <c r="C12" s="46" t="s">
        <v>37</v>
      </c>
      <c r="E12" s="85" t="s">
        <v>691</v>
      </c>
      <c r="F12" s="86" t="s">
        <v>692</v>
      </c>
      <c r="H12" s="85" t="s">
        <v>395</v>
      </c>
      <c r="I12" s="64" t="s">
        <v>515</v>
      </c>
      <c r="J12" s="65"/>
      <c r="K12" s="77" t="s">
        <v>693</v>
      </c>
      <c r="L12" s="75" t="s">
        <v>694</v>
      </c>
      <c r="N12" s="77" t="s">
        <v>695</v>
      </c>
      <c r="O12" s="75" t="s">
        <v>696</v>
      </c>
    </row>
    <row r="13" spans="1:34" ht="52.5" thickTop="1" thickBot="1" x14ac:dyDescent="0.3">
      <c r="B13" s="46" t="s">
        <v>232</v>
      </c>
      <c r="C13" s="46" t="s">
        <v>90</v>
      </c>
      <c r="E13" s="87" t="s">
        <v>162</v>
      </c>
      <c r="F13" s="88" t="s">
        <v>514</v>
      </c>
      <c r="H13" s="85" t="s">
        <v>396</v>
      </c>
      <c r="I13" s="64" t="s">
        <v>697</v>
      </c>
      <c r="J13" s="65"/>
      <c r="K13" s="77" t="s">
        <v>698</v>
      </c>
      <c r="L13" s="75" t="s">
        <v>699</v>
      </c>
      <c r="N13" s="77" t="s">
        <v>700</v>
      </c>
      <c r="O13" s="75" t="s">
        <v>701</v>
      </c>
    </row>
    <row r="14" spans="1:34" ht="65.25" thickTop="1" thickBot="1" x14ac:dyDescent="0.3">
      <c r="B14" s="46" t="s">
        <v>702</v>
      </c>
      <c r="C14" s="46" t="s">
        <v>367</v>
      </c>
      <c r="H14" s="85" t="s">
        <v>110</v>
      </c>
      <c r="I14" s="64" t="s">
        <v>112</v>
      </c>
      <c r="J14" s="60"/>
      <c r="K14" s="77" t="s">
        <v>703</v>
      </c>
      <c r="L14" s="75" t="s">
        <v>704</v>
      </c>
      <c r="N14" s="77" t="s">
        <v>175</v>
      </c>
      <c r="O14" s="75" t="s">
        <v>176</v>
      </c>
    </row>
    <row r="15" spans="1:34" ht="65.25" thickTop="1" thickBot="1" x14ac:dyDescent="0.3">
      <c r="B15" s="46" t="s">
        <v>705</v>
      </c>
      <c r="C15" s="46" t="s">
        <v>706</v>
      </c>
      <c r="E15" s="70"/>
      <c r="F15" s="70"/>
      <c r="H15" s="85" t="s">
        <v>113</v>
      </c>
      <c r="I15" s="64" t="s">
        <v>114</v>
      </c>
      <c r="K15" s="77" t="s">
        <v>707</v>
      </c>
      <c r="L15" s="75" t="s">
        <v>708</v>
      </c>
      <c r="N15" s="77" t="s">
        <v>709</v>
      </c>
      <c r="O15" s="75" t="s">
        <v>710</v>
      </c>
    </row>
    <row r="16" spans="1:34" ht="65.25" thickTop="1" thickBot="1" x14ac:dyDescent="0.3">
      <c r="B16" s="46" t="s">
        <v>711</v>
      </c>
      <c r="C16" s="46" t="s">
        <v>64</v>
      </c>
      <c r="E16" s="71"/>
      <c r="F16" s="69"/>
      <c r="H16" s="87" t="s">
        <v>115</v>
      </c>
      <c r="I16" s="63" t="s">
        <v>116</v>
      </c>
      <c r="K16" s="77" t="s">
        <v>712</v>
      </c>
      <c r="L16" s="75" t="s">
        <v>713</v>
      </c>
      <c r="N16" s="77" t="s">
        <v>714</v>
      </c>
      <c r="O16" s="75" t="s">
        <v>715</v>
      </c>
    </row>
    <row r="17" spans="2:15" ht="90.75" thickTop="1" thickBot="1" x14ac:dyDescent="0.3">
      <c r="B17" s="46" t="s">
        <v>716</v>
      </c>
      <c r="C17" s="46" t="s">
        <v>73</v>
      </c>
      <c r="E17" s="71"/>
      <c r="F17" s="69"/>
      <c r="H17" s="62"/>
      <c r="I17" s="60"/>
      <c r="K17" s="74" t="s">
        <v>717</v>
      </c>
      <c r="L17" s="72" t="s">
        <v>718</v>
      </c>
      <c r="N17" s="77" t="s">
        <v>719</v>
      </c>
      <c r="O17" s="75" t="s">
        <v>720</v>
      </c>
    </row>
    <row r="18" spans="2:15" ht="78" thickTop="1" thickBot="1" x14ac:dyDescent="0.3">
      <c r="B18" s="46" t="s">
        <v>721</v>
      </c>
      <c r="C18" s="46" t="s">
        <v>79</v>
      </c>
      <c r="E18" s="71"/>
      <c r="F18" s="69"/>
      <c r="K18" s="71"/>
      <c r="L18" s="69"/>
      <c r="N18" s="77" t="s">
        <v>722</v>
      </c>
      <c r="O18" s="75" t="s">
        <v>723</v>
      </c>
    </row>
    <row r="19" spans="2:15" ht="90.75" thickTop="1" thickBot="1" x14ac:dyDescent="0.3">
      <c r="B19" s="46" t="s">
        <v>724</v>
      </c>
      <c r="C19" s="46" t="s">
        <v>85</v>
      </c>
      <c r="E19" s="71"/>
      <c r="F19" s="69"/>
      <c r="K19" s="71"/>
      <c r="L19" s="69"/>
      <c r="N19" s="77" t="s">
        <v>725</v>
      </c>
      <c r="O19" s="75" t="s">
        <v>726</v>
      </c>
    </row>
    <row r="20" spans="2:15" ht="52.5" thickTop="1" thickBot="1" x14ac:dyDescent="0.3">
      <c r="B20" s="46" t="s">
        <v>727</v>
      </c>
      <c r="C20" s="46" t="s">
        <v>357</v>
      </c>
      <c r="E20" s="71"/>
      <c r="F20" s="69"/>
      <c r="K20" s="71"/>
      <c r="L20" s="69"/>
      <c r="N20" s="77" t="s">
        <v>728</v>
      </c>
      <c r="O20" s="75" t="s">
        <v>729</v>
      </c>
    </row>
    <row r="21" spans="2:15" ht="61.5" thickTop="1" thickBot="1" x14ac:dyDescent="0.3">
      <c r="B21" s="46" t="s">
        <v>730</v>
      </c>
      <c r="C21" s="46" t="s">
        <v>103</v>
      </c>
      <c r="E21" s="71"/>
      <c r="F21" s="69"/>
      <c r="K21" s="71"/>
      <c r="L21" s="69"/>
      <c r="N21" s="77" t="s">
        <v>719</v>
      </c>
      <c r="O21" s="75" t="s">
        <v>731</v>
      </c>
    </row>
    <row r="22" spans="2:15" ht="129" thickTop="1" thickBot="1" x14ac:dyDescent="0.3">
      <c r="B22" s="46" t="s">
        <v>732</v>
      </c>
      <c r="C22" s="46" t="s">
        <v>733</v>
      </c>
      <c r="E22" s="71"/>
      <c r="F22" s="69"/>
      <c r="K22" s="71"/>
      <c r="L22" s="69"/>
      <c r="N22" s="77" t="s">
        <v>722</v>
      </c>
      <c r="O22" s="75" t="s">
        <v>734</v>
      </c>
    </row>
    <row r="23" spans="2:15" ht="60.75" thickTop="1" x14ac:dyDescent="0.25">
      <c r="B23" s="385"/>
      <c r="C23" s="385"/>
      <c r="E23" s="71"/>
      <c r="F23" s="69"/>
      <c r="N23" s="77" t="s">
        <v>725</v>
      </c>
      <c r="O23" s="75" t="s">
        <v>735</v>
      </c>
    </row>
    <row r="24" spans="2:15" ht="60.75" thickBot="1" x14ac:dyDescent="0.3">
      <c r="E24" s="71"/>
      <c r="F24" s="69"/>
      <c r="N24" s="74" t="s">
        <v>728</v>
      </c>
      <c r="O24" s="72" t="s">
        <v>736</v>
      </c>
    </row>
    <row r="25" spans="2:15" x14ac:dyDescent="0.25">
      <c r="E25" s="71"/>
      <c r="F25" s="69"/>
    </row>
    <row r="26" spans="2:15" x14ac:dyDescent="0.25">
      <c r="E26" s="71"/>
      <c r="F26" s="69"/>
    </row>
    <row r="27" spans="2:15" x14ac:dyDescent="0.25">
      <c r="E27" s="71"/>
      <c r="F27" s="69"/>
    </row>
    <row r="28" spans="2:15" x14ac:dyDescent="0.25">
      <c r="E28" s="71"/>
      <c r="F28" s="69"/>
    </row>
    <row r="29" spans="2:15" x14ac:dyDescent="0.25">
      <c r="E29" s="71"/>
      <c r="F29" s="69"/>
    </row>
    <row r="37" ht="14.45" customHeight="1" x14ac:dyDescent="0.25"/>
    <row r="38" ht="14.45" customHeight="1" x14ac:dyDescent="0.25"/>
    <row r="39" ht="14.45" customHeight="1" x14ac:dyDescent="0.25"/>
    <row r="40" ht="14.45" customHeight="1" x14ac:dyDescent="0.25"/>
    <row r="41" ht="14.45" customHeight="1" x14ac:dyDescent="0.25"/>
    <row r="42" ht="14.45" customHeight="1" x14ac:dyDescent="0.25"/>
    <row r="43" ht="14.45" customHeight="1" x14ac:dyDescent="0.25"/>
    <row r="44" ht="14.45" customHeight="1" x14ac:dyDescent="0.25"/>
    <row r="45" ht="14.45" customHeight="1" x14ac:dyDescent="0.25"/>
    <row r="46" ht="14.45" customHeight="1" x14ac:dyDescent="0.25"/>
    <row r="47" ht="14.45" customHeight="1" x14ac:dyDescent="0.25"/>
    <row r="48" ht="14.45" customHeight="1" x14ac:dyDescent="0.25"/>
    <row r="49" ht="14.45" customHeight="1" x14ac:dyDescent="0.25"/>
    <row r="50" ht="14.45" customHeight="1" x14ac:dyDescent="0.25"/>
    <row r="51" ht="14.45" customHeight="1" x14ac:dyDescent="0.25"/>
    <row r="52" ht="14.45" customHeight="1" x14ac:dyDescent="0.25"/>
    <row r="53" ht="14.45" customHeight="1" x14ac:dyDescent="0.25"/>
    <row r="54" ht="14.45" customHeight="1" x14ac:dyDescent="0.25"/>
    <row r="55" ht="14.45" customHeight="1" x14ac:dyDescent="0.25"/>
    <row r="56" ht="14.45" customHeight="1" x14ac:dyDescent="0.25"/>
    <row r="57" ht="14.45" customHeight="1" x14ac:dyDescent="0.25"/>
    <row r="58" ht="14.45" customHeight="1" x14ac:dyDescent="0.25"/>
    <row r="59" ht="14.45" customHeight="1" x14ac:dyDescent="0.25"/>
  </sheetData>
  <sheetProtection formatCells="0" formatColumns="0" formatRows="0" insertColumns="0" insertRows="0" insertHyperlinks="0" deleteColumns="0" deleteRows="0" sort="0" autoFilter="0" pivotTables="0"/>
  <mergeCells count="11">
    <mergeCell ref="K7:L7"/>
    <mergeCell ref="N7:O7"/>
    <mergeCell ref="C2:N2"/>
    <mergeCell ref="C3:N3"/>
    <mergeCell ref="C4:N5"/>
    <mergeCell ref="H7:I7"/>
    <mergeCell ref="B23:C23"/>
    <mergeCell ref="B2:B5"/>
    <mergeCell ref="E7:F7"/>
    <mergeCell ref="B6:C6"/>
    <mergeCell ref="B7:C7"/>
  </mergeCells>
  <pageMargins left="0.70866141732283472" right="0.70866141732283472" top="0.74803149606299213" bottom="0.74803149606299213" header="0.31496062992125984" footer="0.31496062992125984"/>
  <pageSetup scale="4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C7CB-94C6-4F9A-AC6B-7E787EC3C04F}">
  <sheetPr>
    <pageSetUpPr fitToPage="1"/>
  </sheetPr>
  <dimension ref="B1:H54"/>
  <sheetViews>
    <sheetView workbookViewId="0">
      <selection activeCell="I9" sqref="I9"/>
    </sheetView>
  </sheetViews>
  <sheetFormatPr baseColWidth="10" defaultColWidth="11.42578125" defaultRowHeight="15" x14ac:dyDescent="0.25"/>
  <cols>
    <col min="2" max="2" width="13.42578125" customWidth="1"/>
    <col min="3" max="3" width="19.85546875" customWidth="1"/>
    <col min="4" max="8" width="28.140625" customWidth="1"/>
  </cols>
  <sheetData>
    <row r="1" spans="2:8" x14ac:dyDescent="0.25">
      <c r="B1" s="403" t="e" vm="1">
        <v>#VALUE!</v>
      </c>
      <c r="C1" s="404"/>
      <c r="D1" s="402" t="s">
        <v>0</v>
      </c>
      <c r="E1" s="402"/>
      <c r="F1" s="402"/>
      <c r="G1" s="402"/>
      <c r="H1" s="21" t="s">
        <v>571</v>
      </c>
    </row>
    <row r="2" spans="2:8" x14ac:dyDescent="0.25">
      <c r="B2" s="405"/>
      <c r="C2" s="406"/>
      <c r="D2" s="402" t="s">
        <v>2</v>
      </c>
      <c r="E2" s="402"/>
      <c r="F2" s="402"/>
      <c r="G2" s="402"/>
      <c r="H2" s="22" t="s">
        <v>3</v>
      </c>
    </row>
    <row r="3" spans="2:8" x14ac:dyDescent="0.25">
      <c r="B3" s="405"/>
      <c r="C3" s="406"/>
      <c r="D3" s="402" t="s">
        <v>4</v>
      </c>
      <c r="E3" s="402"/>
      <c r="F3" s="402"/>
      <c r="G3" s="402"/>
      <c r="H3" s="22" t="s">
        <v>5</v>
      </c>
    </row>
    <row r="4" spans="2:8" x14ac:dyDescent="0.25">
      <c r="B4" s="407"/>
      <c r="C4" s="408"/>
      <c r="D4" s="402"/>
      <c r="E4" s="402"/>
      <c r="F4" s="402"/>
      <c r="G4" s="402"/>
      <c r="H4" s="22" t="s">
        <v>737</v>
      </c>
    </row>
    <row r="6" spans="2:8" ht="15.75" thickBot="1" x14ac:dyDescent="0.3"/>
    <row r="7" spans="2:8" ht="26.25" x14ac:dyDescent="0.4">
      <c r="B7" s="391" t="s">
        <v>665</v>
      </c>
      <c r="C7" s="398" t="s">
        <v>738</v>
      </c>
      <c r="D7" s="400" t="s">
        <v>739</v>
      </c>
      <c r="E7" s="400"/>
      <c r="F7" s="400"/>
      <c r="G7" s="400"/>
      <c r="H7" s="401"/>
    </row>
    <row r="8" spans="2:8" ht="15.75" thickBot="1" x14ac:dyDescent="0.3">
      <c r="B8" s="397"/>
      <c r="C8" s="399"/>
      <c r="D8" s="82" t="s">
        <v>740</v>
      </c>
      <c r="E8" s="82" t="s">
        <v>741</v>
      </c>
      <c r="F8" s="82" t="s">
        <v>742</v>
      </c>
      <c r="G8" s="82" t="s">
        <v>743</v>
      </c>
      <c r="H8" s="81" t="s">
        <v>744</v>
      </c>
    </row>
    <row r="9" spans="2:8" ht="96.6" customHeight="1" x14ac:dyDescent="0.25">
      <c r="B9" s="80" t="s">
        <v>672</v>
      </c>
      <c r="C9" s="79" t="s">
        <v>745</v>
      </c>
      <c r="D9" s="79" t="s">
        <v>746</v>
      </c>
      <c r="E9" s="79" t="s">
        <v>747</v>
      </c>
      <c r="F9" s="79" t="s">
        <v>748</v>
      </c>
      <c r="G9" s="79" t="s">
        <v>749</v>
      </c>
      <c r="H9" s="78" t="s">
        <v>750</v>
      </c>
    </row>
    <row r="10" spans="2:8" ht="68.099999999999994" customHeight="1" x14ac:dyDescent="0.25">
      <c r="B10" s="77" t="s">
        <v>679</v>
      </c>
      <c r="C10" s="76" t="s">
        <v>751</v>
      </c>
      <c r="D10" s="76" t="s">
        <v>752</v>
      </c>
      <c r="E10" s="76" t="s">
        <v>753</v>
      </c>
      <c r="F10" s="76" t="s">
        <v>754</v>
      </c>
      <c r="G10" s="76" t="s">
        <v>755</v>
      </c>
      <c r="H10" s="75" t="s">
        <v>756</v>
      </c>
    </row>
    <row r="11" spans="2:8" ht="45" x14ac:dyDescent="0.25">
      <c r="B11" s="77" t="s">
        <v>686</v>
      </c>
      <c r="C11" s="76" t="s">
        <v>757</v>
      </c>
      <c r="D11" s="76" t="s">
        <v>758</v>
      </c>
      <c r="E11" s="76" t="s">
        <v>759</v>
      </c>
      <c r="F11" s="76" t="s">
        <v>760</v>
      </c>
      <c r="G11" s="76" t="s">
        <v>761</v>
      </c>
      <c r="H11" s="75" t="s">
        <v>762</v>
      </c>
    </row>
    <row r="12" spans="2:8" ht="68.45" customHeight="1" x14ac:dyDescent="0.25">
      <c r="B12" s="77" t="s">
        <v>693</v>
      </c>
      <c r="C12" s="76" t="s">
        <v>763</v>
      </c>
      <c r="D12" s="76" t="s">
        <v>764</v>
      </c>
      <c r="E12" s="76" t="s">
        <v>765</v>
      </c>
      <c r="F12" s="76" t="s">
        <v>766</v>
      </c>
      <c r="G12" s="76" t="s">
        <v>767</v>
      </c>
      <c r="H12" s="75" t="s">
        <v>768</v>
      </c>
    </row>
    <row r="13" spans="2:8" ht="70.5" customHeight="1" x14ac:dyDescent="0.25">
      <c r="B13" s="77" t="s">
        <v>698</v>
      </c>
      <c r="C13" s="76" t="s">
        <v>769</v>
      </c>
      <c r="D13" s="76" t="s">
        <v>770</v>
      </c>
      <c r="E13" s="76" t="s">
        <v>771</v>
      </c>
      <c r="F13" s="76" t="s">
        <v>772</v>
      </c>
      <c r="G13" s="76" t="s">
        <v>773</v>
      </c>
      <c r="H13" s="75" t="s">
        <v>774</v>
      </c>
    </row>
    <row r="14" spans="2:8" ht="90" customHeight="1" x14ac:dyDescent="0.25">
      <c r="B14" s="77" t="s">
        <v>703</v>
      </c>
      <c r="C14" s="76" t="s">
        <v>775</v>
      </c>
      <c r="D14" s="76" t="s">
        <v>776</v>
      </c>
      <c r="E14" s="76" t="s">
        <v>777</v>
      </c>
      <c r="F14" s="76" t="s">
        <v>778</v>
      </c>
      <c r="G14" s="76" t="s">
        <v>779</v>
      </c>
      <c r="H14" s="75" t="s">
        <v>780</v>
      </c>
    </row>
    <row r="15" spans="2:8" ht="58.5" customHeight="1" x14ac:dyDescent="0.25">
      <c r="B15" s="77" t="s">
        <v>707</v>
      </c>
      <c r="C15" s="76" t="s">
        <v>781</v>
      </c>
      <c r="D15" s="76" t="s">
        <v>782</v>
      </c>
      <c r="E15" s="76" t="s">
        <v>783</v>
      </c>
      <c r="F15" s="76" t="s">
        <v>784</v>
      </c>
      <c r="G15" s="76" t="s">
        <v>785</v>
      </c>
      <c r="H15" s="75" t="s">
        <v>786</v>
      </c>
    </row>
    <row r="16" spans="2:8" ht="42" customHeight="1" x14ac:dyDescent="0.25">
      <c r="B16" s="77" t="s">
        <v>712</v>
      </c>
      <c r="C16" s="76" t="s">
        <v>787</v>
      </c>
      <c r="D16" s="76" t="s">
        <v>788</v>
      </c>
      <c r="E16" s="76" t="s">
        <v>789</v>
      </c>
      <c r="F16" s="76" t="s">
        <v>790</v>
      </c>
      <c r="G16" s="76" t="s">
        <v>791</v>
      </c>
      <c r="H16" s="75" t="s">
        <v>792</v>
      </c>
    </row>
    <row r="17" spans="2:8" ht="63.95" customHeight="1" thickBot="1" x14ac:dyDescent="0.3">
      <c r="B17" s="74" t="s">
        <v>717</v>
      </c>
      <c r="C17" s="73" t="s">
        <v>793</v>
      </c>
      <c r="D17" s="73" t="s">
        <v>794</v>
      </c>
      <c r="E17" s="73" t="s">
        <v>795</v>
      </c>
      <c r="F17" s="73" t="s">
        <v>796</v>
      </c>
      <c r="G17" s="73" t="s">
        <v>797</v>
      </c>
      <c r="H17" s="72" t="s">
        <v>798</v>
      </c>
    </row>
    <row r="18" spans="2:8" x14ac:dyDescent="0.25">
      <c r="B18" s="71"/>
      <c r="C18" s="69"/>
      <c r="D18" s="69"/>
      <c r="E18" s="69"/>
      <c r="F18" s="69"/>
      <c r="G18" s="69"/>
      <c r="H18" s="69"/>
    </row>
    <row r="19" spans="2:8" x14ac:dyDescent="0.25">
      <c r="B19" s="71"/>
      <c r="C19" s="69"/>
      <c r="D19" s="69"/>
      <c r="E19" s="69"/>
      <c r="F19" s="69"/>
      <c r="G19" s="69"/>
      <c r="H19" s="69"/>
    </row>
    <row r="20" spans="2:8" x14ac:dyDescent="0.25">
      <c r="B20" s="69"/>
      <c r="C20" s="69"/>
      <c r="D20" s="69"/>
      <c r="E20" s="69"/>
      <c r="F20" s="69"/>
      <c r="G20" s="69"/>
    </row>
    <row r="21" spans="2:8" x14ac:dyDescent="0.25">
      <c r="B21" s="69"/>
      <c r="C21" s="69"/>
      <c r="D21" s="69"/>
      <c r="E21" s="69"/>
      <c r="F21" s="69"/>
      <c r="G21" s="69"/>
    </row>
    <row r="22" spans="2:8" x14ac:dyDescent="0.25">
      <c r="B22" s="69"/>
      <c r="C22" s="69"/>
      <c r="D22" s="69"/>
      <c r="E22" s="69"/>
      <c r="F22" s="69"/>
      <c r="G22" s="69"/>
    </row>
    <row r="23" spans="2:8" x14ac:dyDescent="0.25">
      <c r="B23" s="69"/>
      <c r="C23" s="69"/>
      <c r="D23" s="69"/>
      <c r="E23" s="69"/>
      <c r="F23" s="69"/>
      <c r="G23" s="69"/>
    </row>
    <row r="24" spans="2:8" x14ac:dyDescent="0.25">
      <c r="B24" s="69"/>
      <c r="C24" s="69"/>
      <c r="D24" s="69"/>
      <c r="E24" s="69"/>
      <c r="F24" s="69"/>
      <c r="G24" s="69"/>
    </row>
    <row r="27" spans="2:8" x14ac:dyDescent="0.25">
      <c r="B27" s="70"/>
      <c r="C27" s="70"/>
      <c r="D27" s="70"/>
      <c r="E27" s="70"/>
      <c r="F27" s="70"/>
      <c r="G27" s="70"/>
      <c r="H27" s="70"/>
    </row>
    <row r="28" spans="2:8" x14ac:dyDescent="0.25">
      <c r="B28" s="69"/>
      <c r="C28" s="69"/>
      <c r="D28" s="69"/>
      <c r="E28" s="69"/>
      <c r="F28" s="69"/>
      <c r="G28" s="69"/>
      <c r="H28" s="69"/>
    </row>
    <row r="29" spans="2:8" x14ac:dyDescent="0.25">
      <c r="B29" s="69"/>
      <c r="C29" s="69"/>
      <c r="D29" s="69"/>
      <c r="E29" s="69"/>
      <c r="F29" s="69"/>
      <c r="G29" s="69"/>
      <c r="H29" s="69"/>
    </row>
    <row r="30" spans="2:8" x14ac:dyDescent="0.25">
      <c r="B30" s="69"/>
      <c r="C30" s="69"/>
      <c r="D30" s="69"/>
      <c r="E30" s="69"/>
      <c r="F30" s="69"/>
      <c r="G30" s="69"/>
      <c r="H30" s="69"/>
    </row>
    <row r="31" spans="2:8" x14ac:dyDescent="0.25">
      <c r="B31" s="69"/>
      <c r="C31" s="69"/>
      <c r="D31" s="69"/>
      <c r="E31" s="69"/>
      <c r="F31" s="69"/>
      <c r="G31" s="69"/>
      <c r="H31" s="69"/>
    </row>
    <row r="32" spans="2:8" x14ac:dyDescent="0.25">
      <c r="B32" s="69"/>
      <c r="C32" s="69"/>
      <c r="D32" s="69"/>
      <c r="E32" s="69"/>
      <c r="F32" s="69"/>
      <c r="G32" s="69"/>
      <c r="H32" s="69"/>
    </row>
    <row r="33" spans="2:8" x14ac:dyDescent="0.25">
      <c r="B33" s="69"/>
      <c r="C33" s="69"/>
      <c r="D33" s="69"/>
      <c r="E33" s="69"/>
      <c r="F33" s="69"/>
      <c r="G33" s="69"/>
      <c r="H33" s="69"/>
    </row>
    <row r="34" spans="2:8" x14ac:dyDescent="0.25">
      <c r="B34" s="69"/>
      <c r="C34" s="69"/>
      <c r="D34" s="69"/>
      <c r="E34" s="69"/>
      <c r="F34" s="69"/>
      <c r="G34" s="69"/>
      <c r="H34" s="69"/>
    </row>
    <row r="35" spans="2:8" x14ac:dyDescent="0.25">
      <c r="B35" s="69"/>
      <c r="C35" s="69"/>
      <c r="D35" s="69"/>
      <c r="E35" s="69"/>
      <c r="F35" s="69"/>
      <c r="G35" s="69"/>
      <c r="H35" s="69"/>
    </row>
    <row r="36" spans="2:8" x14ac:dyDescent="0.25">
      <c r="B36" s="69"/>
      <c r="C36" s="69"/>
      <c r="D36" s="69"/>
      <c r="E36" s="69"/>
      <c r="F36" s="69"/>
      <c r="G36" s="69"/>
      <c r="H36" s="69"/>
    </row>
    <row r="37" spans="2:8" x14ac:dyDescent="0.25">
      <c r="B37" s="69"/>
      <c r="C37" s="69"/>
      <c r="D37" s="69"/>
      <c r="E37" s="69"/>
      <c r="F37" s="69"/>
      <c r="G37" s="69"/>
      <c r="H37" s="69"/>
    </row>
    <row r="38" spans="2:8" x14ac:dyDescent="0.25">
      <c r="B38" s="69"/>
      <c r="C38" s="69"/>
      <c r="D38" s="69"/>
      <c r="E38" s="69"/>
      <c r="F38" s="69"/>
      <c r="G38" s="69"/>
      <c r="H38" s="69"/>
    </row>
    <row r="39" spans="2:8" x14ac:dyDescent="0.25">
      <c r="B39" s="69"/>
      <c r="C39" s="69"/>
      <c r="D39" s="69"/>
      <c r="E39" s="69"/>
      <c r="F39" s="69"/>
      <c r="G39" s="69"/>
      <c r="H39" s="69"/>
    </row>
    <row r="40" spans="2:8" x14ac:dyDescent="0.25">
      <c r="B40" s="69"/>
      <c r="C40" s="69"/>
      <c r="D40" s="69"/>
      <c r="E40" s="69"/>
      <c r="F40" s="69"/>
      <c r="G40" s="69"/>
      <c r="H40" s="69"/>
    </row>
    <row r="41" spans="2:8" x14ac:dyDescent="0.25">
      <c r="B41" s="69"/>
      <c r="C41" s="69"/>
      <c r="D41" s="69"/>
      <c r="E41" s="69"/>
      <c r="F41" s="69"/>
      <c r="G41" s="69"/>
      <c r="H41" s="69"/>
    </row>
    <row r="42" spans="2:8" x14ac:dyDescent="0.25">
      <c r="B42" s="69"/>
      <c r="C42" s="69"/>
      <c r="D42" s="69"/>
      <c r="E42" s="69"/>
      <c r="F42" s="69"/>
      <c r="G42" s="69"/>
      <c r="H42" s="69"/>
    </row>
    <row r="43" spans="2:8" x14ac:dyDescent="0.25">
      <c r="B43" s="69"/>
      <c r="C43" s="69"/>
      <c r="D43" s="69"/>
      <c r="E43" s="69"/>
      <c r="F43" s="69"/>
      <c r="G43" s="69"/>
      <c r="H43" s="69"/>
    </row>
    <row r="44" spans="2:8" x14ac:dyDescent="0.25">
      <c r="B44" s="69"/>
      <c r="C44" s="69"/>
      <c r="D44" s="69"/>
      <c r="E44" s="69"/>
      <c r="F44" s="69"/>
      <c r="G44" s="69"/>
      <c r="H44" s="69"/>
    </row>
    <row r="45" spans="2:8" x14ac:dyDescent="0.25">
      <c r="B45" s="69"/>
      <c r="C45" s="69"/>
      <c r="D45" s="69"/>
      <c r="E45" s="69"/>
      <c r="F45" s="69"/>
      <c r="G45" s="69"/>
      <c r="H45" s="69"/>
    </row>
    <row r="46" spans="2:8" x14ac:dyDescent="0.25">
      <c r="B46" s="69"/>
      <c r="C46" s="69"/>
      <c r="D46" s="69"/>
      <c r="E46" s="69"/>
      <c r="F46" s="69"/>
      <c r="G46" s="69"/>
      <c r="H46" s="69"/>
    </row>
    <row r="47" spans="2:8" x14ac:dyDescent="0.25">
      <c r="B47" s="69"/>
      <c r="C47" s="69"/>
      <c r="D47" s="69"/>
      <c r="E47" s="69"/>
      <c r="F47" s="69"/>
      <c r="G47" s="69"/>
      <c r="H47" s="69"/>
    </row>
    <row r="48" spans="2:8" x14ac:dyDescent="0.25">
      <c r="B48" s="69"/>
      <c r="C48" s="69"/>
      <c r="D48" s="69"/>
      <c r="E48" s="69"/>
      <c r="F48" s="69"/>
      <c r="G48" s="69"/>
      <c r="H48" s="69"/>
    </row>
    <row r="49" spans="2:8" x14ac:dyDescent="0.25">
      <c r="B49" s="69"/>
      <c r="C49" s="69"/>
      <c r="D49" s="69"/>
      <c r="E49" s="69"/>
      <c r="F49" s="69"/>
      <c r="G49" s="69"/>
      <c r="H49" s="69"/>
    </row>
    <row r="50" spans="2:8" x14ac:dyDescent="0.25">
      <c r="B50" s="69"/>
      <c r="C50" s="69"/>
      <c r="D50" s="69"/>
      <c r="E50" s="69"/>
      <c r="F50" s="69"/>
      <c r="G50" s="69"/>
      <c r="H50" s="69"/>
    </row>
    <row r="51" spans="2:8" x14ac:dyDescent="0.25">
      <c r="B51" s="69"/>
      <c r="C51" s="69"/>
      <c r="D51" s="69"/>
      <c r="E51" s="69"/>
      <c r="F51" s="69"/>
      <c r="G51" s="69"/>
      <c r="H51" s="69"/>
    </row>
    <row r="52" spans="2:8" x14ac:dyDescent="0.25">
      <c r="B52" s="69"/>
      <c r="C52" s="69"/>
      <c r="D52" s="69"/>
      <c r="E52" s="69"/>
      <c r="F52" s="69"/>
      <c r="G52" s="69"/>
      <c r="H52" s="69"/>
    </row>
    <row r="53" spans="2:8" x14ac:dyDescent="0.25">
      <c r="B53" s="69"/>
      <c r="C53" s="69"/>
      <c r="D53" s="69"/>
      <c r="E53" s="69"/>
      <c r="F53" s="69"/>
      <c r="G53" s="69"/>
      <c r="H53" s="69"/>
    </row>
    <row r="54" spans="2:8" x14ac:dyDescent="0.25">
      <c r="B54" s="69"/>
      <c r="C54" s="69"/>
      <c r="D54" s="69"/>
      <c r="E54" s="69"/>
      <c r="F54" s="69"/>
      <c r="G54" s="69"/>
      <c r="H54" s="69"/>
    </row>
  </sheetData>
  <mergeCells count="7">
    <mergeCell ref="B7:B8"/>
    <mergeCell ref="C7:C8"/>
    <mergeCell ref="D7:H7"/>
    <mergeCell ref="D1:G1"/>
    <mergeCell ref="D2:G2"/>
    <mergeCell ref="D3:G4"/>
    <mergeCell ref="B1:C4"/>
  </mergeCells>
  <pageMargins left="0.70866141732283472" right="0.70866141732283472" top="0.74803149606299213" bottom="0.74803149606299213" header="0.31496062992125984" footer="0.31496062992125984"/>
  <pageSetup paperSize="9" scale="3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3eaee3-3f68-489d-8ca5-28d0961e2d71">
      <Terms xmlns="http://schemas.microsoft.com/office/infopath/2007/PartnerControls"/>
    </lcf76f155ced4ddcb4097134ff3c332f>
    <TaxCatchAll xmlns="27fe8b50-9f40-4087-a022-96ceb37c2e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3C121F7BD7D9A4397D1F9FD21A85786" ma:contentTypeVersion="11" ma:contentTypeDescription="Crear nuevo documento." ma:contentTypeScope="" ma:versionID="9f5582145843437076d289911c4af70d">
  <xsd:schema xmlns:xsd="http://www.w3.org/2001/XMLSchema" xmlns:xs="http://www.w3.org/2001/XMLSchema" xmlns:p="http://schemas.microsoft.com/office/2006/metadata/properties" xmlns:ns2="073eaee3-3f68-489d-8ca5-28d0961e2d71" xmlns:ns3="27fe8b50-9f40-4087-a022-96ceb37c2e60" targetNamespace="http://schemas.microsoft.com/office/2006/metadata/properties" ma:root="true" ma:fieldsID="c242825c6b42d207d541bd46bd404add" ns2:_="" ns3:_="">
    <xsd:import namespace="073eaee3-3f68-489d-8ca5-28d0961e2d71"/>
    <xsd:import namespace="27fe8b50-9f40-4087-a022-96ceb37c2e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3eaee3-3f68-489d-8ca5-28d0961e2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fe8b50-9f40-4087-a022-96ceb37c2e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d0957e3-6167-49de-8e94-728884b7ffaf}" ma:internalName="TaxCatchAll" ma:showField="CatchAllData" ma:web="27fe8b50-9f40-4087-a022-96ceb37c2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DF05DC-CB12-4148-8315-CCF9D346BCA1}">
  <ds:schemaRefs>
    <ds:schemaRef ds:uri="http://schemas.microsoft.com/office/2006/metadata/properties"/>
    <ds:schemaRef ds:uri="http://schemas.microsoft.com/office/infopath/2007/PartnerControls"/>
    <ds:schemaRef ds:uri="073eaee3-3f68-489d-8ca5-28d0961e2d71"/>
    <ds:schemaRef ds:uri="27fe8b50-9f40-4087-a022-96ceb37c2e60"/>
  </ds:schemaRefs>
</ds:datastoreItem>
</file>

<file path=customXml/itemProps2.xml><?xml version="1.0" encoding="utf-8"?>
<ds:datastoreItem xmlns:ds="http://schemas.openxmlformats.org/officeDocument/2006/customXml" ds:itemID="{584DF641-BC68-44B2-BEB1-CB38AC70B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3eaee3-3f68-489d-8ca5-28d0961e2d71"/>
    <ds:schemaRef ds:uri="27fe8b50-9f40-4087-a022-96ceb37c2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1C09F4-EDA8-4BD9-8594-FB99AC3553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14</vt:i4>
      </vt:variant>
    </vt:vector>
  </HeadingPairs>
  <TitlesOfParts>
    <vt:vector size="31" baseType="lpstr">
      <vt:lpstr>DIR_ESTRATEGICO</vt:lpstr>
      <vt:lpstr>ADMISIONES Y REGISTRO</vt:lpstr>
      <vt:lpstr>COMUNICACIONES</vt:lpstr>
      <vt:lpstr>BIENESTAR UNIVERSITARIO</vt:lpstr>
      <vt:lpstr>FORMACIÓN_APRENDIZAJE</vt:lpstr>
      <vt:lpstr>UAA</vt:lpstr>
      <vt:lpstr>BIENES Y SERVICIOS</vt:lpstr>
      <vt:lpstr>GESTIÓN DOCUMENTAL</vt:lpstr>
      <vt:lpstr>METRICA</vt:lpstr>
      <vt:lpstr>FINANCIERA</vt:lpstr>
      <vt:lpstr>SISTEMAS Y TECNOLOGÍA</vt:lpstr>
      <vt:lpstr>TALENTO HUMANO</vt:lpstr>
      <vt:lpstr>CONTROL DISCIPLINARIO</vt:lpstr>
      <vt:lpstr>PROY ESPECIALES</vt:lpstr>
      <vt:lpstr>Criterios de diligenciamien</vt:lpstr>
      <vt:lpstr>ASP_IMP</vt:lpstr>
      <vt:lpstr>CC</vt:lpstr>
      <vt:lpstr>'ADMISIONES Y REGISTRO'!Área_de_impresión</vt:lpstr>
      <vt:lpstr>'BIENES Y SERVICIOS'!Área_de_impresión</vt:lpstr>
      <vt:lpstr>'BIENESTAR UNIVERSITARIO'!Área_de_impresión</vt:lpstr>
      <vt:lpstr>COMUNICACIONES!Área_de_impresión</vt:lpstr>
      <vt:lpstr>'CONTROL DISCIPLINARIO'!Área_de_impresión</vt:lpstr>
      <vt:lpstr>'Criterios de diligenciamien'!Área_de_impresión</vt:lpstr>
      <vt:lpstr>DIR_ESTRATEGICO!Área_de_impresión</vt:lpstr>
      <vt:lpstr>FINANCIERA!Área_de_impresión</vt:lpstr>
      <vt:lpstr>FORMACIÓN_APRENDIZAJE!Área_de_impresión</vt:lpstr>
      <vt:lpstr>'GESTIÓN DOCUMENTAL'!Área_de_impresión</vt:lpstr>
      <vt:lpstr>'PROY ESPECIALES'!Área_de_impresión</vt:lpstr>
      <vt:lpstr>'SISTEMAS Y TECNOLOGÍA'!Área_de_impresión</vt:lpstr>
      <vt:lpstr>'TALENTO HUMANO'!Área_de_impresión</vt:lpstr>
      <vt:lpstr>UAA!Área_de_impresión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dc:creator>
  <cp:keywords/>
  <dc:description/>
  <cp:lastModifiedBy>Rosa M Arias R</cp:lastModifiedBy>
  <cp:revision/>
  <dcterms:created xsi:type="dcterms:W3CDTF">2022-09-21T19:11:20Z</dcterms:created>
  <dcterms:modified xsi:type="dcterms:W3CDTF">2026-08-24T02:59:36Z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0x01010053C121F7BD7D9A4397D1F9FD21A85786</vt:lpwstr>
  </property>
  <property fmtid="{D5CDD505-2E9C-101B-9397-08002B2CF9AE}" pid="3" name="MediaServiceImageTags">
    <vt:lpwstr/>
  </property>
</Properties>
</file>