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ATRIZ\"/>
    </mc:Choice>
  </mc:AlternateContent>
  <xr:revisionPtr revIDLastSave="0" documentId="13_ncr:1_{2CD353B6-ACE7-453B-AB29-B0676FF754AC}" xr6:coauthVersionLast="47" xr6:coauthVersionMax="47" xr10:uidLastSave="{00000000-0000-0000-0000-000000000000}"/>
  <bookViews>
    <workbookView xWindow="-28920" yWindow="-4815" windowWidth="29040" windowHeight="15990" firstSheet="8" activeTab="15" xr2:uid="{00000000-000D-0000-FFFF-FFFF00000000}"/>
  </bookViews>
  <sheets>
    <sheet name="ASP_IMP" sheetId="8" r:id="rId1"/>
    <sheet name="Dir_Estrategico" sheetId="11" r:id="rId2"/>
    <sheet name="Graduados" sheetId="26" r:id="rId3"/>
    <sheet name="Sistem y Tecno" sheetId="24" r:id="rId4"/>
    <sheet name="SAIC" sheetId="23" r:id="rId5"/>
    <sheet name="Bienes y Serv" sheetId="17" r:id="rId6"/>
    <sheet name="Form y Aprend" sheetId="27" r:id="rId7"/>
    <sheet name="Apoyo_Acad" sheetId="21" r:id="rId8"/>
    <sheet name="Bienestar_U" sheetId="15" r:id="rId9"/>
    <sheet name="Talento_H" sheetId="20" r:id="rId10"/>
    <sheet name="ISU" sheetId="19" r:id="rId11"/>
    <sheet name="Gestion_Doc" sheetId="18" r:id="rId12"/>
    <sheet name="Admisiones" sheetId="14" r:id="rId13"/>
    <sheet name="Comunicaciones" sheetId="13" r:id="rId14"/>
    <sheet name="Financiera" sheetId="25" r:id="rId15"/>
    <sheet name="AutoEv_Acredit" sheetId="12" r:id="rId16"/>
    <sheet name="METRICA" sheetId="6" state="hidden" r:id="rId17"/>
    <sheet name="Criterios de diligenciamien" sheetId="7" r:id="rId18"/>
    <sheet name="CC" sheetId="10" r:id="rId19"/>
  </sheets>
  <definedNames>
    <definedName name="_xlnm._FilterDatabase" localSheetId="12" hidden="1">Admisiones!$C$14:$S$22</definedName>
    <definedName name="_xlnm._FilterDatabase" localSheetId="7" hidden="1">Apoyo_Acad!$C$14:$S$24</definedName>
    <definedName name="_xlnm._FilterDatabase" localSheetId="15" hidden="1">AutoEv_Acredit!$C$14:$S$21</definedName>
    <definedName name="_xlnm._FilterDatabase" localSheetId="5" hidden="1">'Bienes y Serv'!$C$14:$S$25</definedName>
    <definedName name="_xlnm._FilterDatabase" localSheetId="8" hidden="1">Bienestar_U!$C$14:$S$23</definedName>
    <definedName name="_xlnm._FilterDatabase" localSheetId="13" hidden="1">Comunicaciones!$C$14:$S$22</definedName>
    <definedName name="_xlnm._FilterDatabase" localSheetId="1" hidden="1">Dir_Estrategico!$C$14:$S$25</definedName>
    <definedName name="_xlnm._FilterDatabase" localSheetId="14" hidden="1">Financiera!$C$14:$S$21</definedName>
    <definedName name="_xlnm._FilterDatabase" localSheetId="6" hidden="1">'Form y Aprend'!$C$14:$S$39</definedName>
    <definedName name="_xlnm._FilterDatabase" localSheetId="11" hidden="1">Gestion_Doc!$C$14:$S$22</definedName>
    <definedName name="_xlnm._FilterDatabase" localSheetId="2" hidden="1">Graduados!$C$14:$S$21</definedName>
    <definedName name="_xlnm._FilterDatabase" localSheetId="10" hidden="1">ISU!$C$14:$S$22</definedName>
    <definedName name="_xlnm._FilterDatabase" localSheetId="4" hidden="1">SAIC!$C$14:$S$21</definedName>
    <definedName name="_xlnm._FilterDatabase" localSheetId="3" hidden="1">'Sistem y Tecno'!$C$14:$S$21</definedName>
    <definedName name="_xlnm._FilterDatabase" localSheetId="9" hidden="1">Talento_H!$C$14:$S$21</definedName>
    <definedName name="_xlnm.Print_Area" localSheetId="12">Admisiones!$A$1:$V$55</definedName>
    <definedName name="_xlnm.Print_Area" localSheetId="7">Apoyo_Acad!$A$1:$V$103</definedName>
    <definedName name="_xlnm.Print_Area" localSheetId="15">AutoEv_Acredit!$A$1:$V$57</definedName>
    <definedName name="_xlnm.Print_Area" localSheetId="5">'Bienes y Serv'!$A$1:$V$91</definedName>
    <definedName name="_xlnm.Print_Area" localSheetId="8">Bienestar_U!$A$1:$V$60</definedName>
    <definedName name="_xlnm.Print_Area" localSheetId="13">Comunicaciones!$A$1:$V$55</definedName>
    <definedName name="_xlnm.Print_Area" localSheetId="17">'Criterios de diligenciamien'!$A$1:$J$62</definedName>
    <definedName name="_xlnm.Print_Area" localSheetId="1">Dir_Estrategico!$A$1:$V$79</definedName>
    <definedName name="_xlnm.Print_Area" localSheetId="14">Financiera!$A$1:$V$56</definedName>
    <definedName name="_xlnm.Print_Area" localSheetId="6">'Form y Aprend'!$A$1:$V$104</definedName>
    <definedName name="_xlnm.Print_Area" localSheetId="11">Gestion_Doc!$A$1:$V$58</definedName>
    <definedName name="_xlnm.Print_Area" localSheetId="2">Graduados!$A$1:$V$56</definedName>
    <definedName name="_xlnm.Print_Area" localSheetId="10">ISU!$A$1:$V$58</definedName>
    <definedName name="_xlnm.Print_Area" localSheetId="4">SAIC!$A$1:$V$56</definedName>
    <definedName name="_xlnm.Print_Area" localSheetId="3">'Sistem y Tecno'!$A$1:$V$56</definedName>
    <definedName name="_xlnm.Print_Area" localSheetId="9">Talento_H!$A$1:$V$56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8" i="27" l="1"/>
  <c r="O29" i="27"/>
  <c r="O27" i="27"/>
  <c r="O26" i="27"/>
  <c r="O25" i="27"/>
  <c r="O24" i="27"/>
  <c r="O23" i="27"/>
  <c r="O22" i="27"/>
  <c r="O36" i="27"/>
  <c r="O35" i="27"/>
  <c r="O34" i="27"/>
  <c r="O33" i="27"/>
  <c r="O32" i="27"/>
  <c r="O31" i="27"/>
  <c r="O30" i="27"/>
  <c r="O76" i="27"/>
  <c r="O75" i="27"/>
  <c r="O74" i="27"/>
  <c r="O73" i="27"/>
  <c r="O72" i="27"/>
  <c r="O71" i="27"/>
  <c r="O70" i="27"/>
  <c r="O69" i="27"/>
  <c r="O68" i="27"/>
  <c r="O67" i="27"/>
  <c r="O66" i="27"/>
  <c r="O65" i="27"/>
  <c r="O64" i="27"/>
  <c r="O63" i="27"/>
  <c r="O62" i="27"/>
  <c r="O61" i="27"/>
  <c r="O60" i="27"/>
  <c r="O59" i="27"/>
  <c r="O58" i="27"/>
  <c r="O57" i="27"/>
  <c r="O56" i="27"/>
  <c r="O55" i="27"/>
  <c r="O54" i="27"/>
  <c r="O53" i="27"/>
  <c r="O52" i="27"/>
  <c r="O51" i="27"/>
  <c r="O50" i="27"/>
  <c r="O49" i="27"/>
  <c r="O48" i="27"/>
  <c r="O47" i="27"/>
  <c r="O46" i="27"/>
  <c r="O45" i="27"/>
  <c r="O44" i="27"/>
  <c r="O43" i="27"/>
  <c r="O42" i="27"/>
  <c r="O41" i="27"/>
  <c r="O40" i="27"/>
  <c r="O39" i="27"/>
  <c r="O38" i="27"/>
  <c r="O37" i="27"/>
  <c r="O21" i="27"/>
  <c r="O20" i="27"/>
  <c r="O19" i="27"/>
  <c r="O18" i="27"/>
  <c r="O17" i="27"/>
  <c r="O16" i="27"/>
  <c r="O15" i="27"/>
  <c r="O28" i="26"/>
  <c r="O27" i="26"/>
  <c r="O26" i="26"/>
  <c r="O25" i="26"/>
  <c r="O24" i="26"/>
  <c r="O23" i="26"/>
  <c r="O22" i="26"/>
  <c r="O21" i="26"/>
  <c r="O20" i="26"/>
  <c r="O19" i="26"/>
  <c r="O18" i="26"/>
  <c r="O17" i="26"/>
  <c r="O16" i="26"/>
  <c r="O15" i="26"/>
  <c r="O28" i="25"/>
  <c r="O27" i="25"/>
  <c r="O26" i="25"/>
  <c r="O25" i="25"/>
  <c r="O24" i="25"/>
  <c r="O23" i="25"/>
  <c r="O22" i="25"/>
  <c r="O21" i="25"/>
  <c r="O20" i="25"/>
  <c r="O19" i="25"/>
  <c r="O18" i="25"/>
  <c r="O17" i="25"/>
  <c r="O16" i="25"/>
  <c r="O15" i="25"/>
  <c r="O28" i="24"/>
  <c r="O27" i="24"/>
  <c r="O26" i="24"/>
  <c r="O25" i="24"/>
  <c r="O24" i="24"/>
  <c r="O23" i="24"/>
  <c r="O22" i="24"/>
  <c r="O21" i="24"/>
  <c r="O20" i="24"/>
  <c r="O19" i="24"/>
  <c r="O18" i="24"/>
  <c r="O17" i="24"/>
  <c r="O16" i="24"/>
  <c r="O15" i="24"/>
  <c r="O28" i="23"/>
  <c r="O27" i="23"/>
  <c r="O26" i="23"/>
  <c r="O25" i="23"/>
  <c r="O24" i="23"/>
  <c r="O23" i="23"/>
  <c r="O22" i="23"/>
  <c r="O21" i="23"/>
  <c r="O20" i="23"/>
  <c r="O19" i="23"/>
  <c r="O18" i="23"/>
  <c r="O17" i="23"/>
  <c r="O16" i="23"/>
  <c r="O15" i="23"/>
  <c r="O52" i="21"/>
  <c r="O51" i="21"/>
  <c r="O50" i="21"/>
  <c r="O49" i="21"/>
  <c r="O48" i="21"/>
  <c r="O47" i="21"/>
  <c r="O46" i="21"/>
  <c r="O45" i="21"/>
  <c r="O44" i="21"/>
  <c r="O43" i="21"/>
  <c r="O42" i="21"/>
  <c r="O41" i="21"/>
  <c r="O40" i="21"/>
  <c r="O30" i="21"/>
  <c r="O22" i="21"/>
  <c r="O23" i="21"/>
  <c r="O24" i="21"/>
  <c r="O25" i="21"/>
  <c r="O26" i="21"/>
  <c r="O27" i="21"/>
  <c r="O28" i="21"/>
  <c r="O75" i="21"/>
  <c r="O74" i="21"/>
  <c r="O73" i="21"/>
  <c r="O72" i="21"/>
  <c r="O71" i="21"/>
  <c r="O70" i="21"/>
  <c r="O69" i="21"/>
  <c r="O68" i="21"/>
  <c r="O67" i="21"/>
  <c r="O66" i="21"/>
  <c r="O65" i="21"/>
  <c r="O64" i="21"/>
  <c r="O63" i="21"/>
  <c r="O62" i="21"/>
  <c r="O61" i="21"/>
  <c r="O60" i="21"/>
  <c r="O59" i="21"/>
  <c r="O58" i="21"/>
  <c r="O57" i="21"/>
  <c r="O56" i="21"/>
  <c r="O55" i="21"/>
  <c r="O54" i="21"/>
  <c r="O53" i="21"/>
  <c r="O39" i="21"/>
  <c r="O38" i="21"/>
  <c r="O37" i="21"/>
  <c r="O36" i="21"/>
  <c r="O35" i="21"/>
  <c r="O34" i="21"/>
  <c r="O33" i="21"/>
  <c r="O32" i="21"/>
  <c r="O31" i="21"/>
  <c r="O29" i="21"/>
  <c r="O21" i="21"/>
  <c r="O20" i="21"/>
  <c r="O19" i="21"/>
  <c r="O18" i="21"/>
  <c r="O17" i="21"/>
  <c r="O16" i="21"/>
  <c r="O15" i="21"/>
  <c r="O28" i="20"/>
  <c r="O27" i="20"/>
  <c r="O26" i="20"/>
  <c r="O25" i="20"/>
  <c r="O24" i="20"/>
  <c r="O23" i="20"/>
  <c r="O22" i="20"/>
  <c r="O21" i="20"/>
  <c r="O20" i="20"/>
  <c r="O19" i="20"/>
  <c r="O18" i="20"/>
  <c r="O17" i="20"/>
  <c r="O16" i="20"/>
  <c r="O15" i="20"/>
  <c r="O21" i="19"/>
  <c r="O30" i="19"/>
  <c r="O29" i="19"/>
  <c r="O28" i="19"/>
  <c r="O27" i="19"/>
  <c r="O26" i="19"/>
  <c r="O25" i="19"/>
  <c r="O24" i="19"/>
  <c r="O23" i="19"/>
  <c r="O22" i="19"/>
  <c r="O20" i="19"/>
  <c r="O19" i="19"/>
  <c r="O18" i="19"/>
  <c r="O17" i="19"/>
  <c r="O16" i="19"/>
  <c r="O15" i="19"/>
  <c r="O29" i="18"/>
  <c r="O16" i="18"/>
  <c r="O30" i="18"/>
  <c r="O28" i="18"/>
  <c r="O27" i="18"/>
  <c r="O26" i="18"/>
  <c r="O25" i="18"/>
  <c r="O24" i="18"/>
  <c r="O23" i="18"/>
  <c r="O22" i="18"/>
  <c r="O21" i="18"/>
  <c r="O20" i="18"/>
  <c r="O19" i="18"/>
  <c r="O18" i="18"/>
  <c r="O17" i="18"/>
  <c r="O15" i="18"/>
  <c r="O49" i="17"/>
  <c r="O48" i="17"/>
  <c r="O39" i="17"/>
  <c r="O38" i="17"/>
  <c r="O37" i="17"/>
  <c r="O44" i="17"/>
  <c r="O22" i="17"/>
  <c r="O50" i="17"/>
  <c r="O47" i="17"/>
  <c r="O46" i="17"/>
  <c r="O45" i="17"/>
  <c r="O43" i="17"/>
  <c r="O42" i="17"/>
  <c r="O41" i="17"/>
  <c r="O63" i="17"/>
  <c r="O62" i="17"/>
  <c r="O61" i="17"/>
  <c r="O60" i="17"/>
  <c r="O59" i="17"/>
  <c r="O58" i="17"/>
  <c r="O57" i="17"/>
  <c r="O56" i="17"/>
  <c r="O55" i="17"/>
  <c r="O54" i="17"/>
  <c r="O53" i="17"/>
  <c r="O52" i="17"/>
  <c r="O51" i="17"/>
  <c r="O40" i="17"/>
  <c r="O36" i="17"/>
  <c r="O35" i="17"/>
  <c r="O34" i="17"/>
  <c r="O33" i="17"/>
  <c r="O32" i="17"/>
  <c r="O31" i="17"/>
  <c r="O30" i="17"/>
  <c r="O29" i="17"/>
  <c r="O28" i="17"/>
  <c r="O27" i="17"/>
  <c r="O26" i="17"/>
  <c r="O25" i="17"/>
  <c r="O24" i="17"/>
  <c r="O23" i="17"/>
  <c r="O21" i="17"/>
  <c r="O20" i="17"/>
  <c r="O19" i="17"/>
  <c r="O18" i="17"/>
  <c r="O17" i="17"/>
  <c r="O16" i="17"/>
  <c r="O15" i="17"/>
  <c r="O32" i="15"/>
  <c r="O31" i="15"/>
  <c r="O30" i="15"/>
  <c r="O29" i="15"/>
  <c r="O28" i="15"/>
  <c r="O27" i="15"/>
  <c r="O26" i="15"/>
  <c r="O25" i="15"/>
  <c r="O24" i="15"/>
  <c r="O23" i="15"/>
  <c r="O21" i="15"/>
  <c r="O20" i="15"/>
  <c r="O19" i="15"/>
  <c r="O18" i="15"/>
  <c r="O17" i="15"/>
  <c r="O16" i="15"/>
  <c r="O15" i="15"/>
  <c r="O27" i="14"/>
  <c r="O26" i="14"/>
  <c r="O25" i="14"/>
  <c r="O24" i="14"/>
  <c r="O23" i="14"/>
  <c r="O22" i="14"/>
  <c r="O21" i="14"/>
  <c r="O20" i="14"/>
  <c r="O19" i="14"/>
  <c r="O18" i="14"/>
  <c r="O17" i="14"/>
  <c r="O16" i="14"/>
  <c r="O15" i="14"/>
  <c r="O27" i="13"/>
  <c r="O26" i="13"/>
  <c r="O25" i="13"/>
  <c r="O24" i="13"/>
  <c r="O23" i="13"/>
  <c r="O22" i="13"/>
  <c r="O21" i="13"/>
  <c r="O20" i="13"/>
  <c r="O19" i="13"/>
  <c r="O18" i="13"/>
  <c r="O17" i="13"/>
  <c r="O16" i="13"/>
  <c r="O15" i="13"/>
  <c r="O29" i="12"/>
  <c r="O28" i="12"/>
  <c r="O27" i="12"/>
  <c r="O26" i="12"/>
  <c r="O25" i="12"/>
  <c r="O24" i="12"/>
  <c r="O23" i="12"/>
  <c r="O22" i="12"/>
  <c r="O21" i="12"/>
  <c r="O20" i="12"/>
  <c r="O19" i="12"/>
  <c r="O18" i="12"/>
  <c r="O17" i="12"/>
  <c r="O16" i="12"/>
  <c r="O15" i="12"/>
  <c r="O51" i="11"/>
  <c r="O50" i="11"/>
  <c r="O49" i="11"/>
  <c r="O48" i="11"/>
  <c r="O47" i="11"/>
  <c r="O46" i="11"/>
  <c r="O45" i="11"/>
  <c r="O44" i="11"/>
  <c r="O43" i="11"/>
  <c r="O42" i="11"/>
  <c r="O41" i="11"/>
  <c r="O40" i="11"/>
  <c r="O39" i="11"/>
  <c r="O26" i="11"/>
  <c r="O27" i="11"/>
  <c r="O28" i="11"/>
  <c r="O29" i="11"/>
  <c r="O30" i="11"/>
  <c r="O31" i="11"/>
  <c r="O32" i="11"/>
  <c r="O33" i="11"/>
  <c r="O34" i="11"/>
  <c r="O35" i="11"/>
  <c r="O36" i="11"/>
  <c r="O37" i="11"/>
  <c r="O38" i="11"/>
  <c r="O23" i="11"/>
  <c r="O24" i="11"/>
  <c r="O22" i="11"/>
  <c r="O21" i="11"/>
  <c r="O20" i="11"/>
  <c r="O19" i="11"/>
  <c r="O25" i="11" l="1"/>
  <c r="O18" i="11"/>
  <c r="O17" i="11"/>
  <c r="O16" i="11"/>
  <c r="O15" i="11"/>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32246B4-345D-4D74-80D7-5016E2565F70}">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37545333-BF7A-4037-84E8-4398B36B7477}">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213D7BF-B970-4EBD-AF42-CE087CC36478}">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65099DF-EE1C-479A-9C77-4D70B57861FE}">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FF92669-E4D2-4EB0-9646-075F27190383}">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11893921-AA47-4488-A1C6-DE29107E83D8}">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9CC42C08-46F9-4E13-A115-28891A326486}">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B3CC018-029C-438B-8327-FBEF06CC1682}">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37894923-D2F4-4A81-8330-40F9C2CEF2C3}">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51D4B73-51C8-4E9E-87BD-D12A54A6710A}">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2A4AF61F-1C14-45ED-B691-34C04ACE831E}">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62458C3-F5B0-434A-9C02-145DFDB760DD}">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D5B6E95E-655C-4610-9E61-B7D9F70FA45B}">
      <text>
        <r>
          <rPr>
            <b/>
            <sz val="9"/>
            <color indexed="81"/>
            <rFont val="Tahoma"/>
            <family val="2"/>
          </rPr>
          <t>SGA</t>
        </r>
        <r>
          <rPr>
            <sz val="9"/>
            <color indexed="81"/>
            <rFont val="Tahoma"/>
            <family val="2"/>
          </rPr>
          <t>: Las medidas de intervención se realizan sobre los ASPECTOS AMBIENTALES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B74581A-D697-47F3-A252-D41F76EBF6BB}">
      <text>
        <r>
          <rPr>
            <b/>
            <sz val="9"/>
            <color indexed="81"/>
            <rFont val="Tahoma"/>
            <family val="2"/>
          </rPr>
          <t>SGA</t>
        </r>
        <r>
          <rPr>
            <sz val="9"/>
            <color indexed="81"/>
            <rFont val="Tahoma"/>
            <family val="2"/>
          </rPr>
          <t>: Las medidas de intervención se realizan sobre los ASPECTOS AMBIENTALES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128315D8-BE12-4AE6-A992-7CCF68ED0214}">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<sst xmlns="http://schemas.openxmlformats.org/spreadsheetml/2006/main" count="4349" uniqueCount="578">
  <si>
    <t>MACROPROCESO ESTRATÉGICO</t>
  </si>
  <si>
    <t xml:space="preserve">CÓDIGO: ESG-SGA-r002		</t>
  </si>
  <si>
    <t>PROCESO GESTIÓN DE SISTEMAS INTEGRADOS - AMBIENTAL</t>
  </si>
  <si>
    <t>VERSIÓN: 8</t>
  </si>
  <si>
    <t>MATRIZ DE IDENTIFICACIÓN DE ASPECTOS Y EVALUACIÓN DE IMPACTOS AMBIENTALES -AIA-</t>
  </si>
  <si>
    <t>VIGENCIA: 2026-08-19</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</si>
  <si>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</si>
  <si>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</si>
  <si>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</si>
  <si>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</si>
  <si>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</si>
  <si>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</si>
  <si>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</si>
  <si>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</si>
  <si>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</si>
  <si>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</si>
  <si>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</si>
  <si>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</si>
  <si>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</si>
  <si>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Agotamiento de recursos hídricos.
Alteración de ecosistemas acuáticos.
Disminución de la disponibilidad de agua potable.</t>
  </si>
  <si>
    <t>Sismo y colapso estructural</t>
  </si>
  <si>
    <t>Contaminación del suelo y agua, generación de residuos de construcción y demolición (RCD), emisión de polvo y material particulado, pérdida de hábitats y afectación de infraestructura.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</si>
  <si>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</si>
  <si>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</si>
  <si>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</si>
  <si>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</si>
  <si>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</si>
  <si>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</si>
  <si>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</si>
  <si>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</si>
  <si>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Tormentas eléctricas con caída de árboles</t>
  </si>
  <si>
    <t>Alteración del paisaje, daños a infraestructura, generación de residuos vegetales y afectación de fauna y flora.</t>
  </si>
  <si>
    <t>Derrames de sustancias químicas o combustibles</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</si>
  <si>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</si>
  <si>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</si>
  <si>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</si>
  <si>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</si>
  <si>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Pérdida de suelo fértil, sedimentación de cuerpos hídricos y deterioro ecosistémico y paisajístico.</t>
  </si>
  <si>
    <t>Consumo de materiales Madera - Papel</t>
  </si>
  <si>
    <t>Deforestación y pérdida de biodiversidad.
Emisiones de gases de efecto invernadero (GEI) asociadas a la tala y transporte.
Degradación de suelos.
Reducción de la capacidad de los bosques para absorber CO₂.
Generación de residuos sólidos (papel usado).</t>
  </si>
  <si>
    <t>Inundaciones por eventos naturales</t>
  </si>
  <si>
    <t>Arrastre de residuos y sustancias contaminantes, afectación sanitaria, contaminación hídrica y deterioro de ecosistemas.</t>
  </si>
  <si>
    <t>Fugas de sustancias o gases</t>
  </si>
  <si>
    <t>Contaminación atmosférica, riesgo de explosión o incendio y afectación a personas y ecosistemas</t>
  </si>
  <si>
    <t>Granizadas</t>
  </si>
  <si>
    <t>Daño a vegetación, afectación de cultivos y compactación del suelo.</t>
  </si>
  <si>
    <t>Erosión del suelo</t>
  </si>
  <si>
    <t>Pérdida de nutrientes y cobertura vegetal y disminución de capacidad productiva del suelo.</t>
  </si>
  <si>
    <t>Consumo de Energía eléctrica</t>
  </si>
  <si>
    <t>Degradación de hábitats naturales por infraestructura energética.</t>
  </si>
  <si>
    <t>Incendios forestales</t>
  </si>
  <si>
    <t>Emisión de gases contaminantes y material particulado, pérdida de biodiversidad, afectación de fauna y deterioro de la calidad del aire.</t>
  </si>
  <si>
    <t>Incendio estructural</t>
  </si>
  <si>
    <t>Emisión de humo y gases contaminantes, generación de residuos y deterioro de la calidad ambiental</t>
  </si>
  <si>
    <t>Tormentas eléctricas</t>
  </si>
  <si>
    <t>Interrupciones eléctricas, caída de árboles y contaminación por cenizas y material particulado.</t>
  </si>
  <si>
    <t>Saturación del suelo</t>
  </si>
  <si>
    <t>Inestabilidad del terreno, afectación de vegetación y deterioro de drenajes.</t>
  </si>
  <si>
    <t>Consumo de Combustibles (gasolina y gas)</t>
  </si>
  <si>
    <t>Emisión de GEI contribuyendo al cambio climático.
Contaminación atmosférica (NOₓ, SO₂, PM).
Extracción y transporte de combustibles fósiles que alteran ecosistemas.</t>
  </si>
  <si>
    <t>Vendavales o vientos fuertes</t>
  </si>
  <si>
    <t>aída de árboles, daños estructurales, dispersión de residuos y afectación paisajística.</t>
  </si>
  <si>
    <t>Inundación estructural</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</si>
  <si>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</si>
  <si>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</si>
  <si>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</si>
  <si>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</si>
  <si>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</si>
  <si>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</si>
  <si>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Contaminación del agua, suelo y aire por productos químicos.
Peligro para la salud humana y animal por exposición directa o indirecta.
Persistencia y bioacumulación de sustancias tóxicas en el medio ambiente.
Generación de residuos peligrosos (RESPEL).</t>
  </si>
  <si>
    <t>Interrupción del suministro de agua</t>
  </si>
  <si>
    <t>Deterioro de condiciones sanitarias, proliferación de microorganismos y riesgos biológicos.</t>
  </si>
  <si>
    <t>Olas de calor</t>
  </si>
  <si>
    <t>Estrés hídrico, disminución de caudales y deterioro de la calidad del aire.</t>
  </si>
  <si>
    <t>Escasez hídrica</t>
  </si>
  <si>
    <t>Disminución de disponibilidad de agua superficial y subterránea y afectación de ecosistemas.</t>
  </si>
  <si>
    <t>Consumo de Materiales de construcción</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</si>
  <si>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</si>
  <si>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Interrupción del suministro de energía</t>
  </si>
  <si>
    <t>Suspensión de operaciones, afectación de equipos y aumento de emisiones por uso de plantas eléctricas</t>
  </si>
  <si>
    <t>Olas de frío</t>
  </si>
  <si>
    <t>Alteración de ciclos biológicos y afectación de fauna y flora.</t>
  </si>
  <si>
    <t>Desertificación</t>
  </si>
  <si>
    <t>Degradación progresiva del suelo y pérdida de cobertura vegetal y biodiversidad.</t>
  </si>
  <si>
    <t>Generación residuos No aprovechables</t>
  </si>
  <si>
    <t>Contaminación del suelo y agua subterránea por lixiviados.
Emisiones de GEI (metano).
Afectación paisajística.
Presencia de olores desagradables.
Proliferación de vectores.</t>
  </si>
  <si>
    <t>Interrupción del servicio de recolección de residuos convencionales</t>
  </si>
  <si>
    <t>Acumulación de residuos, proliferación de vectores, generación de olores ofensivos y contaminación del suelo.</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</si>
  <si>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</si>
  <si>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</si>
  <si>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</si>
  <si>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</si>
  <si>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</si>
  <si>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</si>
  <si>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Sequía</t>
  </si>
  <si>
    <t>Escasez hídrica, degradación del suelo y pérdida de biodiversidad.</t>
  </si>
  <si>
    <t>Evaporación acelerada</t>
  </si>
  <si>
    <t>Reducción de humedad y disponibilidad hídrica en suelos y cuerpos de agua.</t>
  </si>
  <si>
    <t>Generación de RESPEL</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</si>
  <si>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</si>
  <si>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Proliferación de plagas y vectores</t>
  </si>
  <si>
    <t>Desequilibrios ecológicos y aumento de riesgos sanitarios.</t>
  </si>
  <si>
    <t>Generación de RAEE</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</si>
  <si>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</si>
  <si>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Contaminación atmosférica por material particulado y cenizas</t>
  </si>
  <si>
    <t>Deterioro de la calidad del aire y afectación de ecosistemas y salud humana.</t>
  </si>
  <si>
    <t>Generación de RCD</t>
  </si>
  <si>
    <t>Ocupación de espacio en rellenos sanitarios
Emisión de polvo y partículas en suspensión.
Degradación de paisajes urbanos y naturales.
Consumo innecesario de nuevos recursos si no se reciclan los RCD.</t>
  </si>
  <si>
    <t>Afectación de drenajes y alcantarillado</t>
  </si>
  <si>
    <t>Acumulación de residuos, contaminación hídrica y disminución de funcionalidad hidráulica.</t>
  </si>
  <si>
    <t xml:space="preserve">Consumo de gases refrigerantes </t>
  </si>
  <si>
    <t>Agotamiento de la capa de ozono.
Contaminación del aire.</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</si>
  <si>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</si>
  <si>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</si>
  <si>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</si>
  <si>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</si>
  <si>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</si>
  <si>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Favorece inundaciones, acumulación de residuos y contaminación hídrica y del suelo, afectando la funcionalidad de la infraestructura urbana y ambiental.</t>
  </si>
  <si>
    <t>CÓDIGO: ESG-SGA-r002</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</si>
  <si>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</si>
  <si>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</si>
  <si>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</si>
  <si>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</si>
  <si>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</si>
  <si>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</si>
  <si>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</si>
  <si>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</si>
  <si>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</si>
  <si>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</si>
  <si>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</si>
  <si>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</si>
  <si>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</si>
  <si>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</si>
  <si>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</si>
  <si>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</si>
  <si>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</si>
  <si>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</si>
  <si>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</si>
  <si>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</si>
  <si>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</si>
  <si>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</si>
  <si>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</si>
  <si>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</si>
  <si>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</si>
  <si>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</si>
  <si>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</si>
  <si>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Dirección Administrativa</t>
  </si>
  <si>
    <t>3. OPERACIÓN</t>
  </si>
  <si>
    <t>Consumo de agua por el desarrollo de actividades administrativas</t>
  </si>
  <si>
    <t>Normal</t>
  </si>
  <si>
    <t>Negativa</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</si>
  <si>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</si>
  <si>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1. Instalación de dispositivos de ahorro y uso eficiente de agua.</t>
  </si>
  <si>
    <t>1. Participación de jornadas de siembra.</t>
  </si>
  <si>
    <t>1. Cumplimiento de politicas públicas.
2.Contribución al cumplimiento de Objetivos de Desarrollo Sostenible.</t>
  </si>
  <si>
    <t>1. ADMNISTRATIVO</t>
  </si>
  <si>
    <t>1. ESTRATEGIA</t>
  </si>
  <si>
    <t>1.Estratégico, 2. Misional, 3. Apoyo 4.Seguimiento, medición, análisis y evaluación 5. Todos</t>
  </si>
  <si>
    <t>Consumo de materiales de oficina, tales como papel, carpetas y cajas de cartón, utilizados para la impresión, organización, almacenamiento y archivo de documentos en el desarrollo de actividades administrativas.</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</si>
  <si>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</si>
  <si>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</si>
  <si>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</si>
  <si>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</si>
  <si>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2. ACADÉMICO</t>
  </si>
  <si>
    <t>2. DISEÑO</t>
  </si>
  <si>
    <t>2. MISIONAL</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</si>
  <si>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</si>
  <si>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</si>
  <si>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</si>
  <si>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</si>
  <si>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3. OPERATIVO</t>
  </si>
  <si>
    <t>3. APOYO</t>
  </si>
  <si>
    <t>Emisión de GEI contribuyendo al cambio climático.
Contaminación atmosférica (NOₓ, SO₂, PM).
Extracción y transporte de combustibles fósiles que alteran ecosistemas</t>
  </si>
  <si>
    <t>1. Fomento de la movilidad limpia a través del uso de bicicletas institucionales</t>
  </si>
  <si>
    <t>1. Participación de jornadas de siembra de árboles.</t>
  </si>
  <si>
    <t>1. Cumplimiento de politicas públicas.(documentación de vehículos)
2. Medición de huella de carbono.</t>
  </si>
  <si>
    <t>4. CONTRATISTAS PERMANENTES</t>
  </si>
  <si>
    <t>4. MEJORA CONTINUA</t>
  </si>
  <si>
    <t>4. SEGUIMIENTO, MEDICIÓN , ANALISIS Y EVALUACIÓN</t>
  </si>
  <si>
    <t>1. Fortalecimiento de cultura ambiental.                
1.2 Campañas de uso eficiente y clasificación de residuos de acuerdo al código de colores.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</si>
  <si>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</si>
  <si>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</si>
  <si>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</si>
  <si>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1. Generación de cultura ambiental en compensación por la entrega de material aprovechable</t>
  </si>
  <si>
    <t>1. Entrega de residuos convencionales aprovechables a una asociación de recicladores.</t>
  </si>
  <si>
    <t>1. Fortalecimiento de cultura ambiental.  
1.1 Jornadas de sensibilización y concientización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</si>
  <si>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</si>
  <si>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</si>
  <si>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</si>
  <si>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1. Fortalecimiento de cultura ambiental.  
1.1 Jornadas de sensibilización y concientización de cultura ambiental
2. Separación e identificación de residuos peligrosos.
3. Inspecciones ambientales</t>
  </si>
  <si>
    <t>Planeación Institucional</t>
  </si>
  <si>
    <t>5. CONTRATISTAS OCASIONALES</t>
  </si>
  <si>
    <t>5. NO APLICA</t>
  </si>
  <si>
    <t>5.TODOS</t>
  </si>
  <si>
    <t>Sistemas Integrados</t>
  </si>
  <si>
    <t>Emergencia</t>
  </si>
  <si>
    <t>1. ESG-SST-PL01 -Plan de Gestión Integral del Riesgo de Desastres y Prevención, Preparación y Respuesta ante Emergencias, que contempla el componente ambiental.</t>
  </si>
  <si>
    <t>Anormal</t>
  </si>
  <si>
    <t>1. Contrato con gestor autorizado de RESPEL.
1.2 Cultura ambiental en minimización de la generación de RESPEL.</t>
  </si>
  <si>
    <t>1. Inspección ambiental a la UTAC
2. Inspección kit de derrames</t>
  </si>
  <si>
    <t>1. Participación en jornadas de siembra de arboles</t>
  </si>
  <si>
    <t>1. Mantenimiento de tanques</t>
  </si>
  <si>
    <t>1. Infraestructura de almacenamiento de agua que garantice el abastecimiento.
2. Apoyo temporal de tecnologías para la continuidad de la misionalidad.</t>
  </si>
  <si>
    <t>2. Apoyo temporal de tecnologías para la continuidad de la misionalidad.</t>
  </si>
  <si>
    <t>1. Cultura ambiental en reducción de generación y separación en la fuente</t>
  </si>
  <si>
    <t>1. Participación en jornadas de limpieza y recolección de residuos.</t>
  </si>
  <si>
    <t>1. Limpieza continua de las redes de aguas lluvia.</t>
  </si>
  <si>
    <t>1. Barreras de contensión física temporal (sacos de arena)</t>
  </si>
  <si>
    <t>1. Mantenimiento de trampa grasas.
1. Cultura ambiental en correcta disposición de residuos convencionales.</t>
  </si>
  <si>
    <t xml:space="preserve">1. Barreras de contensión física temporal (sacos de arena)
2. Capacitación en uso correcto de kit de derrames </t>
  </si>
  <si>
    <t>6. INSTITUCIONAL INTERNA</t>
  </si>
  <si>
    <t>7. INSTITUCIONAL EXTERNA</t>
  </si>
  <si>
    <t>PARTICIPANTES  EN LA ELABORACIÓN</t>
  </si>
  <si>
    <t>ÍTEM</t>
  </si>
  <si>
    <t>CARGO O ROL</t>
  </si>
  <si>
    <t xml:space="preserve">LÍDER DEL  PROCESO </t>
  </si>
  <si>
    <t>DIRECTOR ADMINISTRATIVO</t>
  </si>
  <si>
    <t>PARTICIPANTES 
 ( SGA / ÁREA / PROCESO / DEPENDENCIA)</t>
  </si>
  <si>
    <t xml:space="preserve">FECHA DE ELABORACIÓN O ACTUALIZACIÓN: </t>
  </si>
  <si>
    <t>PERIODO ACADÉMICO:</t>
  </si>
  <si>
    <t>OBSERVACIONES</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</si>
  <si>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</si>
  <si>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</si>
  <si>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Almacén</t>
  </si>
  <si>
    <t>Compras</t>
  </si>
  <si>
    <t>Mantenimiento</t>
  </si>
  <si>
    <t>1. Contrato de adquisición de insumos químicos con obligaciones ambientales.
2. Inventarios de cantidades para evitar vencimiento de productos.</t>
  </si>
  <si>
    <t>1.  Hojas de seguridad de los productos
2. Kit de derrames
3. Barreras de contención físicas.</t>
  </si>
  <si>
    <t>1. Capacitación en manejo seguro de sustancias químicas.</t>
  </si>
  <si>
    <t>1. Contrato de adquisición de insumos químicos con obligaciones ambientales.</t>
  </si>
  <si>
    <t>Servicios Generales</t>
  </si>
  <si>
    <t>1. Medición de huella de carbono</t>
  </si>
  <si>
    <t>Programa de Contaduría Publica</t>
  </si>
  <si>
    <t>Programa de Psicología</t>
  </si>
  <si>
    <t>1. Establecimiento de senderos ecológicos delimitados para el desarrollo de activdades.</t>
  </si>
  <si>
    <t>1. Disposición de puntos ecológicos exteriores para la correcta segregación de residuos.</t>
  </si>
  <si>
    <t>Programa de Administración de Empresas</t>
  </si>
  <si>
    <t>Programa de Ingeniería de Sistemas</t>
  </si>
  <si>
    <t>Programa de Ingeniería Agronómica</t>
  </si>
  <si>
    <t>Programa de Ingeniería Ambiental</t>
  </si>
  <si>
    <t>Oficina de Graduados</t>
  </si>
  <si>
    <t>1. Cultura ambiental en correcta disposición de residuos convencionales.</t>
  </si>
  <si>
    <t>Oficina del área financiera</t>
  </si>
  <si>
    <t>Oficina de Sistemas Y Tecnología</t>
  </si>
  <si>
    <t>Oficina de Talento Humano</t>
  </si>
  <si>
    <t>Centro de Gestión del Conocimiento y El Aprendizaje CGCA</t>
  </si>
  <si>
    <t>Salas de Computo</t>
  </si>
  <si>
    <t>Unidad Agroambiental El Vergel</t>
  </si>
  <si>
    <t>1. Contrato de mantenimiento del pozo séptico.
2. Certificación de Buenas Prácticas Agricolas.</t>
  </si>
  <si>
    <t>1. Zona de preparación de mezclas y aplicación dosificada de productos.
2. Triple lavado de envases de productos para evitar residuos 
3. Entrega de envases contaminados a programas posconsumo</t>
  </si>
  <si>
    <t>1. Certificación de Buenas Prácticas Agricolas.</t>
  </si>
  <si>
    <t>1. Suspensión temporal de ingreso de vehículos y uso de maquinaria agrícola</t>
  </si>
  <si>
    <t>1. Planificación y programación de ciclos de cultivo de corta duración</t>
  </si>
  <si>
    <t>1. Implementación de cubiertas para cultivos sensibles.</t>
  </si>
  <si>
    <t>1. Cortinas forestales y cercas vivas</t>
  </si>
  <si>
    <t>1. Sistemas de tutorado de cultivos</t>
  </si>
  <si>
    <t>1. Coberturas térmicas para cultivos sensibles.</t>
  </si>
  <si>
    <t xml:space="preserve">1. Implementación de sistemas de riego por goteo. </t>
  </si>
  <si>
    <t>1. Implementación de parcelas con curvas de nivel.
2. Implementación de técnicas de conservación del suelo</t>
  </si>
  <si>
    <t>1. Terrazas de cultivo en zonas de ladera</t>
  </si>
  <si>
    <t>1. Suspensión temporal de tráfico de personas y vehículos en areas afectadas.</t>
  </si>
  <si>
    <t>1- Cultura ambiental en ahorro y uso eficiente del agua.
2. Seguimiento de los consumos de agua.</t>
  </si>
  <si>
    <t>Laboratorios de Ciencias Agropecuarias y Ambientales</t>
  </si>
  <si>
    <t>Oficina de Bienestar Universitario
Enfermería</t>
  </si>
  <si>
    <t>1. Almacenamiento temporal adecuado de residuos evitando afectaciones sanitarias y ambientales.</t>
  </si>
  <si>
    <t>Interacción Social Universitaria</t>
  </si>
  <si>
    <t>Gestión Documental</t>
  </si>
  <si>
    <t>Oficina de Admisiones y Registro</t>
  </si>
  <si>
    <t>Oficina de Comunicaciones</t>
  </si>
  <si>
    <t>Oficina de Autoevaluación y Acreditación</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</si>
  <si>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</si>
  <si>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</si>
  <si>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</si>
  <si>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</si>
  <si>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</si>
  <si>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</si>
  <si>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</si>
  <si>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</si>
  <si>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</si>
  <si>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</si>
  <si>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</si>
  <si>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</si>
  <si>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</si>
  <si>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</si>
  <si>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</si>
  <si>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</si>
  <si>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</si>
  <si>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</si>
  <si>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</si>
  <si>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</si>
  <si>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</si>
  <si>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</si>
  <si>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</si>
  <si>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</si>
  <si>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</si>
  <si>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</si>
  <si>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</si>
  <si>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</si>
  <si>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</si>
  <si>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</si>
  <si>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</si>
  <si>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</si>
  <si>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</si>
  <si>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</si>
  <si>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</si>
  <si>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</si>
  <si>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</si>
  <si>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</si>
  <si>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</si>
  <si>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</si>
  <si>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</si>
  <si>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</si>
  <si>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</si>
  <si>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</si>
  <si>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</si>
  <si>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</si>
  <si>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</si>
  <si>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</si>
  <si>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</si>
  <si>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</si>
  <si>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</si>
  <si>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</si>
  <si>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</si>
  <si>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</si>
  <si>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</si>
  <si>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</si>
  <si>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</si>
  <si>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</si>
  <si>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</si>
  <si>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</si>
  <si>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</si>
  <si>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</si>
  <si>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</si>
  <si>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</si>
  <si>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</si>
  <si>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</si>
  <si>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</si>
  <si>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</si>
  <si>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</si>
  <si>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</si>
  <si>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</si>
  <si>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</si>
  <si>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</si>
  <si>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</si>
  <si>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</si>
  <si>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</si>
  <si>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</si>
  <si>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</si>
  <si>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</si>
  <si>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</si>
  <si>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</si>
  <si>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</si>
  <si>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</si>
  <si>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</si>
  <si>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</si>
  <si>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</si>
  <si>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</si>
  <si>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</si>
  <si>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</si>
  <si>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</si>
  <si>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</si>
  <si>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</si>
  <si>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</si>
  <si>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</si>
  <si>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</si>
  <si>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</si>
  <si>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</si>
  <si>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</si>
  <si>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</si>
  <si>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</si>
  <si>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</si>
  <si>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</si>
  <si>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</si>
  <si>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</si>
  <si>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</si>
  <si>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</si>
  <si>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</si>
  <si>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</si>
  <si>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</si>
  <si>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</si>
  <si>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</si>
  <si>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</si>
  <si>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</si>
  <si>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</si>
  <si>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</si>
  <si>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</si>
  <si>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</si>
  <si>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</si>
  <si>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</si>
  <si>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</si>
  <si>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</si>
  <si>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</si>
  <si>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</si>
  <si>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</si>
  <si>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</si>
  <si>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</si>
  <si>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</si>
  <si>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</si>
  <si>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</si>
  <si>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</si>
  <si>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</si>
  <si>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</si>
  <si>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</si>
  <si>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</si>
  <si>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</si>
  <si>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</si>
  <si>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</si>
  <si>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</si>
  <si>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</si>
  <si>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</si>
  <si>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</si>
  <si>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</si>
  <si>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</si>
  <si>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</si>
  <si>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</si>
  <si>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</si>
  <si>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</si>
  <si>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</si>
  <si>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</si>
  <si>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</si>
  <si>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</si>
  <si>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</si>
  <si>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</si>
  <si>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</si>
  <si>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Consumo de energía eléctrica derivado del desarrollo de actividades administrativas mediante el uso de equipos, ventiladores, televisor, impresora y scaner.</t>
  </si>
  <si>
    <t>Consumo de combustible por desplazamientos de administrativos a otras unidades regionales o eventos externos.</t>
  </si>
  <si>
    <t>Generación residuos No aprovechables por actividades administrativas</t>
  </si>
  <si>
    <t>Generación residuos Aprovechables por el desarrollo de actividades administrativas</t>
  </si>
  <si>
    <t>Generación de residuos peligrosos  como tonners y tintas por el desarrollo de actividades administrativas</t>
  </si>
  <si>
    <t>Generación de RAEE como equipos de computo, mouse, teclados, cables, por deterioro o daño.</t>
  </si>
  <si>
    <t xml:space="preserve">Consumo de combustible por desplazamientos de administrativos a otras unidades regionales o eventos externos </t>
  </si>
  <si>
    <t>Consumo de combustible por desplazamientos de administrativos a otras unidades regionales o eventos externos</t>
  </si>
  <si>
    <t>Consumo de agua derivado del desarrollo de actividades cotidianas y sanitarias durante la jornada laboral, incluyendo uso de unidades sanitarias, lavado de manos y consumo de agua potable en bebederos institucionales.</t>
  </si>
  <si>
    <t>Consumo de materiales e insumos de oficina, principalmente papel, derivado del desarrollo de actividades administrativas y operativas relacionadas con ingresos y egresos de bienes, solicitudes de formatos y pedidos de papelería, inventarios de activos fijos devolutivos, suministro para funcionamiento de oficinas, control de inventarios, traslados, devoluciones, bajas de bienes y recepción de contratos de consumo y activos.</t>
  </si>
  <si>
    <t>Consumo de energía eléctrica derivado del uso de equipos electrónicos como computadores, impresoras y demás dispositivos tecnológicos durante el desarrollo de actividades administrativas y operativas relacionadas con ingresos y egresos de bienes, solicitudes de papelería, inventarios de activos fijos devolutivos, suministro para funcionamiento de oficinas, control de inventarios, traslados, devoluciones, bajas de bienes y recepción de contratos de consumo y activos.</t>
  </si>
  <si>
    <t>Consumo de Combustibles (gasolina y gas) por procesos de traslado de equipos, bienes de consumo y elementos dados de baja</t>
  </si>
  <si>
    <t>Generación residuos No aprovechables por actividades personales y laborales desarrolladas durante la jornada laboral, incluyendo consumo de alimentos, bebidas y demás residuos no aprovechables generados en las áreas de almacén.</t>
  </si>
  <si>
    <t>Generación residuos Aprovechables  principalmente papel, cartón y plástico, derivado del desarrollo de procesos administrativos, recepción de insumos, recepción de contratos y demás actividades operativas realizadas en el área de almacén.</t>
  </si>
  <si>
    <t>Generación de residuos posconsumo derivado de la disposición de luminarias, pilas, baterías y demás elementos que requieren manejo diferencial provenientes de equipos y actividades desarrolladas en las áreas de almacén.</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</si>
  <si>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 y los procesos de baja de bienes institucionales.</t>
  </si>
  <si>
    <t>Consumo de energía eléctrica derivado del uso de equipos electrónicos como computadores, impresoras y demás dispositivos tecnológicos durante el desarrollo de actividades administrativas relacionadas con revisión de contrataciones públicas, revisión de compras públicas, seguimiento de contrataciones, publicación de invitaciones públicas, recepción de concursantes y emisión de certificaciones de experiencia.</t>
  </si>
  <si>
    <t>Consumo de materiales e insumos de oficina, principalmente papel, derivado del desarrollo de actividades administrativas relacionadas con revisión de contrataciones públicas, revisión de compras públicas, seguimiento de contrataciones, publicación de invitaciones públicas, impresion de acervos documentales y emisión de certificaciones de experiencia.</t>
  </si>
  <si>
    <t>Generación de residuos de aparatos eléctricos y electrónicos (RAEE) derivado del uso y disposición de equipos electrónicos y tecnológicos como computadores, CPU, teclados, ratones, televisores y demás insumos electrónicos generados durante las actividades</t>
  </si>
  <si>
    <t>Consumo de agua derivado de actividades de mantenimiento de espacios académicos, administrativos y áreas sociales, así como del desarrollo de actividades cotidianas y sanitarias durante la jornada laboral.</t>
  </si>
  <si>
    <t>Consumo de materiales e insumos derivado del desarrollo de actividades de mantenimiento locativo, adecuaciones menores, procesos administrativos, limpieza y operación de la infraestructura institucional.</t>
  </si>
  <si>
    <t>Consumo de energía eléctrica derivado del uso de equipos electrónicos, herramientas eléctricas, luminarias, equipos de mantenimiento y dispositivos tecnológicos durante el desarrollo de actividades administrativas, operativas y de mantenimiento en la seccional.</t>
  </si>
  <si>
    <t>Consumo de Combustibles derivado del mantenimiento de zonas verdes con equipos y maquinaria</t>
  </si>
  <si>
    <t>Generación residuos No aprovechables derivado de actividades de limpieza, mantenimiento, consumo de alimentos y demás actividades operativas y administrativas.</t>
  </si>
  <si>
    <t>Generación residuos Aprovechables , principalmente papel, cartón, plástico y material reciclable, derivado de actividades administrativas, recepción de insumos, limpieza y mantenimiento institucional.</t>
  </si>
  <si>
    <t>Generación de residuos posconsumo derivado de la disposición de luminarias, pilas, baterías, tóner y demás elementos de manejo diferencial utilizados en las actividades operativas y de mantenimiento.</t>
  </si>
  <si>
    <t>Consumo de Sustancias químicas para la ejecución de mantenimientos locativos.</t>
  </si>
  <si>
    <t xml:space="preserve">Generación de residuos de construcción y demolición (RCD) derivado de adecuaciones locativas menores, reparaciones y mantenimientos de infraestructura </t>
  </si>
  <si>
    <t>Consumo de Materiales de construcción para la ejecución de mantenimientos locativos</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</si>
  <si>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 y derivado del mantenimiento, reparación y disposición de equipos eléctricos, electrónicos y sistemas tecnológicos institucionales.</t>
  </si>
  <si>
    <t>Consumo de agua derivado de actividades de limpieza de espacios académicos, administrativos y áreas sociales, así como del desarrollo de actividades cotidianas y sanitarias durante la jornada laboral.</t>
  </si>
  <si>
    <t xml:space="preserve">Consumo de materiales e insumos derivado del desarrollo de actividades de mantenimiento locativo, adecuaciones menores, procesos administrativos, limpieza y operación de la infraestructura institucional. </t>
  </si>
  <si>
    <t>Consumo de Energía eléctrica derivado del uso de equipos electronicos para la limpieza de áreas y espacios.</t>
  </si>
  <si>
    <t>Consumo de Combustibles derivado a desplazamientos para el desarrollo de actividades de limpieza</t>
  </si>
  <si>
    <t>Generación residuos Aprovechables principalmente papel, cartón, plástico y material reciclable, derivado de actividades administrativas, recepción de insumos, limpieza y mantenimiento institucional.</t>
  </si>
  <si>
    <t>Consumo de Sustancias químicas  (productos de limpieza) para la limpieza de areas y espacios.</t>
  </si>
  <si>
    <t>Generación de envases contaminados con productos de limpieza</t>
  </si>
  <si>
    <t>Consumo de gases refrigerantes por el uso de neveras en el área de cafetería administrativa</t>
  </si>
  <si>
    <t>Generación de residuos de aparatos eléctricos y electrónicos (RAEE) derivado del uso y disposición de equipos electrónicos y demás insumos electrónicos generados durante las actividades de limpieza.</t>
  </si>
  <si>
    <t>Consumo de agua por el uso de baños y lavamanos</t>
  </si>
  <si>
    <t>Consumo de materiales e insumos de oficina, principalmente papel, derivado de la gestión documental, impresión de documentos académicos y administrativos, elaboración de material de apoyo, reuniones docentes y demás actividades.</t>
  </si>
  <si>
    <t>Consumo de energía eléctrica derivado del uso continuo de computadores, Tv's, equipos audiovisuales y demás dispositivos electrónicos durante el desarrollo de clases, uso de salas de cómputo, reuniones docentes, atención a estudiantes, desarrollo de proyectos de investigación, préstamo de equipos y demás actividades académicas y administrativas del programa.</t>
  </si>
  <si>
    <t>Consumo de Combustibles derivado de desplazamientos externos</t>
  </si>
  <si>
    <t>Generación residuos No aprovechables por actividades académicas y administrativas, incluyendo el consumo de alimentos y bebidas por parte de estudiantes, docentes y personal administrativo durante la jornada académica.</t>
  </si>
  <si>
    <t>Generación de residuos de aparatos eléctricos y electrónicos (RAEE) derivado del uso, mantenimiento y disposición final de computadores, monitores, teclados, ratones  y demás dispositivos tecnológicos utilizados en el programa.</t>
  </si>
  <si>
    <t>Consumo de Combustibles por desarrollo de activdades en la Unidad Movil de Psicología y desplazamientos a actividades externas</t>
  </si>
  <si>
    <t>Generación residuos Aprovechables, principalmente papel, cartón y plástico, derivado de actividades de gestión documental, desarrollo de clases, proyectos de investigación, préstamo de equipos y demás procesos académicos y administrativos del programa.</t>
  </si>
  <si>
    <t>Uso del bosque secundario como zona alterna para actividades deportivas, procesos académicos y activiades en áreas externas</t>
  </si>
  <si>
    <t xml:space="preserve">Consumo de energía eléctrica derivado del uso continuo de computadores, impresoras, equipos audiovisuales y demás dispositivos electrónicos durante el desarrollo de clases, uso de laboratorios de psicología, camara de gessell, reuniones docentes, atención a estudiantes, desarrollo de proyectos de investigación, préstamo de equipos y demás actividades académicas y administrativas del programa </t>
  </si>
  <si>
    <t>Consumo de energía eléctrica derivado del uso continuo de computadores, Tv's, equipos audiovisuales y demás dispositivos electrónicos durante el desarrollo de clases, reuniones docentes, atención a estudiantes, desarrollo de proyectos.</t>
  </si>
  <si>
    <t>Generación residuos Aprovechables, principalmente papel, cartón y plástico, derivado de actividades de gestión documental, desarrollo de clases, proyectos de investigación, préstamo de equipos y demás procesos académicos y administrativos.</t>
  </si>
  <si>
    <t>Consumo de energía eléctrica derivado del uso continuo de computadores, Tv's, equipos audiovisuales, salas de computo y demás dispositivos electrónicos durante el desarrollo de clases, reuniones docentes, atención a estudiantes, desarrollo de proyectos.</t>
  </si>
  <si>
    <t>Consumo de energía eléctrica derivado del uso continuo de computadores, Tv's, equipos audiovisuales, equipos de laboratorio y demás dispositivos electrónicos durante el desarrollo de clases, reuniones docentes, atención a estudiantes, desarrollo de proyectos.</t>
  </si>
  <si>
    <t>Generación de residuos peligrosos en el desarrollo de prácticas de laboratorio y procesos de investigación</t>
  </si>
  <si>
    <t>Consumo de Sustancias químicas para el desarrollo de prácticas de laboratorio y procesos de investigación</t>
  </si>
  <si>
    <t>Consumo de Combustibles por desaplazamientos entre la extensión y la unidad agroambiental el vergel y desplazamientos por salidas académicas</t>
  </si>
  <si>
    <t>Consumo de gases refrigerantes en el desarrollo de prácticas de laboratorio.</t>
  </si>
  <si>
    <t>Consumo de energía eléctrica derivado del desarrollo de actividades administrativas mediante el uso de equipos de computo, ventiladores, televisor, impresora y scaner.</t>
  </si>
  <si>
    <t>Generación residuos No aprovechables por el desarrollo de actividades administrativas</t>
  </si>
  <si>
    <t>Consumo de Energía eléctrica por el desarrollo de actividades administrativas</t>
  </si>
  <si>
    <t>Consumo de materiales como papel, para el desarrollo de las actividades administrativas.</t>
  </si>
  <si>
    <t>Consumo de energía electrica por uso de equipos y herramientas utilizadas en los mantenimeintos de los equipos de computo.</t>
  </si>
  <si>
    <t>Generación residuos Aprovechables principalmente papel, cartón y plástico por la recepción de equipos y elementos</t>
  </si>
  <si>
    <t>Generación de Residuos de Aparatos Electricos y Electronicos (RAEE) por el desarrollo de actividades de mantenimiento de equipos de computo o dados de baja.</t>
  </si>
  <si>
    <t xml:space="preserve">Consumo de agua por uso de baños </t>
  </si>
  <si>
    <t>Consumo de materiales e insumos (material POP, papel y otros elementos de apoyo) por desarrollo de actividades administrativas y académicas</t>
  </si>
  <si>
    <t>Oficiona de Atención al Ciudadano</t>
  </si>
  <si>
    <t>Consumo de energía eléctrica por desarrollo de actividades y eventos administrativos.</t>
  </si>
  <si>
    <t>Consumo de Combustibles por desplazamientos administrativos</t>
  </si>
  <si>
    <t>Generación residuos No aprovechables por desarrollo de actividades administrativas</t>
  </si>
  <si>
    <t>Generación residuos Aprovechables por desarrollo de actividades administrativas</t>
  </si>
  <si>
    <t>Consumo de agua por el uso de baños</t>
  </si>
  <si>
    <t>Consumo de materiales e insumos de oficina, principalmente papel, derivado de la gestión documental, impresión de documentos académicos y administrativos, elaboración de material de apoyo y demás actividades.</t>
  </si>
  <si>
    <t>Consumo de energía eléctrica derivado del uso continuo de computadores, Tv's, equipos audiovisuales y demás dispositivos electrónicos durante el desarrollo de actividades, préstamo de espacios y elementos, reuniones , atención a estudiantes y demás actividades académicas y administrativas</t>
  </si>
  <si>
    <t>Generación residuos Aprovechables  principalmente papel, cartón y plástico, derivado del desarrollo de procesos administrativos, recepción de insumos, recepción de contratos y demás actividades operativas.</t>
  </si>
  <si>
    <t>Generación de residuos de aparatos eléctricos y electrónicos (RAEE) derivado del uso y disposición de equipos electrónicos y tecnológicos como computadores, CPU, teclados, ratones, cables y controles, televisores y demás insumos electrónicos generados durante las actividades administrativas.</t>
  </si>
  <si>
    <t>Generación de residuos de aparatos eléctricos y electrónicos (RAEE) derivado del uso y disposición de equipos electrónicos y tecnológicos como computadores, CPU, teclados, ratones, cables y controles, televisores y demás insumos electrónicos generados dur</t>
  </si>
  <si>
    <t>Consumo de agua por el riego de cultivos</t>
  </si>
  <si>
    <t xml:space="preserve">Vertimiento al suelo por el uso de baños </t>
  </si>
  <si>
    <t>Consumo de Energía eléctrica por el uso de herramientas eléctricas</t>
  </si>
  <si>
    <t>Consumo de Combustibles en el mantenimiento de áreas verdes y ailstamiento de cultivos</t>
  </si>
  <si>
    <t>Generación residuos Aprovechables  principalmente papel, cartón y plástico, derivado del desarrollo de actividades académicas, procesos administrativos, recepción de insumos, recepción de contratos y demás actividades operativas.</t>
  </si>
  <si>
    <t>Generación de RESPEL por el uso de elementos de protección personal y generación de envases posconsumo</t>
  </si>
  <si>
    <t>Consumo de Sustancias químicas agricolas para mantenimiento de cultivos</t>
  </si>
  <si>
    <t>Consumo de Materiales de construcción para adecuaciones locativas</t>
  </si>
  <si>
    <t>Generación de RCD por mantenimiento de áreas locativas</t>
  </si>
  <si>
    <t>Generación de residuos de aparatos eléctricos y electrónicos (RAEE) derivado del uso y disposición de herramientas eléctricas y demás insumos electrónicos generados durante el desarrollo de las actividades administrativas, operativas y académicas</t>
  </si>
  <si>
    <t>Incendio forestal derivado de condiciones climáticas extremas, altas temperaturas o propagación de fuego en zonas aledañas con posible afectación a las instalaciones institucionales.</t>
  </si>
  <si>
    <t>Lluvias intensas con posible generación de inundaciones y afectaciones operativas en las instalaciones institucionales.</t>
  </si>
  <si>
    <t>Lluvias prolongadas por condiciones climáticas extremas con generación de inundaciones y afectaciones operativas en las instalaciones institucionales</t>
  </si>
  <si>
    <t>Granizadas por condiciones climáticas con afectación de los procesos productivos en las instalaciones institucionales</t>
  </si>
  <si>
    <t>Tormentas eléctricas derivadas de condiciones climáticas</t>
  </si>
  <si>
    <t>Vientos fuertes por estacionalidad climatica</t>
  </si>
  <si>
    <t>Heladas por condiciones ambientales del territorio</t>
  </si>
  <si>
    <t>Sequía por fenomenos climáticos</t>
  </si>
  <si>
    <t>Erosión del suelo por explotaciones agrícolas en el desarrollo de actividades académicas</t>
  </si>
  <si>
    <t>Saturación del suelo por uso intensivo de áreas</t>
  </si>
  <si>
    <t>Escasez hídrica por la demanda pecuaria, agrícola y domestica</t>
  </si>
  <si>
    <t>Consumo de agua por el desarrollo de actividades académicas y procesos investigativos</t>
  </si>
  <si>
    <t>Consumo de Energía eléctrica por el uso constante de equipos de laboratorio en prácticas académicas y procesos investigativos</t>
  </si>
  <si>
    <t>Consumo de Combustibles/gas  por el uso de mecheros en el desarrollo de prácticas académicas</t>
  </si>
  <si>
    <t>Generación residuos No aprovechables por el desarrollo de actividades administrativas y académicas</t>
  </si>
  <si>
    <t>Generación residuos Aprovechables por el desarrollo de actividades administrativas y académicas</t>
  </si>
  <si>
    <t>Generación de RESPEL en el desarrollo de prácticas académicas y procesos investigativos</t>
  </si>
  <si>
    <t>Consumo de Sustancias químicas en el desarrollo de prácticas académicas y proyectos de investigación</t>
  </si>
  <si>
    <t xml:space="preserve">Consumo de gases refrigerantes por el uso constante de neveras y refrigeradores para las prácticas académicas y los procesos investigativos </t>
  </si>
  <si>
    <t>Consumo de materiales e insumos de oficina, principalmente papel, derivado del desarrollo de actividades administrativas, promoción de programas académicos, admisión de estudiantes, eventos institucionales y estrategias de bienestar universitario.</t>
  </si>
  <si>
    <t>Consumo de agua derivado del desarrollo de actividades cotidianas y sanitarias durante eventos institucionales, jornadas de bienestar, encuentros deportivos y actividades administrativas.</t>
  </si>
  <si>
    <t>Consumo de energía eléctrica derivado del uso de equipos electrónicos, dispositivos tecnológicos, iluminación, equipos audiovisuales y demás elementos utilizados durante el desarrollo de actividades administrativas, eventos institucionales, jornadas de salud, encuentros deportivos y estrategias de bienestar universitario.</t>
  </si>
  <si>
    <t>Consumo de combustible y emisión de gases atmosféricos derivado del transporte utilizado para desplazamientos institucionales, encuentros deportivos, actividades externas y participación en eventos académicos y culturales.</t>
  </si>
  <si>
    <t>Generación residuos No aprovechables derivado del consumo de alimentos, bebidas y demás actividades desarrolladas durante eventos, jornadas de salud, encuentros deportivos y actividades administrativas de bienestar universitario.</t>
  </si>
  <si>
    <t>Generación de residuos aprovechables, principalmente papel, cartón, plástico y material publicitario, derivado de actividades administrativas, eventos institucionales, promoción académica y estrategias vivenciales desarrolladas por bienestar universitario.</t>
  </si>
  <si>
    <t>Generación de residuos de aparatos eléctricos y electrónicos (RAEE) derivado del uso y disposición de equipos tecnológicos, audiovisuales y electrónicos utilizados en las actividades administrativas y eventos institucionales.</t>
  </si>
  <si>
    <t>Generación de residuos RESPEL derivado de la disposición de uso de elementos de protección personal y primeros auxilios utilizados durante actividades administrativas y operativas de bienestar universitario.</t>
  </si>
  <si>
    <t>Consumo de agua asociado al uso de baños</t>
  </si>
  <si>
    <t>Consumo de materiales (papel y otros insumos)  por desarrollo de actividades administrativas.</t>
  </si>
  <si>
    <t xml:space="preserve">Consumo de combustibles (gasolina y gas) asociado al desarrollo de actividades y desplazamientos administrativos a otras unidades regionales </t>
  </si>
  <si>
    <t xml:space="preserve"> Generación de RAEE (Computadores, teclados, mouses, cables) por actividades administrativas.</t>
  </si>
  <si>
    <t>Consumo de materiales e insumos de oficina, principalmente papel, derivado de la gestión documental, impresión de documentos administrativos, elaboración de material de apoyo y demás actividades.</t>
  </si>
  <si>
    <t>Consumo de Energía eléctrica por desarrollo de actividades administrativas</t>
  </si>
  <si>
    <t>Consumo de Combustibles por desplazamientos externos para contretar articulaciones institucionales</t>
  </si>
  <si>
    <t>Uso del bosque secundario como zona alterna para eventos en la extensión</t>
  </si>
  <si>
    <t>Consumo de energía eléctrica derivado del desarrollo de actividades administrativas mediante el uso de equipos de computo, sensores y equipos para el almacenamiento de archivo documental, televisor, impresora y scaner.</t>
  </si>
  <si>
    <t>Generación residuos No aprovechables en el desarrollo de actividades administrativas</t>
  </si>
  <si>
    <t>Generación residuos Aprovechables en el desarrollo de actividades administrativas</t>
  </si>
  <si>
    <t>Generación de residuos peligrosos sólidos por limpieza, desinfección y desodorización de archivo (contratista)</t>
  </si>
  <si>
    <t>Generación de residuos de aparatos eléctricos y electronicos, pilas y baterías, derivados del uso de equipos eléctricos y electrónicos como termohigrómetro.</t>
  </si>
  <si>
    <t>Consumo de agua derivado del desarrollo de actividades cotidianas y sanitarias durante la jornada laboral, incluyendo uso de unidades sanitarias, lavado de manos y consumo de agua potable en las instalaciones institucionales.</t>
  </si>
  <si>
    <t>Consumo de materiales e insumos de oficina, principalmente papel, derivado del desarrollo de actividades administrativas relacionadas con emisión de certificaciones, actas de grado, diplomas, procesos de inscripción, admisión, registro académico y atención a estudiantes y aspirantes.</t>
  </si>
  <si>
    <t>Consumo de energía eléctrica derivado del uso de equipos electrónicos, computadores, impresoras, iluminación y demás dispositivos tecnológicos utilizados durante el desarrollo de actividades administrativas relacionadas con certificaciones académicas, actas de grado, diplomas, atención a estudiantes, información académica y procesos de admisión y registro institucional.</t>
  </si>
  <si>
    <t>Generación residuos No aprovechables derivado de actividades administrativas, atención al público, consumo de alimentos y bebidas durante la jornada laboral, y en el desarrollo de jornadas de acogida universitaria, atención a aspirantes y actividades institucionales dirigidas a estudiantes de primer semestre.en el área de admisiones y registro.</t>
  </si>
  <si>
    <t>Generación de residuos aprovechables, principalmente papel, cartón y plástico, derivado del desarrollo de procesos administrativos, atención a estudiantes, impresión de documentos y jornadas institucionales relacionadas con admisiones y registro.</t>
  </si>
  <si>
    <t>Generación de residuos posconsumo derivado de la disposición de pilas, baterías, luminarias y demás elementos de manejo diferencial utilizados en el área de admisiones y registro.</t>
  </si>
  <si>
    <t>Generación de residuos de aparatos eléctricos y electrónicos (RAEE) derivado del uso y disposición de computadores, impresoras, periféricos y demás equipos tecnológicos utilizados en las actividades administrativas de admisiones y registro.</t>
  </si>
  <si>
    <t>Incendio estructural derivado de fallas eléctricas, sobrecarga de equipos, cortocircuitos o manejo inadecuado de elementos inflamables.</t>
  </si>
  <si>
    <t>Interrupción del suministro de agua derivado de fallas en redes hidráulicas internas o externas y situaciones de desabastecimiento.</t>
  </si>
  <si>
    <t>Interrupción del suministro de energía derivado de fallas eléctricas internas y externas, mantenimientos programados o afectaciones externas del servicio.</t>
  </si>
  <si>
    <t>Consumo de energía eléctrica por cubrimiento de actividades administrativas, por desarrollo de eventos administrativos tales como: FILBO, expoestudiantes, rendicion de cuentas, conversatarios, y asociado al uso y recarga de equipos audiovisuales, baterías y dispositivos tecnológicos empleados en las actividades de comunicación institucional.</t>
  </si>
  <si>
    <t>Consumo de materiales de un solo uso asociados al desarrollo de campañas institucionales y actividades de comunicación, tales como flyers, material publicitario y elementos promocionales.</t>
  </si>
  <si>
    <t>Generación de residuos sólidos aprovechables por material publicitario desechado (papel, cartón).</t>
  </si>
  <si>
    <t>Generación residuos No aprovechables por actividades y eventos administrativos</t>
  </si>
  <si>
    <t>Generación de residuos peligrosos (RESPEL) por disposición de cartuchos, tonner y baterias.</t>
  </si>
  <si>
    <t>Generación de residuos electrónicos (RAEE) por obsolescencia de equipos de comunicación (cámaras, computadores, periféricos).</t>
  </si>
  <si>
    <t>ADRIANA ASENCIÓN TORRES ESPITIA</t>
  </si>
  <si>
    <t>DIRECTORA DE PLANEACIÓN INSTITUCIONAL</t>
  </si>
  <si>
    <t>WILLIAM ANDRÉS CASTAÑEDA CELEITA</t>
  </si>
  <si>
    <t>DIRECTOR ADMINISTRATIVO EXTENSIÓN FACATATIVÁ</t>
  </si>
  <si>
    <t>ROSA MARIA ARIAS ROLDÁN</t>
  </si>
  <si>
    <t>PROFESIONAL DIRECTOR DE ÁREA I - SGA</t>
  </si>
  <si>
    <t>JUAN DAVID CRUZ MARÍN</t>
  </si>
  <si>
    <t>TÉCNICO II</t>
  </si>
  <si>
    <t>2026_2</t>
  </si>
  <si>
    <t xml:space="preserve">El seguimiento de los tipos de medida planteados se realiza mediante el formato ESG-SGA-F017 PROGRAMAS AMBIENTALES  </t>
  </si>
  <si>
    <t>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</si>
</sst>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11"/>
      <color rgb="FFFFFFFF"/>
      <name val="Calibri"/>
      <family val="2"/>
      <charset val="1"/>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color theme="1"/>
      <name val="Calibri"/>
      <family val="2"/>
      <charset val="1"/>
    </font>
  </fonts>
  <fills count="11">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s>
  <borders count="8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top style="thin">
        <color rgb="FF000000"/>
      </top>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s>
  <cellStyleXfs count="3">
    <xf numFmtId="0" fontId="0" fillId="0" borderId="0"/>
    <xf numFmtId="0" fontId="27" fillId="0" borderId="0" applyNumberFormat="0" applyFill="0" applyBorder="0" applyAlignment="0" applyProtection="0"/>
    <xf numFmtId="0" fontId="30" fillId="0" borderId="0"/>
  </cellStyleXfs>
  <cellXfs count="300">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19"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0" fillId="0" borderId="0" xfId="0" applyFont="1"/>
    <xf numFmtId="0" fontId="14" fillId="4" borderId="0" xfId="0" applyFont="1" applyFill="1"/>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3" fillId="4" borderId="0" xfId="0" applyFont="1" applyFill="1"/>
    <xf numFmtId="0" fontId="21" fillId="0" borderId="0" xfId="0" applyFont="1"/>
    <xf numFmtId="0" fontId="0" fillId="4" borderId="0" xfId="0" applyFill="1"/>
    <xf numFmtId="0" fontId="22" fillId="4" borderId="0" xfId="0" applyFont="1" applyFill="1"/>
    <xf numFmtId="0" fontId="22" fillId="0" borderId="0" xfId="0" applyFont="1" applyAlignment="1">
      <alignment vertical="center" wrapText="1"/>
    </xf>
    <xf numFmtId="0" fontId="22" fillId="0" borderId="0" xfId="0" applyFont="1" applyAlignment="1">
      <alignment wrapText="1"/>
    </xf>
    <xf numFmtId="0" fontId="23" fillId="0" borderId="0" xfId="0" applyFont="1"/>
    <xf numFmtId="0" fontId="24"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6" fillId="2" borderId="4" xfId="0" applyFont="1" applyFill="1" applyBorder="1" applyAlignment="1">
      <alignment horizontal="center" vertical="center" wrapText="1"/>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5" fillId="4" borderId="0" xfId="0" applyFont="1" applyFill="1"/>
    <xf numFmtId="0" fontId="16" fillId="0" borderId="0" xfId="0" applyFont="1" applyAlignment="1">
      <alignment horizontal="center" vertical="center"/>
    </xf>
    <xf numFmtId="0" fontId="25" fillId="0" borderId="0" xfId="0" applyFont="1"/>
    <xf numFmtId="0" fontId="0" fillId="0" borderId="0" xfId="0" applyAlignment="1">
      <alignment horizontal="center" vertical="center"/>
    </xf>
    <xf numFmtId="0" fontId="24"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4" fillId="0" borderId="51"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0" xfId="0" applyAlignment="1">
      <alignment horizontal="center" vertical="center" wrapText="1"/>
    </xf>
    <xf numFmtId="0" fontId="24"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6"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6"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6" fillId="0" borderId="54" xfId="0" applyFont="1" applyBorder="1" applyAlignment="1">
      <alignment vertical="center" wrapText="1"/>
    </xf>
    <xf numFmtId="0" fontId="26" fillId="0" borderId="51" xfId="0" applyFont="1" applyBorder="1" applyAlignment="1">
      <alignment horizontal="center" vertical="center" wrapText="1"/>
    </xf>
    <xf numFmtId="0" fontId="26" fillId="0" borderId="60"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53"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52" xfId="0" applyFont="1" applyBorder="1" applyAlignment="1">
      <alignment horizontal="center" vertical="center" wrapText="1"/>
    </xf>
    <xf numFmtId="0" fontId="28"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4" fillId="0" borderId="4" xfId="0" applyFont="1" applyBorder="1" applyAlignment="1" applyProtection="1">
      <alignment horizontal="left" vertical="center" wrapText="1"/>
      <protection locked="0"/>
    </xf>
    <xf numFmtId="0" fontId="0" fillId="8" borderId="29" xfId="0" applyFill="1" applyBorder="1" applyAlignment="1" applyProtection="1">
      <alignment horizontal="center" vertical="center"/>
      <protection locked="0"/>
    </xf>
    <xf numFmtId="0" fontId="8" fillId="6" borderId="1"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4" fillId="3" borderId="0" xfId="0" applyFont="1" applyFill="1" applyAlignment="1" applyProtection="1">
      <alignment horizontal="center" vertical="center" wrapText="1"/>
      <protection locked="0"/>
    </xf>
    <xf numFmtId="0" fontId="5" fillId="3" borderId="45" xfId="0" applyFont="1" applyFill="1" applyBorder="1" applyAlignment="1" applyProtection="1">
      <alignment horizontal="center" vertical="center" wrapText="1"/>
      <protection locked="0"/>
    </xf>
    <xf numFmtId="0" fontId="4" fillId="3" borderId="45"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0" fillId="8" borderId="31" xfId="0" applyFill="1" applyBorder="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0" fillId="8" borderId="11" xfId="0" applyFill="1" applyBorder="1" applyAlignment="1" applyProtection="1">
      <alignment horizontal="center" vertical="center"/>
      <protection locked="0"/>
    </xf>
    <xf numFmtId="0" fontId="9" fillId="0" borderId="11" xfId="0" applyFont="1" applyBorder="1" applyAlignment="1" applyProtection="1">
      <alignment horizontal="left" vertical="center" wrapText="1"/>
      <protection locked="0"/>
    </xf>
    <xf numFmtId="0" fontId="4" fillId="3" borderId="64" xfId="0" applyFont="1" applyFill="1" applyBorder="1" applyAlignment="1" applyProtection="1">
      <alignment horizontal="center" vertical="center" wrapText="1"/>
      <protection locked="0"/>
    </xf>
    <xf numFmtId="0" fontId="4" fillId="0" borderId="45" xfId="0" applyFont="1" applyBorder="1" applyAlignment="1" applyProtection="1">
      <alignment horizontal="left" vertical="center" wrapText="1"/>
      <protection locked="0"/>
    </xf>
    <xf numFmtId="0" fontId="5" fillId="3" borderId="7"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xf>
    <xf numFmtId="0" fontId="4" fillId="0" borderId="29"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29" xfId="0" applyFont="1" applyBorder="1" applyAlignment="1" applyProtection="1">
      <alignment horizontal="left" vertical="center" wrapText="1"/>
      <protection locked="0"/>
    </xf>
    <xf numFmtId="0" fontId="0" fillId="8" borderId="66" xfId="0" applyFill="1" applyBorder="1" applyAlignment="1" applyProtection="1">
      <alignment horizontal="center" vertical="center"/>
      <protection locked="0"/>
    </xf>
    <xf numFmtId="0" fontId="4" fillId="0" borderId="69" xfId="0" applyFont="1" applyBorder="1" applyAlignment="1" applyProtection="1">
      <alignment horizontal="left" vertical="center" wrapText="1"/>
      <protection locked="0"/>
    </xf>
    <xf numFmtId="0" fontId="4" fillId="0" borderId="7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5" fillId="3" borderId="63"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0" borderId="17" xfId="0" applyFont="1" applyBorder="1" applyAlignment="1" applyProtection="1">
      <alignment horizontal="left" vertical="center" wrapText="1"/>
      <protection locked="0"/>
    </xf>
    <xf numFmtId="0" fontId="0" fillId="8" borderId="17" xfId="0" applyFill="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65" xfId="0" applyFont="1" applyBorder="1" applyAlignment="1" applyProtection="1">
      <alignment horizontal="center" vertical="center" wrapText="1"/>
      <protection locked="0"/>
    </xf>
    <xf numFmtId="0" fontId="4" fillId="0" borderId="66" xfId="0" applyFont="1" applyBorder="1" applyAlignment="1" applyProtection="1">
      <alignment horizontal="left" vertical="center" wrapText="1"/>
      <protection locked="0"/>
    </xf>
    <xf numFmtId="0" fontId="4" fillId="0" borderId="67" xfId="0" applyFont="1" applyBorder="1" applyAlignment="1" applyProtection="1">
      <alignment horizontal="center" vertical="center" wrapText="1"/>
      <protection locked="0"/>
    </xf>
    <xf numFmtId="0" fontId="4" fillId="0" borderId="65"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4" fillId="0" borderId="68" xfId="0" applyFont="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4" fillId="0" borderId="74"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3" borderId="43" xfId="0" applyFont="1" applyFill="1" applyBorder="1" applyAlignment="1" applyProtection="1">
      <alignment horizontal="center" vertical="center" wrapText="1"/>
      <protection locked="0"/>
    </xf>
    <xf numFmtId="0" fontId="4" fillId="0" borderId="76" xfId="0" applyFont="1" applyBorder="1" applyAlignment="1" applyProtection="1">
      <alignment horizontal="center" vertical="center" wrapText="1"/>
      <protection locked="0"/>
    </xf>
    <xf numFmtId="0" fontId="4" fillId="0" borderId="77" xfId="0" applyFont="1" applyBorder="1" applyAlignment="1" applyProtection="1">
      <alignment horizontal="left" vertical="center" wrapText="1"/>
      <protection locked="0"/>
    </xf>
    <xf numFmtId="0" fontId="4" fillId="0" borderId="76" xfId="0" applyFont="1" applyBorder="1" applyAlignment="1" applyProtection="1">
      <alignment horizontal="left" vertical="center" wrapText="1"/>
      <protection locked="0"/>
    </xf>
    <xf numFmtId="0" fontId="4" fillId="0" borderId="78" xfId="0" applyFont="1" applyBorder="1" applyAlignment="1" applyProtection="1">
      <alignment horizontal="left" vertical="center" wrapText="1"/>
      <protection locked="0"/>
    </xf>
    <xf numFmtId="0" fontId="4" fillId="0" borderId="79" xfId="0" applyFont="1" applyBorder="1" applyAlignment="1" applyProtection="1">
      <alignment horizontal="left" vertical="center" wrapText="1"/>
      <protection locked="0"/>
    </xf>
    <xf numFmtId="0" fontId="4" fillId="0" borderId="47" xfId="0" applyFont="1" applyBorder="1" applyAlignment="1" applyProtection="1">
      <alignment horizontal="left" vertical="center" wrapText="1"/>
      <protection locked="0"/>
    </xf>
    <xf numFmtId="0" fontId="4" fillId="3" borderId="43"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14" fontId="10" fillId="0" borderId="4" xfId="0" applyNumberFormat="1" applyFont="1" applyFill="1" applyBorder="1" applyAlignment="1" applyProtection="1">
      <alignment horizontal="center" vertical="center" wrapText="1"/>
      <protection locked="0"/>
    </xf>
    <xf numFmtId="0" fontId="0" fillId="0" borderId="0" xfId="0" applyAlignment="1">
      <alignment horizontal="center"/>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9" fillId="0" borderId="72" xfId="2" applyFont="1" applyBorder="1" applyAlignment="1">
      <alignment horizontal="center" vertical="center" wrapText="1"/>
    </xf>
    <xf numFmtId="0" fontId="9" fillId="0" borderId="73" xfId="2" applyFont="1" applyBorder="1" applyAlignment="1">
      <alignment horizontal="center" vertical="center" wrapText="1"/>
    </xf>
    <xf numFmtId="0" fontId="9" fillId="0" borderId="7" xfId="2"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right" wrapText="1"/>
    </xf>
    <xf numFmtId="0" fontId="8" fillId="0" borderId="12"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71"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10" fillId="0" borderId="2"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5" fillId="3" borderId="42" xfId="0" applyFont="1" applyFill="1" applyBorder="1" applyAlignment="1" applyProtection="1">
      <alignment horizontal="center" vertical="center" wrapText="1"/>
      <protection locked="0"/>
    </xf>
    <xf numFmtId="0" fontId="5" fillId="3" borderId="43" xfId="0" applyFont="1" applyFill="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0" borderId="5" xfId="0" applyFont="1" applyFill="1" applyBorder="1" applyAlignment="1" applyProtection="1">
      <alignment horizontal="center" vertic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8" fillId="0" borderId="54"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2" fillId="4" borderId="0" xfId="0" applyFont="1" applyFill="1" applyAlignment="1">
      <alignment horizontal="right" wrapText="1"/>
    </xf>
    <xf numFmtId="0" fontId="9" fillId="0" borderId="10"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9" fillId="3" borderId="10"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27" fillId="0" borderId="50" xfId="1" applyBorder="1" applyAlignment="1">
      <alignment horizontal="center" vertical="center"/>
    </xf>
    <xf numFmtId="0" fontId="27"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6" fillId="0" borderId="5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60" xfId="0" applyFont="1" applyBorder="1" applyAlignment="1">
      <alignment horizontal="center" vertical="center" wrapText="1"/>
    </xf>
    <xf numFmtId="0" fontId="29" fillId="2" borderId="13" xfId="0" applyFont="1" applyFill="1" applyBorder="1" applyAlignment="1">
      <alignment horizontal="center"/>
    </xf>
    <xf numFmtId="0" fontId="29" fillId="2" borderId="14" xfId="0" applyFont="1" applyFill="1" applyBorder="1" applyAlignment="1">
      <alignment horizontal="center"/>
    </xf>
    <xf numFmtId="0" fontId="26"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cellXfs>
  <cellStyles count="3">
    <cellStyle name="Hipervínculo" xfId="1" builtinId="8"/>
    <cellStyle name="Normal" xfId="0" builtinId="0"/>
    <cellStyle name="Normal 2" xfId="2" xr:uid="{DACFB226-12AF-47AE-9B93-AD94FA57FD77}"/>
  </cellStyles>
  <dxfs count="45">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alcChain" Target="calcChain.xml"/><Relationship Id="rId30"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A8" zoomScale="115" zoomScaleNormal="80" workbookViewId="0">
      <selection activeCell="O14" sqref="O14"/>
    </sheetView>
  </sheetViews>
  <sheetFormatPr baseColWidth="10" defaultColWidth="11.42578125" defaultRowHeight="15" x14ac:dyDescent="0.25"/>
  <cols>
    <col min="1" max="1" width="3.5703125" customWidth="1"/>
    <col min="2" max="2" width="23.28515625" customWidth="1"/>
    <col min="3" max="3" width="62.42578125" customWidth="1"/>
    <col min="4" max="4" width="2.28515625" customWidth="1"/>
    <col min="5" max="5" width="17.28515625" customWidth="1"/>
    <col min="6" max="6" width="45" customWidth="1"/>
    <col min="7" max="7" width="2.28515625" customWidth="1"/>
    <col min="8" max="8" width="19.7109375" customWidth="1"/>
    <col min="9" max="9" width="41.7109375" customWidth="1"/>
    <col min="10" max="10" width="2.5703125" style="64" customWidth="1"/>
    <col min="11" max="11" width="17.5703125" customWidth="1"/>
    <col min="12" max="12" width="49.7109375" customWidth="1"/>
    <col min="13" max="13" width="2.5703125" customWidth="1"/>
    <col min="14" max="14" width="22.5703125" customWidth="1"/>
    <col min="15" max="15" width="40.5703125" customWidth="1"/>
    <col min="19" max="34" width="11.42578125" style="63"/>
  </cols>
  <sheetData>
    <row r="1" spans="1:34" s="1" customFormat="1" ht="14.25" x14ac:dyDescent="0.2">
      <c r="A1" s="16"/>
      <c r="B1" s="19"/>
      <c r="C1" s="17"/>
      <c r="D1" s="16"/>
      <c r="E1" s="16"/>
      <c r="F1" s="16"/>
      <c r="G1" s="16"/>
      <c r="H1" s="16"/>
      <c r="I1" s="16"/>
      <c r="J1" s="21"/>
      <c r="S1" s="59"/>
      <c r="T1" s="59"/>
      <c r="U1" s="59"/>
      <c r="V1" s="59"/>
      <c r="W1" s="59"/>
      <c r="X1" s="59"/>
      <c r="Y1" s="59"/>
      <c r="Z1" s="59"/>
      <c r="AA1" s="59"/>
      <c r="AB1" s="59"/>
      <c r="AC1" s="59"/>
      <c r="AD1" s="59"/>
      <c r="AE1" s="59"/>
      <c r="AF1" s="59"/>
      <c r="AG1" s="59"/>
      <c r="AH1" s="59"/>
    </row>
    <row r="2" spans="1:34" s="1" customFormat="1" ht="14.25" x14ac:dyDescent="0.2">
      <c r="A2" s="16"/>
      <c r="B2" s="156" t="e" vm="1">
        <v>#VALUE!</v>
      </c>
      <c r="C2" s="166" t="s">
        <v>0</v>
      </c>
      <c r="D2" s="166"/>
      <c r="E2" s="166"/>
      <c r="F2" s="166"/>
      <c r="G2" s="166"/>
      <c r="H2" s="166"/>
      <c r="I2" s="166"/>
      <c r="J2" s="166"/>
      <c r="K2" s="166"/>
      <c r="L2" s="166"/>
      <c r="M2" s="166"/>
      <c r="N2" s="166"/>
      <c r="O2" s="23" t="s">
        <v>1</v>
      </c>
      <c r="S2" s="59"/>
      <c r="T2" s="59"/>
      <c r="U2" s="59"/>
      <c r="V2" s="59"/>
      <c r="W2" s="59"/>
      <c r="X2" s="59"/>
      <c r="Y2" s="59"/>
      <c r="Z2" s="59"/>
      <c r="AA2" s="59"/>
      <c r="AB2" s="59"/>
      <c r="AC2" s="59"/>
      <c r="AD2" s="59"/>
      <c r="AE2" s="59"/>
      <c r="AF2" s="59"/>
      <c r="AG2" s="59"/>
      <c r="AH2" s="59"/>
    </row>
    <row r="3" spans="1:34" s="1" customFormat="1" ht="14.25" x14ac:dyDescent="0.2">
      <c r="A3" s="16"/>
      <c r="B3" s="157"/>
      <c r="C3" s="166" t="s">
        <v>2</v>
      </c>
      <c r="D3" s="166"/>
      <c r="E3" s="166"/>
      <c r="F3" s="166"/>
      <c r="G3" s="166"/>
      <c r="H3" s="166"/>
      <c r="I3" s="166"/>
      <c r="J3" s="166"/>
      <c r="K3" s="166"/>
      <c r="L3" s="166"/>
      <c r="M3" s="166"/>
      <c r="N3" s="166"/>
      <c r="O3" s="24" t="s">
        <v>3</v>
      </c>
      <c r="S3" s="59"/>
      <c r="T3" s="59"/>
      <c r="U3" s="59"/>
      <c r="V3" s="59"/>
      <c r="W3" s="59"/>
      <c r="X3" s="59"/>
      <c r="Y3" s="59"/>
      <c r="Z3" s="59"/>
      <c r="AA3" s="59"/>
      <c r="AB3" s="59"/>
      <c r="AC3" s="59"/>
      <c r="AD3" s="59"/>
      <c r="AE3" s="59"/>
      <c r="AF3" s="59"/>
      <c r="AG3" s="59"/>
      <c r="AH3" s="59"/>
    </row>
    <row r="4" spans="1:34" s="1" customFormat="1" ht="15" customHeight="1" x14ac:dyDescent="0.2">
      <c r="A4" s="16"/>
      <c r="B4" s="157"/>
      <c r="C4" s="167" t="s">
        <v>4</v>
      </c>
      <c r="D4" s="167"/>
      <c r="E4" s="167"/>
      <c r="F4" s="167"/>
      <c r="G4" s="167"/>
      <c r="H4" s="167"/>
      <c r="I4" s="167"/>
      <c r="J4" s="167"/>
      <c r="K4" s="167"/>
      <c r="L4" s="167"/>
      <c r="M4" s="167"/>
      <c r="N4" s="167"/>
      <c r="O4" s="23" t="s">
        <v>5</v>
      </c>
      <c r="S4" s="59"/>
      <c r="T4" s="59"/>
      <c r="U4" s="59"/>
      <c r="V4" s="59"/>
      <c r="W4" s="59"/>
      <c r="X4" s="59"/>
      <c r="Y4" s="59"/>
      <c r="Z4" s="59"/>
      <c r="AA4" s="59"/>
      <c r="AB4" s="59"/>
      <c r="AC4" s="59"/>
      <c r="AD4" s="59"/>
      <c r="AE4" s="59"/>
      <c r="AF4" s="59"/>
      <c r="AG4" s="59"/>
      <c r="AH4" s="59"/>
    </row>
    <row r="5" spans="1:34" s="1" customFormat="1" ht="14.25" x14ac:dyDescent="0.2">
      <c r="A5" s="16"/>
      <c r="B5" s="158"/>
      <c r="C5" s="167"/>
      <c r="D5" s="167"/>
      <c r="E5" s="167"/>
      <c r="F5" s="167"/>
      <c r="G5" s="167"/>
      <c r="H5" s="167"/>
      <c r="I5" s="167"/>
      <c r="J5" s="167"/>
      <c r="K5" s="167"/>
      <c r="L5" s="167"/>
      <c r="M5" s="167"/>
      <c r="N5" s="167"/>
      <c r="O5" s="23" t="s">
        <v>6</v>
      </c>
      <c r="S5" s="59"/>
      <c r="T5" s="59"/>
      <c r="U5" s="59"/>
      <c r="V5" s="59"/>
      <c r="W5" s="59"/>
      <c r="X5" s="59"/>
      <c r="Y5" s="59"/>
      <c r="Z5" s="59"/>
      <c r="AA5" s="59"/>
      <c r="AB5" s="59"/>
      <c r="AC5" s="59"/>
      <c r="AD5" s="59"/>
      <c r="AE5" s="59"/>
      <c r="AF5" s="59"/>
      <c r="AG5" s="59"/>
      <c r="AH5" s="59"/>
    </row>
    <row r="6" spans="1:34" ht="15.75" thickBot="1" x14ac:dyDescent="0.3">
      <c r="B6" s="161"/>
      <c r="C6" s="161"/>
    </row>
    <row r="7" spans="1:34" ht="43.15" customHeight="1" thickTop="1" thickBot="1" x14ac:dyDescent="0.3">
      <c r="B7" s="162" t="s">
        <v>7</v>
      </c>
      <c r="C7" s="163"/>
      <c r="E7" s="159" t="s">
        <v>8</v>
      </c>
      <c r="F7" s="160"/>
      <c r="H7" s="168" t="s">
        <v>9</v>
      </c>
      <c r="I7" s="169"/>
      <c r="J7" s="66"/>
      <c r="K7" s="164" t="s">
        <v>10</v>
      </c>
      <c r="L7" s="165"/>
      <c r="N7" s="164" t="s">
        <v>11</v>
      </c>
      <c r="O7" s="165"/>
    </row>
    <row r="8" spans="1:34" ht="43.15" customHeight="1" thickTop="1" thickBot="1" x14ac:dyDescent="0.3">
      <c r="B8" s="56" t="s">
        <v>12</v>
      </c>
      <c r="C8" s="56" t="s">
        <v>13</v>
      </c>
      <c r="E8" s="73" t="s">
        <v>12</v>
      </c>
      <c r="F8" s="73" t="s">
        <v>13</v>
      </c>
      <c r="H8" s="73" t="s">
        <v>12</v>
      </c>
      <c r="I8" s="73" t="s">
        <v>13</v>
      </c>
      <c r="J8" s="72"/>
      <c r="K8" s="94" t="s">
        <v>14</v>
      </c>
      <c r="L8" s="95" t="s">
        <v>15</v>
      </c>
      <c r="N8" s="94" t="s">
        <v>16</v>
      </c>
      <c r="O8" s="95" t="s">
        <v>17</v>
      </c>
    </row>
    <row r="9" spans="1:34" ht="64.5" thickBot="1" x14ac:dyDescent="0.3">
      <c r="B9" s="50" t="s">
        <v>18</v>
      </c>
      <c r="C9" s="50" t="s">
        <v>19</v>
      </c>
      <c r="E9" s="88" t="s">
        <v>20</v>
      </c>
      <c r="F9" s="89" t="s">
        <v>21</v>
      </c>
      <c r="H9" s="88" t="s">
        <v>22</v>
      </c>
      <c r="I9" s="71" t="s">
        <v>23</v>
      </c>
      <c r="J9" s="70"/>
      <c r="K9" s="82" t="s">
        <v>24</v>
      </c>
      <c r="L9" s="80" t="s">
        <v>25</v>
      </c>
      <c r="N9" s="82" t="s">
        <v>26</v>
      </c>
      <c r="O9" s="80" t="s">
        <v>27</v>
      </c>
    </row>
    <row r="10" spans="1:34" ht="65.25" thickTop="1" thickBot="1" x14ac:dyDescent="0.3">
      <c r="B10" s="50" t="s">
        <v>28</v>
      </c>
      <c r="C10" s="50" t="s">
        <v>29</v>
      </c>
      <c r="E10" s="90" t="s">
        <v>30</v>
      </c>
      <c r="F10" s="91" t="s">
        <v>31</v>
      </c>
      <c r="H10" s="90" t="s">
        <v>32</v>
      </c>
      <c r="I10" s="69" t="s">
        <v>33</v>
      </c>
      <c r="J10" s="70"/>
      <c r="K10" s="82" t="s">
        <v>34</v>
      </c>
      <c r="L10" s="80" t="s">
        <v>35</v>
      </c>
      <c r="N10" s="82" t="s">
        <v>36</v>
      </c>
      <c r="O10" s="80" t="s">
        <v>37</v>
      </c>
    </row>
    <row r="11" spans="1:34" ht="78" thickTop="1" thickBot="1" x14ac:dyDescent="0.3">
      <c r="B11" s="50" t="s">
        <v>38</v>
      </c>
      <c r="C11" s="50" t="s">
        <v>39</v>
      </c>
      <c r="E11" s="90" t="s">
        <v>40</v>
      </c>
      <c r="F11" s="91" t="s">
        <v>41</v>
      </c>
      <c r="H11" s="90" t="s">
        <v>42</v>
      </c>
      <c r="I11" s="69" t="s">
        <v>43</v>
      </c>
      <c r="J11" s="70"/>
      <c r="K11" s="82" t="s">
        <v>44</v>
      </c>
      <c r="L11" s="80" t="s">
        <v>45</v>
      </c>
      <c r="N11" s="82" t="s">
        <v>46</v>
      </c>
      <c r="O11" s="80" t="s">
        <v>47</v>
      </c>
    </row>
    <row r="12" spans="1:34" ht="39.75" thickTop="1" thickBot="1" x14ac:dyDescent="0.3">
      <c r="B12" s="50" t="s">
        <v>48</v>
      </c>
      <c r="C12" s="50" t="s">
        <v>49</v>
      </c>
      <c r="E12" s="90" t="s">
        <v>50</v>
      </c>
      <c r="F12" s="91" t="s">
        <v>51</v>
      </c>
      <c r="H12" s="90" t="s">
        <v>52</v>
      </c>
      <c r="I12" s="69" t="s">
        <v>53</v>
      </c>
      <c r="J12" s="70"/>
      <c r="K12" s="82" t="s">
        <v>54</v>
      </c>
      <c r="L12" s="80" t="s">
        <v>55</v>
      </c>
      <c r="N12" s="82" t="s">
        <v>56</v>
      </c>
      <c r="O12" s="80" t="s">
        <v>57</v>
      </c>
    </row>
    <row r="13" spans="1:34" ht="52.5" thickTop="1" thickBot="1" x14ac:dyDescent="0.3">
      <c r="B13" s="50" t="s">
        <v>58</v>
      </c>
      <c r="C13" s="50" t="s">
        <v>59</v>
      </c>
      <c r="E13" s="92" t="s">
        <v>60</v>
      </c>
      <c r="F13" s="93" t="s">
        <v>61</v>
      </c>
      <c r="H13" s="90" t="s">
        <v>62</v>
      </c>
      <c r="I13" s="69" t="s">
        <v>63</v>
      </c>
      <c r="J13" s="70"/>
      <c r="K13" s="82" t="s">
        <v>64</v>
      </c>
      <c r="L13" s="80" t="s">
        <v>65</v>
      </c>
      <c r="N13" s="82" t="s">
        <v>66</v>
      </c>
      <c r="O13" s="80" t="s">
        <v>67</v>
      </c>
    </row>
    <row r="14" spans="1:34" ht="78" thickTop="1" thickBot="1" x14ac:dyDescent="0.3">
      <c r="B14" s="50" t="s">
        <v>68</v>
      </c>
      <c r="C14" s="50" t="s">
        <v>69</v>
      </c>
      <c r="H14" s="90" t="s">
        <v>70</v>
      </c>
      <c r="I14" s="69" t="s">
        <v>71</v>
      </c>
      <c r="J14" s="65"/>
      <c r="K14" s="82" t="s">
        <v>72</v>
      </c>
      <c r="L14" s="80" t="s">
        <v>73</v>
      </c>
      <c r="N14" s="82" t="s">
        <v>74</v>
      </c>
      <c r="O14" s="80" t="s">
        <v>75</v>
      </c>
    </row>
    <row r="15" spans="1:34" ht="65.25" thickTop="1" thickBot="1" x14ac:dyDescent="0.3">
      <c r="B15" s="50" t="s">
        <v>76</v>
      </c>
      <c r="C15" s="50" t="s">
        <v>77</v>
      </c>
      <c r="E15" s="75"/>
      <c r="F15" s="75"/>
      <c r="H15" s="90" t="s">
        <v>78</v>
      </c>
      <c r="I15" s="69" t="s">
        <v>79</v>
      </c>
      <c r="K15" s="82" t="s">
        <v>80</v>
      </c>
      <c r="L15" s="80" t="s">
        <v>81</v>
      </c>
      <c r="N15" s="82" t="s">
        <v>82</v>
      </c>
      <c r="O15" s="80" t="s">
        <v>83</v>
      </c>
    </row>
    <row r="16" spans="1:34" ht="65.25" thickTop="1" thickBot="1" x14ac:dyDescent="0.3">
      <c r="B16" s="50" t="s">
        <v>84</v>
      </c>
      <c r="C16" s="50" t="s">
        <v>85</v>
      </c>
      <c r="E16" s="76"/>
      <c r="F16" s="74"/>
      <c r="H16" s="92" t="s">
        <v>86</v>
      </c>
      <c r="I16" s="68" t="s">
        <v>87</v>
      </c>
      <c r="K16" s="82" t="s">
        <v>88</v>
      </c>
      <c r="L16" s="80" t="s">
        <v>89</v>
      </c>
      <c r="N16" s="82" t="s">
        <v>90</v>
      </c>
      <c r="O16" s="80" t="s">
        <v>91</v>
      </c>
    </row>
    <row r="17" spans="2:15" ht="90.75" thickTop="1" thickBot="1" x14ac:dyDescent="0.3">
      <c r="B17" s="50" t="s">
        <v>92</v>
      </c>
      <c r="C17" s="50" t="s">
        <v>93</v>
      </c>
      <c r="E17" s="76"/>
      <c r="F17" s="74"/>
      <c r="H17" s="67"/>
      <c r="I17" s="65"/>
      <c r="K17" s="79" t="s">
        <v>94</v>
      </c>
      <c r="L17" s="77" t="s">
        <v>95</v>
      </c>
      <c r="N17" s="82" t="s">
        <v>96</v>
      </c>
      <c r="O17" s="80" t="s">
        <v>97</v>
      </c>
    </row>
    <row r="18" spans="2:15" ht="78" thickTop="1" thickBot="1" x14ac:dyDescent="0.3">
      <c r="B18" s="50" t="s">
        <v>98</v>
      </c>
      <c r="C18" s="50" t="s">
        <v>99</v>
      </c>
      <c r="E18" s="76"/>
      <c r="F18" s="74"/>
      <c r="K18" s="76"/>
      <c r="L18" s="74"/>
      <c r="N18" s="82" t="s">
        <v>100</v>
      </c>
      <c r="O18" s="80" t="s">
        <v>101</v>
      </c>
    </row>
    <row r="19" spans="2:15" ht="90.75" thickTop="1" thickBot="1" x14ac:dyDescent="0.3">
      <c r="B19" s="50" t="s">
        <v>102</v>
      </c>
      <c r="C19" s="50" t="s">
        <v>103</v>
      </c>
      <c r="E19" s="76"/>
      <c r="F19" s="74"/>
      <c r="K19" s="76"/>
      <c r="L19" s="74"/>
      <c r="N19" s="82" t="s">
        <v>104</v>
      </c>
      <c r="O19" s="80" t="s">
        <v>105</v>
      </c>
    </row>
    <row r="20" spans="2:15" ht="52.5" thickTop="1" thickBot="1" x14ac:dyDescent="0.3">
      <c r="B20" s="50" t="s">
        <v>106</v>
      </c>
      <c r="C20" s="50" t="s">
        <v>107</v>
      </c>
      <c r="E20" s="76"/>
      <c r="F20" s="74"/>
      <c r="K20" s="76"/>
      <c r="L20" s="74"/>
      <c r="N20" s="82" t="s">
        <v>108</v>
      </c>
      <c r="O20" s="80" t="s">
        <v>109</v>
      </c>
    </row>
    <row r="21" spans="2:15" ht="61.5" thickTop="1" thickBot="1" x14ac:dyDescent="0.3">
      <c r="B21" s="50" t="s">
        <v>110</v>
      </c>
      <c r="C21" s="50" t="s">
        <v>111</v>
      </c>
      <c r="E21" s="76"/>
      <c r="F21" s="74"/>
      <c r="K21" s="76"/>
      <c r="L21" s="74"/>
      <c r="N21" s="82" t="s">
        <v>96</v>
      </c>
      <c r="O21" s="80" t="s">
        <v>112</v>
      </c>
    </row>
    <row r="22" spans="2:15" ht="129" thickTop="1" thickBot="1" x14ac:dyDescent="0.3">
      <c r="B22" s="50" t="s">
        <v>113</v>
      </c>
      <c r="C22" s="50" t="s">
        <v>114</v>
      </c>
      <c r="E22" s="76"/>
      <c r="F22" s="74"/>
      <c r="K22" s="76"/>
      <c r="L22" s="74"/>
      <c r="N22" s="82" t="s">
        <v>100</v>
      </c>
      <c r="O22" s="80" t="s">
        <v>115</v>
      </c>
    </row>
    <row r="23" spans="2:15" ht="60.75" thickTop="1" x14ac:dyDescent="0.25">
      <c r="B23" s="155"/>
      <c r="C23" s="155"/>
      <c r="E23" s="76"/>
      <c r="F23" s="74"/>
      <c r="N23" s="82" t="s">
        <v>104</v>
      </c>
      <c r="O23" s="80" t="s">
        <v>116</v>
      </c>
    </row>
    <row r="24" spans="2:15" ht="60.75" thickBot="1" x14ac:dyDescent="0.3">
      <c r="E24" s="76"/>
      <c r="F24" s="74"/>
      <c r="N24" s="79" t="s">
        <v>108</v>
      </c>
      <c r="O24" s="77" t="s">
        <v>117</v>
      </c>
    </row>
    <row r="25" spans="2:15" x14ac:dyDescent="0.25">
      <c r="E25" s="76"/>
      <c r="F25" s="74"/>
    </row>
    <row r="26" spans="2:15" x14ac:dyDescent="0.25">
      <c r="E26" s="76"/>
      <c r="F26" s="74"/>
    </row>
    <row r="27" spans="2:15" x14ac:dyDescent="0.25">
      <c r="E27" s="76"/>
      <c r="F27" s="74"/>
    </row>
    <row r="28" spans="2:15" x14ac:dyDescent="0.25">
      <c r="E28" s="76"/>
      <c r="F28" s="74"/>
    </row>
    <row r="29" spans="2:15" x14ac:dyDescent="0.25">
      <c r="E29" s="76"/>
      <c r="F29" s="74"/>
    </row>
    <row r="37" ht="14.65" customHeight="1" x14ac:dyDescent="0.25"/>
    <row r="38" ht="14.65" customHeight="1" x14ac:dyDescent="0.25"/>
    <row r="39" ht="14.65" customHeight="1" x14ac:dyDescent="0.25"/>
    <row r="40" ht="14.65" customHeight="1" x14ac:dyDescent="0.25"/>
    <row r="41" ht="14.65" customHeight="1" x14ac:dyDescent="0.25"/>
    <row r="42" ht="14.65" customHeight="1" x14ac:dyDescent="0.25"/>
    <row r="43" ht="14.65" customHeight="1" x14ac:dyDescent="0.25"/>
    <row r="44" ht="14.65" customHeight="1" x14ac:dyDescent="0.25"/>
    <row r="45" ht="14.65" customHeight="1" x14ac:dyDescent="0.25"/>
    <row r="46" ht="14.65" customHeight="1" x14ac:dyDescent="0.25"/>
    <row r="47" ht="14.65" customHeight="1" x14ac:dyDescent="0.25"/>
    <row r="48" ht="14.65" customHeight="1" x14ac:dyDescent="0.25"/>
    <row r="49" ht="14.65" customHeight="1" x14ac:dyDescent="0.25"/>
    <row r="50" ht="14.65" customHeight="1" x14ac:dyDescent="0.25"/>
    <row r="51" ht="14.65" customHeight="1" x14ac:dyDescent="0.25"/>
    <row r="52" ht="14.65" customHeight="1" x14ac:dyDescent="0.25"/>
    <row r="53" ht="14.65" customHeight="1" x14ac:dyDescent="0.25"/>
    <row r="54" ht="14.65" customHeight="1" x14ac:dyDescent="0.25"/>
    <row r="55" ht="14.65" customHeight="1" x14ac:dyDescent="0.25"/>
    <row r="56" ht="14.65" customHeight="1" x14ac:dyDescent="0.25"/>
    <row r="57" ht="14.65" customHeight="1" x14ac:dyDescent="0.25"/>
    <row r="58" ht="14.65" customHeight="1" x14ac:dyDescent="0.25"/>
    <row r="59" ht="14.65" customHeight="1" x14ac:dyDescent="0.25"/>
  </sheetData>
  <sheetProtection formatCells="0" formatColumns="0" formatRows="0" insertColumns="0" insertRows="0" insertHyperlinks="0" deleteColumns="0" deleteRows="0" sort="0" autoFilter="0" pivotTables="0"/>
  <mergeCells count="11">
    <mergeCell ref="K7:L7"/>
    <mergeCell ref="N7:O7"/>
    <mergeCell ref="C2:N2"/>
    <mergeCell ref="C3:N3"/>
    <mergeCell ref="C4:N5"/>
    <mergeCell ref="H7:I7"/>
    <mergeCell ref="B23:C23"/>
    <mergeCell ref="B2:B5"/>
    <mergeCell ref="E7:F7"/>
    <mergeCell ref="B6:C6"/>
    <mergeCell ref="B7:C7"/>
  </mergeCells>
  <pageMargins left="0.70866141732283472" right="0.70866141732283472" top="0.74803149606299213" bottom="0.74803149606299213" header="0.31496062992125984" footer="0.31496062992125984"/>
  <pageSetup scale="4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09DE3-080C-4F2F-8356-CCCF26A8180A}">
  <sheetPr>
    <tabColor rgb="FF00B050"/>
  </sheetPr>
  <dimension ref="A1:AJ79"/>
  <sheetViews>
    <sheetView showGridLines="0" view="pageBreakPreview" topLeftCell="A49" zoomScale="85" zoomScaleNormal="70" zoomScaleSheetLayoutView="59" workbookViewId="0">
      <selection activeCell="D50" sqref="D50:D51"/>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145</v>
      </c>
      <c r="D15" s="178" t="s">
        <v>146</v>
      </c>
      <c r="E15" s="132" t="s">
        <v>147</v>
      </c>
      <c r="F15" s="133" t="s">
        <v>148</v>
      </c>
      <c r="G15" s="134" t="s">
        <v>149</v>
      </c>
      <c r="H15" s="133">
        <v>1</v>
      </c>
      <c r="I15" s="133">
        <v>1</v>
      </c>
      <c r="J15" s="133">
        <v>3</v>
      </c>
      <c r="K15" s="133">
        <v>5</v>
      </c>
      <c r="L15" s="133">
        <v>1</v>
      </c>
      <c r="M15" s="135" t="s">
        <v>19</v>
      </c>
      <c r="N15" s="136" t="s">
        <v>150</v>
      </c>
      <c r="O15" s="121">
        <f t="shared" ref="O15:O51" si="0">(H15+I15+(J15*2)+K15)*L15</f>
        <v>13</v>
      </c>
      <c r="P15" s="134" t="s">
        <v>151</v>
      </c>
      <c r="Q15" s="133" t="s">
        <v>152</v>
      </c>
      <c r="R15" s="133" t="s">
        <v>153</v>
      </c>
      <c r="S15" s="139" t="s">
        <v>154</v>
      </c>
      <c r="V15" s="43" t="s">
        <v>155</v>
      </c>
      <c r="W15" s="30"/>
      <c r="X15" s="27" t="s">
        <v>156</v>
      </c>
      <c r="AA15" s="26" t="s">
        <v>145</v>
      </c>
      <c r="AC15" s="26" t="s">
        <v>157</v>
      </c>
    </row>
    <row r="16" spans="1:30" ht="252.75" customHeight="1" x14ac:dyDescent="0.25">
      <c r="A16" s="197"/>
      <c r="B16" s="25"/>
      <c r="C16" s="176"/>
      <c r="D16" s="179"/>
      <c r="E16" s="39" t="s">
        <v>147</v>
      </c>
      <c r="F16" s="40" t="s">
        <v>158</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424</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5</v>
      </c>
      <c r="L18" s="105">
        <v>1</v>
      </c>
      <c r="M18" s="106" t="s">
        <v>172</v>
      </c>
      <c r="N18" s="96" t="s">
        <v>150</v>
      </c>
      <c r="O18" s="107">
        <f t="shared" si="0"/>
        <v>19</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426</v>
      </c>
      <c r="G19" s="41" t="s">
        <v>149</v>
      </c>
      <c r="H19" s="109">
        <v>1</v>
      </c>
      <c r="I19" s="109">
        <v>1</v>
      </c>
      <c r="J19" s="109">
        <v>3</v>
      </c>
      <c r="K19" s="109">
        <v>5</v>
      </c>
      <c r="L19" s="109">
        <v>1</v>
      </c>
      <c r="M19" s="110" t="s">
        <v>85</v>
      </c>
      <c r="N19" s="96" t="s">
        <v>150</v>
      </c>
      <c r="O19" s="111">
        <f t="shared" si="0"/>
        <v>13</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428</v>
      </c>
      <c r="G21" s="41" t="s">
        <v>149</v>
      </c>
      <c r="H21" s="109">
        <v>1</v>
      </c>
      <c r="I21" s="109">
        <v>1</v>
      </c>
      <c r="J21" s="109">
        <v>5</v>
      </c>
      <c r="K21" s="109">
        <v>1</v>
      </c>
      <c r="L21" s="109">
        <v>1</v>
      </c>
      <c r="M21" s="110" t="s">
        <v>99</v>
      </c>
      <c r="N21" s="96" t="s">
        <v>150</v>
      </c>
      <c r="O21" s="111">
        <f t="shared" si="0"/>
        <v>13</v>
      </c>
      <c r="P21" s="110" t="s">
        <v>185</v>
      </c>
      <c r="Q21" s="110" t="s">
        <v>186</v>
      </c>
      <c r="R21" s="110" t="s">
        <v>187</v>
      </c>
      <c r="S21" s="124" t="s">
        <v>188</v>
      </c>
      <c r="T21"/>
      <c r="V21" s="43"/>
      <c r="W21" s="30"/>
      <c r="X21" s="27"/>
      <c r="AE21"/>
      <c r="AF21"/>
      <c r="AG21"/>
      <c r="AH21"/>
      <c r="AI21"/>
      <c r="AJ21"/>
    </row>
    <row r="22" spans="1:36" s="26" customFormat="1" ht="252.75" customHeight="1" thickBot="1" x14ac:dyDescent="0.3">
      <c r="A22" s="197"/>
      <c r="B22" s="25"/>
      <c r="C22" s="177"/>
      <c r="D22" s="180"/>
      <c r="E22" s="125" t="s">
        <v>147</v>
      </c>
      <c r="F22" s="126" t="s">
        <v>429</v>
      </c>
      <c r="G22" s="104" t="s">
        <v>149</v>
      </c>
      <c r="H22" s="126">
        <v>1</v>
      </c>
      <c r="I22" s="126">
        <v>1</v>
      </c>
      <c r="J22" s="126">
        <v>3</v>
      </c>
      <c r="K22" s="126">
        <v>1</v>
      </c>
      <c r="L22" s="126">
        <v>1</v>
      </c>
      <c r="M22" s="127" t="s">
        <v>103</v>
      </c>
      <c r="N22" s="126" t="s">
        <v>150</v>
      </c>
      <c r="O22" s="128">
        <f t="shared" si="0"/>
        <v>9</v>
      </c>
      <c r="P22" s="110" t="s">
        <v>189</v>
      </c>
      <c r="Q22" s="110" t="s">
        <v>186</v>
      </c>
      <c r="R22" s="110" t="s">
        <v>187</v>
      </c>
      <c r="S22" s="124" t="s">
        <v>188</v>
      </c>
      <c r="T22"/>
      <c r="V22" s="43"/>
      <c r="W22" s="30"/>
      <c r="X22" s="27"/>
      <c r="AE22"/>
      <c r="AF22"/>
      <c r="AG22"/>
      <c r="AH22"/>
      <c r="AI22"/>
      <c r="AJ22"/>
    </row>
    <row r="23" spans="1:36" s="26" customFormat="1" ht="252.75" customHeight="1" x14ac:dyDescent="0.25">
      <c r="A23" s="197"/>
      <c r="B23" s="25"/>
      <c r="C23" s="175"/>
      <c r="D23" s="181" t="s">
        <v>190</v>
      </c>
      <c r="E23" s="130" t="s">
        <v>147</v>
      </c>
      <c r="F23" s="131" t="s">
        <v>148</v>
      </c>
      <c r="G23" s="131" t="s">
        <v>149</v>
      </c>
      <c r="H23" s="133">
        <v>1</v>
      </c>
      <c r="I23" s="133">
        <v>1</v>
      </c>
      <c r="J23" s="133">
        <v>3</v>
      </c>
      <c r="K23" s="133">
        <v>5</v>
      </c>
      <c r="L23" s="133">
        <v>1</v>
      </c>
      <c r="M23" s="135" t="s">
        <v>19</v>
      </c>
      <c r="N23" s="136" t="s">
        <v>150</v>
      </c>
      <c r="O23" s="128">
        <f t="shared" si="0"/>
        <v>13</v>
      </c>
      <c r="P23" s="134" t="s">
        <v>151</v>
      </c>
      <c r="Q23" s="133" t="s">
        <v>152</v>
      </c>
      <c r="R23" s="133" t="s">
        <v>153</v>
      </c>
      <c r="S23" s="139" t="s">
        <v>154</v>
      </c>
      <c r="T23"/>
      <c r="V23" s="43"/>
      <c r="W23" s="30"/>
      <c r="X23" s="27"/>
      <c r="AE23"/>
      <c r="AF23"/>
      <c r="AG23"/>
      <c r="AH23"/>
      <c r="AI23"/>
      <c r="AJ23"/>
    </row>
    <row r="24" spans="1:36" s="26" customFormat="1" ht="252.75" customHeight="1" thickBot="1" x14ac:dyDescent="0.3">
      <c r="A24" s="197"/>
      <c r="B24" s="25"/>
      <c r="C24" s="176"/>
      <c r="D24" s="182"/>
      <c r="E24" s="108" t="s">
        <v>147</v>
      </c>
      <c r="F24" s="109" t="s">
        <v>158</v>
      </c>
      <c r="G24" s="109" t="s">
        <v>149</v>
      </c>
      <c r="H24" s="40">
        <v>1</v>
      </c>
      <c r="I24" s="40">
        <v>3</v>
      </c>
      <c r="J24" s="40">
        <v>3</v>
      </c>
      <c r="K24" s="40">
        <v>1</v>
      </c>
      <c r="L24" s="40">
        <v>1</v>
      </c>
      <c r="M24" s="42" t="s">
        <v>39</v>
      </c>
      <c r="N24" s="96" t="s">
        <v>150</v>
      </c>
      <c r="O24" s="128">
        <f t="shared" si="0"/>
        <v>11</v>
      </c>
      <c r="P24" s="97" t="s">
        <v>159</v>
      </c>
      <c r="Q24" s="42" t="s">
        <v>160</v>
      </c>
      <c r="R24" s="42" t="s">
        <v>161</v>
      </c>
      <c r="S24" s="122" t="s">
        <v>162</v>
      </c>
      <c r="T24"/>
      <c r="V24" s="43"/>
      <c r="W24" s="30"/>
      <c r="X24" s="27"/>
      <c r="AE24"/>
      <c r="AF24"/>
      <c r="AG24"/>
      <c r="AH24"/>
      <c r="AI24"/>
      <c r="AJ24"/>
    </row>
    <row r="25" spans="1:36" s="26" customFormat="1" ht="269.25" customHeight="1" x14ac:dyDescent="0.25">
      <c r="A25" s="197"/>
      <c r="B25" s="25"/>
      <c r="C25" s="176"/>
      <c r="D25" s="182"/>
      <c r="E25" s="108" t="s">
        <v>147</v>
      </c>
      <c r="F25" s="109" t="s">
        <v>424</v>
      </c>
      <c r="G25" s="109" t="s">
        <v>149</v>
      </c>
      <c r="H25" s="40">
        <v>1</v>
      </c>
      <c r="I25" s="40">
        <v>1</v>
      </c>
      <c r="J25" s="40">
        <v>3</v>
      </c>
      <c r="K25" s="40">
        <v>5</v>
      </c>
      <c r="L25" s="40">
        <v>1</v>
      </c>
      <c r="M25" s="42" t="s">
        <v>49</v>
      </c>
      <c r="N25" s="96" t="s">
        <v>150</v>
      </c>
      <c r="O25" s="111">
        <f t="shared" si="0"/>
        <v>13</v>
      </c>
      <c r="P25" s="137" t="s">
        <v>166</v>
      </c>
      <c r="Q25" s="135" t="s">
        <v>167</v>
      </c>
      <c r="R25" s="135" t="s">
        <v>168</v>
      </c>
      <c r="S25" s="138" t="s">
        <v>169</v>
      </c>
      <c r="T25"/>
      <c r="V25" s="44" t="s">
        <v>191</v>
      </c>
      <c r="W25" s="30"/>
      <c r="X25" s="27" t="s">
        <v>192</v>
      </c>
      <c r="AA25" s="26" t="s">
        <v>193</v>
      </c>
      <c r="AE25"/>
      <c r="AF25"/>
      <c r="AG25"/>
      <c r="AH25"/>
      <c r="AI25"/>
      <c r="AJ25"/>
    </row>
    <row r="26" spans="1:36" s="26" customFormat="1" ht="269.25" customHeight="1" x14ac:dyDescent="0.25">
      <c r="A26" s="25"/>
      <c r="B26" s="25"/>
      <c r="C26" s="176"/>
      <c r="D26" s="182"/>
      <c r="E26" s="108" t="s">
        <v>147</v>
      </c>
      <c r="F26" s="109" t="s">
        <v>430</v>
      </c>
      <c r="G26" s="109" t="s">
        <v>149</v>
      </c>
      <c r="H26" s="105">
        <v>5</v>
      </c>
      <c r="I26" s="105">
        <v>3</v>
      </c>
      <c r="J26" s="105">
        <v>3</v>
      </c>
      <c r="K26" s="105">
        <v>5</v>
      </c>
      <c r="L26" s="105">
        <v>1</v>
      </c>
      <c r="M26" s="106" t="s">
        <v>172</v>
      </c>
      <c r="N26" s="96" t="s">
        <v>150</v>
      </c>
      <c r="O26" s="111">
        <f t="shared" si="0"/>
        <v>19</v>
      </c>
      <c r="P26" s="114"/>
      <c r="Q26" s="106"/>
      <c r="R26" s="106" t="s">
        <v>174</v>
      </c>
      <c r="S26" s="123" t="s">
        <v>175</v>
      </c>
      <c r="T26"/>
      <c r="V26" s="44"/>
      <c r="W26" s="30"/>
      <c r="X26" s="27"/>
      <c r="AE26"/>
      <c r="AF26"/>
      <c r="AG26"/>
      <c r="AH26"/>
      <c r="AI26"/>
      <c r="AJ26"/>
    </row>
    <row r="27" spans="1:36" s="26" customFormat="1" ht="269.25" customHeight="1" x14ac:dyDescent="0.25">
      <c r="A27" s="25"/>
      <c r="B27" s="25"/>
      <c r="C27" s="176"/>
      <c r="D27" s="182"/>
      <c r="E27" s="108" t="s">
        <v>147</v>
      </c>
      <c r="F27" s="109" t="s">
        <v>426</v>
      </c>
      <c r="G27" s="109" t="s">
        <v>149</v>
      </c>
      <c r="H27" s="109">
        <v>1</v>
      </c>
      <c r="I27" s="109">
        <v>1</v>
      </c>
      <c r="J27" s="109">
        <v>3</v>
      </c>
      <c r="K27" s="109">
        <v>5</v>
      </c>
      <c r="L27" s="109">
        <v>1</v>
      </c>
      <c r="M27" s="110" t="s">
        <v>85</v>
      </c>
      <c r="N27" s="96" t="s">
        <v>150</v>
      </c>
      <c r="O27" s="111">
        <f t="shared" si="0"/>
        <v>13</v>
      </c>
      <c r="P27" s="110" t="s">
        <v>179</v>
      </c>
      <c r="Q27" s="110" t="s">
        <v>180</v>
      </c>
      <c r="R27" s="110" t="s">
        <v>181</v>
      </c>
      <c r="S27" s="124" t="s">
        <v>182</v>
      </c>
      <c r="T27"/>
      <c r="V27" s="44"/>
      <c r="W27" s="30"/>
      <c r="X27" s="27"/>
      <c r="AE27"/>
      <c r="AF27"/>
      <c r="AG27"/>
      <c r="AH27"/>
      <c r="AI27"/>
      <c r="AJ27"/>
    </row>
    <row r="28" spans="1:36" s="26" customFormat="1" ht="269.25" customHeight="1" x14ac:dyDescent="0.25">
      <c r="A28" s="25"/>
      <c r="B28" s="25"/>
      <c r="C28" s="176"/>
      <c r="D28" s="182"/>
      <c r="E28" s="108" t="s">
        <v>147</v>
      </c>
      <c r="F28" s="109" t="s">
        <v>427</v>
      </c>
      <c r="G28" s="109" t="s">
        <v>149</v>
      </c>
      <c r="H28" s="109">
        <v>1</v>
      </c>
      <c r="I28" s="109">
        <v>1</v>
      </c>
      <c r="J28" s="109">
        <v>3</v>
      </c>
      <c r="K28" s="109">
        <v>5</v>
      </c>
      <c r="L28" s="109">
        <v>1</v>
      </c>
      <c r="M28" s="110" t="s">
        <v>93</v>
      </c>
      <c r="N28" s="96" t="s">
        <v>150</v>
      </c>
      <c r="O28" s="111">
        <f t="shared" si="0"/>
        <v>13</v>
      </c>
      <c r="P28" s="110" t="s">
        <v>179</v>
      </c>
      <c r="Q28" s="110" t="s">
        <v>180</v>
      </c>
      <c r="R28" s="110" t="s">
        <v>183</v>
      </c>
      <c r="S28" s="124" t="s">
        <v>184</v>
      </c>
      <c r="T28"/>
      <c r="V28" s="44"/>
      <c r="W28" s="30"/>
      <c r="X28" s="27"/>
      <c r="AE28"/>
      <c r="AF28"/>
      <c r="AG28"/>
      <c r="AH28"/>
      <c r="AI28"/>
      <c r="AJ28"/>
    </row>
    <row r="29" spans="1:36" s="26" customFormat="1" ht="269.25" customHeight="1" x14ac:dyDescent="0.25">
      <c r="A29" s="25"/>
      <c r="B29" s="25"/>
      <c r="C29" s="176"/>
      <c r="D29" s="182"/>
      <c r="E29" s="108" t="s">
        <v>147</v>
      </c>
      <c r="F29" s="109" t="s">
        <v>428</v>
      </c>
      <c r="G29" s="109" t="s">
        <v>149</v>
      </c>
      <c r="H29" s="109">
        <v>1</v>
      </c>
      <c r="I29" s="109">
        <v>1</v>
      </c>
      <c r="J29" s="109">
        <v>5</v>
      </c>
      <c r="K29" s="109">
        <v>1</v>
      </c>
      <c r="L29" s="109">
        <v>1</v>
      </c>
      <c r="M29" s="110" t="s">
        <v>99</v>
      </c>
      <c r="N29" s="96" t="s">
        <v>150</v>
      </c>
      <c r="O29" s="111">
        <f t="shared" si="0"/>
        <v>13</v>
      </c>
      <c r="P29" s="110" t="s">
        <v>185</v>
      </c>
      <c r="Q29" s="110" t="s">
        <v>186</v>
      </c>
      <c r="R29" s="110" t="s">
        <v>187</v>
      </c>
      <c r="S29" s="124" t="s">
        <v>188</v>
      </c>
      <c r="T29"/>
      <c r="V29" s="44"/>
      <c r="W29" s="30"/>
      <c r="X29" s="27"/>
      <c r="AE29"/>
      <c r="AF29"/>
      <c r="AG29"/>
      <c r="AH29"/>
      <c r="AI29"/>
      <c r="AJ29"/>
    </row>
    <row r="30" spans="1:36" s="26" customFormat="1" ht="269.25" customHeight="1" thickBot="1" x14ac:dyDescent="0.3">
      <c r="A30" s="25"/>
      <c r="B30" s="25"/>
      <c r="C30" s="176"/>
      <c r="D30" s="182"/>
      <c r="E30" s="108" t="s">
        <v>147</v>
      </c>
      <c r="F30" s="109" t="s">
        <v>429</v>
      </c>
      <c r="G30" s="109" t="s">
        <v>149</v>
      </c>
      <c r="H30" s="126">
        <v>1</v>
      </c>
      <c r="I30" s="126">
        <v>1</v>
      </c>
      <c r="J30" s="126">
        <v>3</v>
      </c>
      <c r="K30" s="126">
        <v>1</v>
      </c>
      <c r="L30" s="126">
        <v>1</v>
      </c>
      <c r="M30" s="127" t="s">
        <v>103</v>
      </c>
      <c r="N30" s="126" t="s">
        <v>150</v>
      </c>
      <c r="O30" s="111">
        <f t="shared" si="0"/>
        <v>9</v>
      </c>
      <c r="P30" s="110" t="s">
        <v>189</v>
      </c>
      <c r="Q30" s="110" t="s">
        <v>186</v>
      </c>
      <c r="R30" s="110" t="s">
        <v>187</v>
      </c>
      <c r="S30" s="124" t="s">
        <v>188</v>
      </c>
      <c r="T30"/>
      <c r="V30" s="44"/>
      <c r="W30" s="30"/>
      <c r="X30" s="27"/>
      <c r="AE30"/>
      <c r="AF30"/>
      <c r="AG30"/>
      <c r="AH30"/>
      <c r="AI30"/>
      <c r="AJ30"/>
    </row>
    <row r="31" spans="1:36" s="26" customFormat="1" ht="269.25" customHeight="1" x14ac:dyDescent="0.25">
      <c r="A31" s="25"/>
      <c r="B31" s="25"/>
      <c r="C31" s="176"/>
      <c r="D31" s="182" t="s">
        <v>194</v>
      </c>
      <c r="E31" s="108" t="s">
        <v>147</v>
      </c>
      <c r="F31" s="129" t="s">
        <v>148</v>
      </c>
      <c r="G31" s="129" t="s">
        <v>149</v>
      </c>
      <c r="H31" s="133">
        <v>1</v>
      </c>
      <c r="I31" s="133">
        <v>1</v>
      </c>
      <c r="J31" s="133">
        <v>3</v>
      </c>
      <c r="K31" s="133">
        <v>5</v>
      </c>
      <c r="L31" s="133">
        <v>1</v>
      </c>
      <c r="M31" s="135" t="s">
        <v>19</v>
      </c>
      <c r="N31" s="136" t="s">
        <v>150</v>
      </c>
      <c r="O31" s="111">
        <f t="shared" si="0"/>
        <v>13</v>
      </c>
      <c r="P31" s="134" t="s">
        <v>151</v>
      </c>
      <c r="Q31" s="133" t="s">
        <v>152</v>
      </c>
      <c r="R31" s="133" t="s">
        <v>153</v>
      </c>
      <c r="S31" s="139" t="s">
        <v>154</v>
      </c>
      <c r="T31"/>
      <c r="V31" s="44"/>
      <c r="W31" s="30"/>
      <c r="X31" s="27"/>
      <c r="AE31"/>
      <c r="AF31"/>
      <c r="AG31"/>
      <c r="AH31"/>
      <c r="AI31"/>
      <c r="AJ31"/>
    </row>
    <row r="32" spans="1:36" s="26" customFormat="1" ht="269.25" customHeight="1" thickBot="1" x14ac:dyDescent="0.3">
      <c r="A32" s="25"/>
      <c r="B32" s="25"/>
      <c r="C32" s="176"/>
      <c r="D32" s="182"/>
      <c r="E32" s="108" t="s">
        <v>147</v>
      </c>
      <c r="F32" s="109" t="s">
        <v>158</v>
      </c>
      <c r="G32" s="109" t="s">
        <v>149</v>
      </c>
      <c r="H32" s="40">
        <v>1</v>
      </c>
      <c r="I32" s="40">
        <v>3</v>
      </c>
      <c r="J32" s="40">
        <v>3</v>
      </c>
      <c r="K32" s="40">
        <v>1</v>
      </c>
      <c r="L32" s="40">
        <v>1</v>
      </c>
      <c r="M32" s="42" t="s">
        <v>39</v>
      </c>
      <c r="N32" s="96" t="s">
        <v>150</v>
      </c>
      <c r="O32" s="111">
        <f t="shared" si="0"/>
        <v>11</v>
      </c>
      <c r="P32" s="97" t="s">
        <v>159</v>
      </c>
      <c r="Q32" s="42" t="s">
        <v>160</v>
      </c>
      <c r="R32" s="42" t="s">
        <v>161</v>
      </c>
      <c r="S32" s="122" t="s">
        <v>162</v>
      </c>
      <c r="T32"/>
      <c r="V32" s="44"/>
      <c r="W32" s="30"/>
      <c r="X32" s="27"/>
      <c r="AE32"/>
      <c r="AF32"/>
      <c r="AG32"/>
      <c r="AH32"/>
      <c r="AI32"/>
      <c r="AJ32"/>
    </row>
    <row r="33" spans="1:36" s="26" customFormat="1" ht="269.25" customHeight="1" x14ac:dyDescent="0.25">
      <c r="A33" s="25"/>
      <c r="B33" s="25"/>
      <c r="C33" s="176"/>
      <c r="D33" s="182"/>
      <c r="E33" s="108" t="s">
        <v>147</v>
      </c>
      <c r="F33" s="109" t="s">
        <v>424</v>
      </c>
      <c r="G33" s="109" t="s">
        <v>149</v>
      </c>
      <c r="H33" s="40">
        <v>1</v>
      </c>
      <c r="I33" s="40">
        <v>1</v>
      </c>
      <c r="J33" s="40">
        <v>3</v>
      </c>
      <c r="K33" s="40">
        <v>5</v>
      </c>
      <c r="L33" s="40">
        <v>1</v>
      </c>
      <c r="M33" s="42" t="s">
        <v>49</v>
      </c>
      <c r="N33" s="96" t="s">
        <v>150</v>
      </c>
      <c r="O33" s="111">
        <f t="shared" si="0"/>
        <v>13</v>
      </c>
      <c r="P33" s="137" t="s">
        <v>166</v>
      </c>
      <c r="Q33" s="135" t="s">
        <v>167</v>
      </c>
      <c r="R33" s="135" t="s">
        <v>168</v>
      </c>
      <c r="S33" s="138" t="s">
        <v>169</v>
      </c>
      <c r="T33"/>
      <c r="V33" s="44"/>
      <c r="W33" s="30"/>
      <c r="X33" s="27"/>
      <c r="AE33"/>
      <c r="AF33"/>
      <c r="AG33"/>
      <c r="AH33"/>
      <c r="AI33"/>
      <c r="AJ33"/>
    </row>
    <row r="34" spans="1:36" s="26" customFormat="1" ht="269.25" customHeight="1" x14ac:dyDescent="0.25">
      <c r="A34" s="25"/>
      <c r="B34" s="25"/>
      <c r="C34" s="176"/>
      <c r="D34" s="182"/>
      <c r="E34" s="108" t="s">
        <v>147</v>
      </c>
      <c r="F34" s="109" t="s">
        <v>431</v>
      </c>
      <c r="G34" s="109" t="s">
        <v>149</v>
      </c>
      <c r="H34" s="105">
        <v>5</v>
      </c>
      <c r="I34" s="105">
        <v>3</v>
      </c>
      <c r="J34" s="105">
        <v>3</v>
      </c>
      <c r="K34" s="105">
        <v>5</v>
      </c>
      <c r="L34" s="105">
        <v>1</v>
      </c>
      <c r="M34" s="106" t="s">
        <v>172</v>
      </c>
      <c r="N34" s="96" t="s">
        <v>150</v>
      </c>
      <c r="O34" s="111">
        <f t="shared" si="0"/>
        <v>19</v>
      </c>
      <c r="P34" s="114" t="s">
        <v>173</v>
      </c>
      <c r="Q34" s="106"/>
      <c r="R34" s="106" t="s">
        <v>174</v>
      </c>
      <c r="S34" s="123" t="s">
        <v>175</v>
      </c>
      <c r="T34"/>
      <c r="V34" s="44"/>
      <c r="W34" s="30"/>
      <c r="X34" s="27"/>
      <c r="AE34"/>
      <c r="AF34"/>
      <c r="AG34"/>
      <c r="AH34"/>
      <c r="AI34"/>
      <c r="AJ34"/>
    </row>
    <row r="35" spans="1:36" s="26" customFormat="1" ht="269.25" customHeight="1" x14ac:dyDescent="0.25">
      <c r="A35" s="25"/>
      <c r="B35" s="25"/>
      <c r="C35" s="176"/>
      <c r="D35" s="182"/>
      <c r="E35" s="108" t="s">
        <v>147</v>
      </c>
      <c r="F35" s="109" t="s">
        <v>426</v>
      </c>
      <c r="G35" s="109" t="s">
        <v>149</v>
      </c>
      <c r="H35" s="109">
        <v>1</v>
      </c>
      <c r="I35" s="109">
        <v>1</v>
      </c>
      <c r="J35" s="109">
        <v>3</v>
      </c>
      <c r="K35" s="109">
        <v>5</v>
      </c>
      <c r="L35" s="109">
        <v>1</v>
      </c>
      <c r="M35" s="110" t="s">
        <v>85</v>
      </c>
      <c r="N35" s="96" t="s">
        <v>150</v>
      </c>
      <c r="O35" s="111">
        <f t="shared" si="0"/>
        <v>13</v>
      </c>
      <c r="P35" s="110" t="s">
        <v>179</v>
      </c>
      <c r="Q35" s="110" t="s">
        <v>180</v>
      </c>
      <c r="R35" s="110" t="s">
        <v>181</v>
      </c>
      <c r="S35" s="124" t="s">
        <v>182</v>
      </c>
      <c r="T35"/>
      <c r="V35" s="44"/>
      <c r="W35" s="30"/>
      <c r="X35" s="27"/>
      <c r="AE35"/>
      <c r="AF35"/>
      <c r="AG35"/>
      <c r="AH35"/>
      <c r="AI35"/>
      <c r="AJ35"/>
    </row>
    <row r="36" spans="1:36" s="26" customFormat="1" ht="269.25" customHeight="1" x14ac:dyDescent="0.25">
      <c r="A36" s="25"/>
      <c r="B36" s="25"/>
      <c r="C36" s="176"/>
      <c r="D36" s="182"/>
      <c r="E36" s="108" t="s">
        <v>147</v>
      </c>
      <c r="F36" s="109" t="s">
        <v>427</v>
      </c>
      <c r="G36" s="109" t="s">
        <v>149</v>
      </c>
      <c r="H36" s="109">
        <v>1</v>
      </c>
      <c r="I36" s="109">
        <v>1</v>
      </c>
      <c r="J36" s="109">
        <v>3</v>
      </c>
      <c r="K36" s="109">
        <v>5</v>
      </c>
      <c r="L36" s="109">
        <v>1</v>
      </c>
      <c r="M36" s="110" t="s">
        <v>93</v>
      </c>
      <c r="N36" s="96" t="s">
        <v>150</v>
      </c>
      <c r="O36" s="111">
        <f t="shared" si="0"/>
        <v>13</v>
      </c>
      <c r="P36" s="110" t="s">
        <v>179</v>
      </c>
      <c r="Q36" s="110" t="s">
        <v>180</v>
      </c>
      <c r="R36" s="110" t="s">
        <v>183</v>
      </c>
      <c r="S36" s="124" t="s">
        <v>184</v>
      </c>
      <c r="T36"/>
      <c r="V36" s="44"/>
      <c r="W36" s="30"/>
      <c r="X36" s="27"/>
      <c r="AE36"/>
      <c r="AF36"/>
      <c r="AG36"/>
      <c r="AH36"/>
      <c r="AI36"/>
      <c r="AJ36"/>
    </row>
    <row r="37" spans="1:36" s="26" customFormat="1" ht="269.25" customHeight="1" x14ac:dyDescent="0.25">
      <c r="A37" s="25"/>
      <c r="B37" s="25"/>
      <c r="C37" s="176"/>
      <c r="D37" s="182"/>
      <c r="E37" s="108" t="s">
        <v>147</v>
      </c>
      <c r="F37" s="109" t="s">
        <v>428</v>
      </c>
      <c r="G37" s="109" t="s">
        <v>149</v>
      </c>
      <c r="H37" s="126">
        <v>1</v>
      </c>
      <c r="I37" s="126">
        <v>1</v>
      </c>
      <c r="J37" s="126">
        <v>5</v>
      </c>
      <c r="K37" s="126">
        <v>1</v>
      </c>
      <c r="L37" s="126">
        <v>1</v>
      </c>
      <c r="M37" s="127" t="s">
        <v>99</v>
      </c>
      <c r="N37" s="113" t="s">
        <v>150</v>
      </c>
      <c r="O37" s="111">
        <f t="shared" si="0"/>
        <v>13</v>
      </c>
      <c r="P37" s="110" t="s">
        <v>185</v>
      </c>
      <c r="Q37" s="110" t="s">
        <v>186</v>
      </c>
      <c r="R37" s="110" t="s">
        <v>187</v>
      </c>
      <c r="S37" s="124" t="s">
        <v>188</v>
      </c>
      <c r="T37"/>
      <c r="V37" s="44"/>
      <c r="W37" s="30"/>
      <c r="X37" s="27"/>
      <c r="AE37"/>
      <c r="AF37"/>
      <c r="AG37"/>
      <c r="AH37"/>
      <c r="AI37"/>
      <c r="AJ37"/>
    </row>
    <row r="38" spans="1:36" s="26" customFormat="1" ht="269.25" customHeight="1" x14ac:dyDescent="0.25">
      <c r="A38" s="25"/>
      <c r="B38" s="25"/>
      <c r="C38" s="177"/>
      <c r="D38" s="183"/>
      <c r="E38" s="116" t="s">
        <v>147</v>
      </c>
      <c r="F38" s="126" t="s">
        <v>429</v>
      </c>
      <c r="G38" s="140" t="s">
        <v>149</v>
      </c>
      <c r="H38" s="126">
        <v>1</v>
      </c>
      <c r="I38" s="126">
        <v>1</v>
      </c>
      <c r="J38" s="126">
        <v>3</v>
      </c>
      <c r="K38" s="126">
        <v>1</v>
      </c>
      <c r="L38" s="126">
        <v>1</v>
      </c>
      <c r="M38" s="127" t="s">
        <v>103</v>
      </c>
      <c r="N38" s="126" t="s">
        <v>150</v>
      </c>
      <c r="O38" s="111">
        <f t="shared" si="0"/>
        <v>9</v>
      </c>
      <c r="P38" s="110" t="s">
        <v>189</v>
      </c>
      <c r="Q38" s="110" t="s">
        <v>186</v>
      </c>
      <c r="R38" s="110" t="s">
        <v>187</v>
      </c>
      <c r="S38" s="124" t="s">
        <v>188</v>
      </c>
      <c r="T38"/>
      <c r="V38" s="44"/>
      <c r="W38" s="30"/>
      <c r="X38" s="27"/>
      <c r="AE38"/>
      <c r="AF38"/>
      <c r="AG38"/>
      <c r="AH38"/>
      <c r="AI38"/>
      <c r="AJ38"/>
    </row>
    <row r="39" spans="1:36" s="26" customFormat="1" ht="269.25" customHeight="1" x14ac:dyDescent="0.25">
      <c r="A39" s="25"/>
      <c r="B39" s="25"/>
      <c r="C39" s="190" t="s">
        <v>193</v>
      </c>
      <c r="D39" s="183" t="s">
        <v>577</v>
      </c>
      <c r="E39" s="108" t="s">
        <v>192</v>
      </c>
      <c r="F39" s="109" t="s">
        <v>20</v>
      </c>
      <c r="G39" s="109" t="s">
        <v>195</v>
      </c>
      <c r="H39" s="109">
        <v>5</v>
      </c>
      <c r="I39" s="109">
        <v>1</v>
      </c>
      <c r="J39" s="109">
        <v>1</v>
      </c>
      <c r="K39" s="109">
        <v>1</v>
      </c>
      <c r="L39" s="109">
        <v>1</v>
      </c>
      <c r="M39" s="110" t="s">
        <v>21</v>
      </c>
      <c r="N39" s="126" t="s">
        <v>150</v>
      </c>
      <c r="O39" s="111">
        <f t="shared" si="0"/>
        <v>9</v>
      </c>
      <c r="P39" s="170" t="s">
        <v>196</v>
      </c>
      <c r="Q39" s="171"/>
      <c r="R39" s="171"/>
      <c r="S39" s="172"/>
      <c r="T39"/>
      <c r="V39" s="44"/>
      <c r="W39" s="30"/>
      <c r="X39" s="27"/>
      <c r="AE39"/>
      <c r="AF39"/>
      <c r="AG39"/>
      <c r="AH39"/>
      <c r="AI39"/>
      <c r="AJ39"/>
    </row>
    <row r="40" spans="1:36" s="26" customFormat="1" ht="269.25" customHeight="1" x14ac:dyDescent="0.25">
      <c r="A40" s="25"/>
      <c r="B40" s="25"/>
      <c r="C40" s="190"/>
      <c r="D40" s="188"/>
      <c r="E40" s="108" t="s">
        <v>192</v>
      </c>
      <c r="F40" s="109" t="s">
        <v>30</v>
      </c>
      <c r="G40" s="109" t="s">
        <v>195</v>
      </c>
      <c r="H40" s="109">
        <v>3</v>
      </c>
      <c r="I40" s="109">
        <v>1</v>
      </c>
      <c r="J40" s="109">
        <v>1</v>
      </c>
      <c r="K40" s="109">
        <v>1</v>
      </c>
      <c r="L40" s="109">
        <v>1</v>
      </c>
      <c r="M40" s="110" t="s">
        <v>31</v>
      </c>
      <c r="N40" s="126" t="s">
        <v>150</v>
      </c>
      <c r="O40" s="111">
        <f t="shared" si="0"/>
        <v>7</v>
      </c>
      <c r="P40" s="170" t="s">
        <v>196</v>
      </c>
      <c r="Q40" s="171"/>
      <c r="R40" s="171"/>
      <c r="S40" s="172"/>
      <c r="T40"/>
      <c r="V40" s="44"/>
      <c r="W40" s="30"/>
      <c r="X40" s="27"/>
      <c r="AE40"/>
      <c r="AF40"/>
      <c r="AG40"/>
      <c r="AH40"/>
      <c r="AI40"/>
      <c r="AJ40"/>
    </row>
    <row r="41" spans="1:36" s="26" customFormat="1" ht="269.25" customHeight="1" x14ac:dyDescent="0.25">
      <c r="A41" s="25"/>
      <c r="B41" s="25"/>
      <c r="C41" s="190"/>
      <c r="D41" s="188"/>
      <c r="E41" s="108" t="s">
        <v>192</v>
      </c>
      <c r="F41" s="109" t="s">
        <v>40</v>
      </c>
      <c r="G41" s="109" t="s">
        <v>195</v>
      </c>
      <c r="H41" s="109">
        <v>3</v>
      </c>
      <c r="I41" s="109">
        <v>1</v>
      </c>
      <c r="J41" s="109">
        <v>1</v>
      </c>
      <c r="K41" s="109">
        <v>1</v>
      </c>
      <c r="L41" s="109">
        <v>1</v>
      </c>
      <c r="M41" s="110" t="s">
        <v>41</v>
      </c>
      <c r="N41" s="126" t="s">
        <v>150</v>
      </c>
      <c r="O41" s="111">
        <f t="shared" si="0"/>
        <v>7</v>
      </c>
      <c r="P41" s="170" t="s">
        <v>196</v>
      </c>
      <c r="Q41" s="171"/>
      <c r="R41" s="171"/>
      <c r="S41" s="172"/>
      <c r="T41"/>
      <c r="V41" s="44"/>
      <c r="W41" s="30"/>
      <c r="X41" s="27"/>
      <c r="AE41"/>
      <c r="AF41"/>
      <c r="AG41"/>
      <c r="AH41"/>
      <c r="AI41"/>
      <c r="AJ41"/>
    </row>
    <row r="42" spans="1:36" s="26" customFormat="1" ht="269.25" customHeight="1" x14ac:dyDescent="0.25">
      <c r="A42" s="25"/>
      <c r="B42" s="25"/>
      <c r="C42" s="190"/>
      <c r="D42" s="188"/>
      <c r="E42" s="108" t="s">
        <v>192</v>
      </c>
      <c r="F42" s="109" t="s">
        <v>60</v>
      </c>
      <c r="G42" s="109" t="s">
        <v>195</v>
      </c>
      <c r="H42" s="109">
        <v>3</v>
      </c>
      <c r="I42" s="109">
        <v>1</v>
      </c>
      <c r="J42" s="109">
        <v>1</v>
      </c>
      <c r="K42" s="109">
        <v>1</v>
      </c>
      <c r="L42" s="109">
        <v>1</v>
      </c>
      <c r="M42" s="110" t="s">
        <v>61</v>
      </c>
      <c r="N42" s="126" t="s">
        <v>150</v>
      </c>
      <c r="O42" s="111">
        <f t="shared" si="0"/>
        <v>7</v>
      </c>
      <c r="P42" s="170" t="s">
        <v>196</v>
      </c>
      <c r="Q42" s="171"/>
      <c r="R42" s="171"/>
      <c r="S42" s="172"/>
      <c r="T42"/>
      <c r="V42" s="44"/>
      <c r="W42" s="30"/>
      <c r="X42" s="27"/>
      <c r="AE42"/>
      <c r="AF42"/>
      <c r="AG42"/>
      <c r="AH42"/>
      <c r="AI42"/>
      <c r="AJ42"/>
    </row>
    <row r="43" spans="1:36" s="26" customFormat="1" ht="269.25" customHeight="1" x14ac:dyDescent="0.25">
      <c r="A43" s="25"/>
      <c r="B43" s="25"/>
      <c r="C43" s="190"/>
      <c r="D43" s="188"/>
      <c r="E43" s="108" t="s">
        <v>192</v>
      </c>
      <c r="F43" s="109" t="s">
        <v>22</v>
      </c>
      <c r="G43" s="109" t="s">
        <v>197</v>
      </c>
      <c r="H43" s="109">
        <v>1</v>
      </c>
      <c r="I43" s="109">
        <v>1</v>
      </c>
      <c r="J43" s="109">
        <v>1</v>
      </c>
      <c r="K43" s="109">
        <v>1</v>
      </c>
      <c r="L43" s="109">
        <v>1</v>
      </c>
      <c r="M43" s="110" t="s">
        <v>23</v>
      </c>
      <c r="N43" s="126" t="s">
        <v>150</v>
      </c>
      <c r="O43" s="111">
        <f t="shared" si="0"/>
        <v>5</v>
      </c>
      <c r="P43" s="112" t="s">
        <v>198</v>
      </c>
      <c r="Q43" s="112" t="s">
        <v>199</v>
      </c>
      <c r="R43" s="112" t="s">
        <v>200</v>
      </c>
      <c r="S43" s="110"/>
      <c r="T43"/>
      <c r="V43" s="44"/>
      <c r="W43" s="30"/>
      <c r="X43" s="27"/>
      <c r="AE43"/>
      <c r="AF43"/>
      <c r="AG43"/>
      <c r="AH43"/>
      <c r="AI43"/>
      <c r="AJ43"/>
    </row>
    <row r="44" spans="1:36" s="26" customFormat="1" ht="269.25" customHeight="1" x14ac:dyDescent="0.25">
      <c r="A44" s="25"/>
      <c r="B44" s="25"/>
      <c r="C44" s="190"/>
      <c r="D44" s="188"/>
      <c r="E44" s="108" t="s">
        <v>192</v>
      </c>
      <c r="F44" s="109" t="s">
        <v>32</v>
      </c>
      <c r="G44" s="109" t="s">
        <v>195</v>
      </c>
      <c r="H44" s="109">
        <v>1</v>
      </c>
      <c r="I44" s="109">
        <v>1</v>
      </c>
      <c r="J44" s="109">
        <v>1</v>
      </c>
      <c r="K44" s="109">
        <v>1</v>
      </c>
      <c r="L44" s="109">
        <v>1</v>
      </c>
      <c r="M44" s="110" t="s">
        <v>33</v>
      </c>
      <c r="N44" s="126" t="s">
        <v>150</v>
      </c>
      <c r="O44" s="111">
        <f t="shared" si="0"/>
        <v>5</v>
      </c>
      <c r="P44" s="170" t="s">
        <v>196</v>
      </c>
      <c r="Q44" s="171"/>
      <c r="R44" s="171"/>
      <c r="S44" s="172"/>
      <c r="T44"/>
      <c r="V44" s="44"/>
      <c r="W44" s="30"/>
      <c r="X44" s="27"/>
      <c r="AE44"/>
      <c r="AF44"/>
      <c r="AG44"/>
      <c r="AH44"/>
      <c r="AI44"/>
      <c r="AJ44"/>
    </row>
    <row r="45" spans="1:36" s="26" customFormat="1" ht="269.25" customHeight="1" x14ac:dyDescent="0.25">
      <c r="A45" s="25"/>
      <c r="B45" s="25"/>
      <c r="C45" s="190"/>
      <c r="D45" s="188"/>
      <c r="E45" s="108" t="s">
        <v>192</v>
      </c>
      <c r="F45" s="109" t="s">
        <v>52</v>
      </c>
      <c r="G45" s="109" t="s">
        <v>195</v>
      </c>
      <c r="H45" s="109">
        <v>5</v>
      </c>
      <c r="I45" s="109">
        <v>1</v>
      </c>
      <c r="J45" s="109">
        <v>1</v>
      </c>
      <c r="K45" s="109">
        <v>1</v>
      </c>
      <c r="L45" s="109">
        <v>1</v>
      </c>
      <c r="M45" s="110" t="s">
        <v>53</v>
      </c>
      <c r="N45" s="126" t="s">
        <v>150</v>
      </c>
      <c r="O45" s="111">
        <f t="shared" si="0"/>
        <v>9</v>
      </c>
      <c r="P45" s="170" t="s">
        <v>196</v>
      </c>
      <c r="Q45" s="171"/>
      <c r="R45" s="171"/>
      <c r="S45" s="172"/>
      <c r="T45"/>
      <c r="V45" s="44"/>
      <c r="W45" s="30"/>
      <c r="X45" s="27"/>
      <c r="AE45"/>
      <c r="AF45"/>
      <c r="AG45"/>
      <c r="AH45"/>
      <c r="AI45"/>
      <c r="AJ45"/>
    </row>
    <row r="46" spans="1:36" s="26" customFormat="1" ht="269.25" customHeight="1" x14ac:dyDescent="0.25">
      <c r="A46" s="25"/>
      <c r="B46" s="25"/>
      <c r="C46" s="190"/>
      <c r="D46" s="188"/>
      <c r="E46" s="108" t="s">
        <v>192</v>
      </c>
      <c r="F46" s="109" t="s">
        <v>62</v>
      </c>
      <c r="G46" s="109" t="s">
        <v>195</v>
      </c>
      <c r="H46" s="109">
        <v>3</v>
      </c>
      <c r="I46" s="109">
        <v>1</v>
      </c>
      <c r="J46" s="109">
        <v>1</v>
      </c>
      <c r="K46" s="109">
        <v>1</v>
      </c>
      <c r="L46" s="109">
        <v>1</v>
      </c>
      <c r="M46" s="110" t="s">
        <v>63</v>
      </c>
      <c r="N46" s="126" t="s">
        <v>150</v>
      </c>
      <c r="O46" s="111">
        <f t="shared" si="0"/>
        <v>7</v>
      </c>
      <c r="P46" s="170" t="s">
        <v>196</v>
      </c>
      <c r="Q46" s="171"/>
      <c r="R46" s="171"/>
      <c r="S46" s="172"/>
      <c r="T46"/>
      <c r="V46" s="44"/>
      <c r="W46" s="30"/>
      <c r="X46" s="27"/>
      <c r="AE46"/>
      <c r="AF46"/>
      <c r="AG46"/>
      <c r="AH46"/>
      <c r="AI46"/>
      <c r="AJ46"/>
    </row>
    <row r="47" spans="1:36" s="26" customFormat="1" ht="269.25" customHeight="1" x14ac:dyDescent="0.25">
      <c r="A47" s="25"/>
      <c r="B47" s="25"/>
      <c r="C47" s="190"/>
      <c r="D47" s="188"/>
      <c r="E47" s="108" t="s">
        <v>192</v>
      </c>
      <c r="F47" s="109" t="s">
        <v>70</v>
      </c>
      <c r="G47" s="109" t="s">
        <v>197</v>
      </c>
      <c r="H47" s="109">
        <v>3</v>
      </c>
      <c r="I47" s="109">
        <v>1</v>
      </c>
      <c r="J47" s="109">
        <v>1</v>
      </c>
      <c r="K47" s="109">
        <v>1</v>
      </c>
      <c r="L47" s="109">
        <v>1</v>
      </c>
      <c r="M47" s="110" t="s">
        <v>71</v>
      </c>
      <c r="N47" s="126" t="s">
        <v>150</v>
      </c>
      <c r="O47" s="111">
        <f t="shared" si="0"/>
        <v>7</v>
      </c>
      <c r="P47" s="112" t="s">
        <v>201</v>
      </c>
      <c r="Q47" s="112" t="s">
        <v>202</v>
      </c>
      <c r="R47" s="112"/>
      <c r="S47" s="110"/>
      <c r="T47"/>
      <c r="V47" s="44"/>
      <c r="W47" s="30"/>
      <c r="X47" s="27"/>
      <c r="AE47"/>
      <c r="AF47"/>
      <c r="AG47"/>
      <c r="AH47"/>
      <c r="AI47"/>
      <c r="AJ47"/>
    </row>
    <row r="48" spans="1:36" s="26" customFormat="1" ht="269.25" customHeight="1" x14ac:dyDescent="0.25">
      <c r="A48" s="25"/>
      <c r="B48" s="25"/>
      <c r="C48" s="190"/>
      <c r="D48" s="188"/>
      <c r="E48" s="108" t="s">
        <v>192</v>
      </c>
      <c r="F48" s="109" t="s">
        <v>78</v>
      </c>
      <c r="G48" s="109" t="s">
        <v>197</v>
      </c>
      <c r="H48" s="109">
        <v>3</v>
      </c>
      <c r="I48" s="109">
        <v>1</v>
      </c>
      <c r="J48" s="109">
        <v>1</v>
      </c>
      <c r="K48" s="109">
        <v>1</v>
      </c>
      <c r="L48" s="109">
        <v>1</v>
      </c>
      <c r="M48" s="110" t="s">
        <v>79</v>
      </c>
      <c r="N48" s="126" t="s">
        <v>150</v>
      </c>
      <c r="O48" s="111">
        <f t="shared" si="0"/>
        <v>7</v>
      </c>
      <c r="P48" s="112"/>
      <c r="Q48" s="112" t="s">
        <v>203</v>
      </c>
      <c r="R48" s="112"/>
      <c r="S48" s="110"/>
      <c r="T48"/>
      <c r="V48" s="44"/>
      <c r="W48" s="30"/>
      <c r="X48" s="27"/>
      <c r="AE48"/>
      <c r="AF48"/>
      <c r="AG48"/>
      <c r="AH48"/>
      <c r="AI48"/>
      <c r="AJ48"/>
    </row>
    <row r="49" spans="1:36" s="26" customFormat="1" ht="269.25" customHeight="1" x14ac:dyDescent="0.25">
      <c r="A49" s="25"/>
      <c r="B49" s="25"/>
      <c r="C49" s="190"/>
      <c r="D49" s="189"/>
      <c r="E49" s="108" t="s">
        <v>192</v>
      </c>
      <c r="F49" s="109" t="s">
        <v>86</v>
      </c>
      <c r="G49" s="109" t="s">
        <v>197</v>
      </c>
      <c r="H49" s="109">
        <v>1</v>
      </c>
      <c r="I49" s="109">
        <v>1</v>
      </c>
      <c r="J49" s="109">
        <v>1</v>
      </c>
      <c r="K49" s="109">
        <v>1</v>
      </c>
      <c r="L49" s="109">
        <v>1</v>
      </c>
      <c r="M49" s="110" t="s">
        <v>87</v>
      </c>
      <c r="N49" s="126" t="s">
        <v>150</v>
      </c>
      <c r="O49" s="111">
        <f t="shared" si="0"/>
        <v>5</v>
      </c>
      <c r="P49" s="112" t="s">
        <v>204</v>
      </c>
      <c r="Q49" s="112"/>
      <c r="R49" s="112" t="s">
        <v>205</v>
      </c>
      <c r="S49" s="110"/>
      <c r="T49"/>
      <c r="V49" s="44"/>
      <c r="W49" s="30"/>
      <c r="X49" s="27"/>
      <c r="AE49"/>
      <c r="AF49"/>
      <c r="AG49"/>
      <c r="AH49"/>
      <c r="AI49"/>
      <c r="AJ49"/>
    </row>
    <row r="50" spans="1:36" s="26" customFormat="1" ht="269.25" customHeight="1" x14ac:dyDescent="0.25">
      <c r="A50" s="25"/>
      <c r="B50" s="25"/>
      <c r="C50" s="190"/>
      <c r="D50" s="183" t="s">
        <v>577</v>
      </c>
      <c r="E50" s="108" t="s">
        <v>192</v>
      </c>
      <c r="F50" s="109" t="s">
        <v>34</v>
      </c>
      <c r="G50" s="109" t="s">
        <v>197</v>
      </c>
      <c r="H50" s="109">
        <v>3</v>
      </c>
      <c r="I50" s="109">
        <v>1</v>
      </c>
      <c r="J50" s="109">
        <v>1</v>
      </c>
      <c r="K50" s="109">
        <v>1</v>
      </c>
      <c r="L50" s="109">
        <v>1</v>
      </c>
      <c r="M50" s="110" t="s">
        <v>35</v>
      </c>
      <c r="N50" s="126" t="s">
        <v>150</v>
      </c>
      <c r="O50" s="111">
        <f t="shared" si="0"/>
        <v>7</v>
      </c>
      <c r="P50" s="112" t="s">
        <v>206</v>
      </c>
      <c r="Q50" s="112" t="s">
        <v>207</v>
      </c>
      <c r="R50" s="112"/>
      <c r="S50" s="110"/>
      <c r="T50"/>
      <c r="V50" s="44"/>
      <c r="W50" s="30"/>
      <c r="X50" s="27"/>
      <c r="AE50"/>
      <c r="AF50"/>
      <c r="AG50"/>
      <c r="AH50"/>
      <c r="AI50"/>
      <c r="AJ50"/>
    </row>
    <row r="51" spans="1:36" s="26" customFormat="1" ht="269.25" customHeight="1" x14ac:dyDescent="0.25">
      <c r="A51" s="25"/>
      <c r="B51" s="25"/>
      <c r="C51" s="190"/>
      <c r="D51" s="189"/>
      <c r="E51" s="108" t="s">
        <v>192</v>
      </c>
      <c r="F51" s="109" t="s">
        <v>108</v>
      </c>
      <c r="G51" s="109" t="s">
        <v>197</v>
      </c>
      <c r="H51" s="109">
        <v>5</v>
      </c>
      <c r="I51" s="109">
        <v>1</v>
      </c>
      <c r="J51" s="109">
        <v>1</v>
      </c>
      <c r="K51" s="109">
        <v>1</v>
      </c>
      <c r="L51" s="109">
        <v>1</v>
      </c>
      <c r="M51" s="110" t="s">
        <v>117</v>
      </c>
      <c r="N51" s="109" t="s">
        <v>150</v>
      </c>
      <c r="O51" s="111">
        <f t="shared" si="0"/>
        <v>9</v>
      </c>
      <c r="P51" s="112" t="s">
        <v>208</v>
      </c>
      <c r="Q51" s="112" t="s">
        <v>209</v>
      </c>
      <c r="R51" s="112"/>
      <c r="S51" s="110"/>
      <c r="T51"/>
      <c r="V51" s="44"/>
      <c r="W51" s="30"/>
      <c r="X51" s="27"/>
      <c r="AE51"/>
      <c r="AF51"/>
      <c r="AG51"/>
      <c r="AH51"/>
      <c r="AI51"/>
      <c r="AJ51"/>
    </row>
    <row r="52" spans="1:36" s="26" customFormat="1" x14ac:dyDescent="0.25">
      <c r="A52" s="5"/>
      <c r="B52" s="5"/>
      <c r="C52" s="6"/>
      <c r="D52" s="6"/>
      <c r="E52" s="6"/>
      <c r="F52" s="7"/>
      <c r="G52" s="7"/>
      <c r="H52" s="5"/>
      <c r="I52" s="5"/>
      <c r="J52" s="5"/>
      <c r="K52" s="5"/>
      <c r="L52" s="5"/>
      <c r="M52" s="7"/>
      <c r="N52" s="5"/>
      <c r="O52" s="5"/>
      <c r="P52" s="5"/>
      <c r="Q52" s="5"/>
      <c r="R52" s="5"/>
      <c r="S52" s="5"/>
      <c r="T52"/>
      <c r="V52" s="49" t="s">
        <v>210</v>
      </c>
      <c r="X52" s="27"/>
      <c r="AE52"/>
      <c r="AF52"/>
      <c r="AG52"/>
      <c r="AH52"/>
      <c r="AI52"/>
      <c r="AJ52"/>
    </row>
    <row r="53" spans="1:36" s="26" customFormat="1" x14ac:dyDescent="0.25">
      <c r="A53" s="5"/>
      <c r="B53" s="5"/>
      <c r="C53" s="6"/>
      <c r="D53" s="6"/>
      <c r="E53" s="6"/>
      <c r="F53" s="7"/>
      <c r="G53" s="7"/>
      <c r="H53" s="5"/>
      <c r="I53" s="5"/>
      <c r="J53" s="5"/>
      <c r="K53" s="5"/>
      <c r="L53" s="5"/>
      <c r="M53" s="7"/>
      <c r="N53" s="5"/>
      <c r="O53" s="5"/>
      <c r="P53" s="5"/>
      <c r="Q53" s="5"/>
      <c r="R53" s="5"/>
      <c r="S53" s="5"/>
      <c r="T53"/>
      <c r="V53" s="49" t="s">
        <v>211</v>
      </c>
      <c r="X53" s="27"/>
      <c r="AE53"/>
      <c r="AF53"/>
      <c r="AG53"/>
      <c r="AH53"/>
      <c r="AI53"/>
      <c r="AJ53"/>
    </row>
    <row r="54" spans="1:36" s="26" customFormat="1" ht="39.75" customHeight="1" x14ac:dyDescent="0.25">
      <c r="A54" s="5"/>
      <c r="B54" s="5"/>
      <c r="C54" s="191" t="s">
        <v>212</v>
      </c>
      <c r="D54" s="192"/>
      <c r="E54" s="192"/>
      <c r="F54" s="193"/>
      <c r="G54" s="2"/>
      <c r="H54"/>
      <c r="I54"/>
      <c r="J54"/>
      <c r="K54" s="5"/>
      <c r="L54" s="5"/>
      <c r="M54" s="7"/>
      <c r="N54" s="5"/>
      <c r="O54" s="5"/>
      <c r="P54" s="5"/>
      <c r="Q54" s="5"/>
      <c r="R54" s="5"/>
      <c r="S54" s="5"/>
      <c r="T54"/>
      <c r="W54" s="26">
        <v>7</v>
      </c>
      <c r="X54" s="27"/>
      <c r="AE54"/>
      <c r="AF54"/>
      <c r="AG54"/>
      <c r="AH54"/>
      <c r="AI54"/>
      <c r="AJ54"/>
    </row>
    <row r="55" spans="1:36" s="26" customFormat="1" ht="39.75" customHeight="1" x14ac:dyDescent="0.25">
      <c r="A55" s="5"/>
      <c r="B55" s="5"/>
      <c r="C55" s="10" t="s">
        <v>213</v>
      </c>
      <c r="D55" s="54"/>
      <c r="E55" s="191" t="s">
        <v>214</v>
      </c>
      <c r="F55" s="193"/>
      <c r="G55" s="2"/>
      <c r="H55"/>
      <c r="I55"/>
      <c r="J55"/>
      <c r="K55" s="5"/>
      <c r="L55" s="5"/>
      <c r="M55" s="7"/>
      <c r="N55" s="5"/>
      <c r="O55" s="5"/>
      <c r="P55" s="5"/>
      <c r="Q55" s="5"/>
      <c r="R55" s="5"/>
      <c r="S55" s="5"/>
      <c r="T55"/>
      <c r="X55" s="27"/>
      <c r="AE55"/>
      <c r="AF55"/>
      <c r="AG55"/>
      <c r="AH55"/>
      <c r="AI55"/>
      <c r="AJ55"/>
    </row>
    <row r="56" spans="1:36" s="26" customFormat="1" ht="39.75" customHeight="1" x14ac:dyDescent="0.25">
      <c r="A56" s="5"/>
      <c r="B56" s="5"/>
      <c r="C56" s="11" t="s">
        <v>215</v>
      </c>
      <c r="D56" s="153" t="s">
        <v>567</v>
      </c>
      <c r="E56" s="186" t="s">
        <v>568</v>
      </c>
      <c r="F56" s="187"/>
      <c r="G56" s="2"/>
      <c r="H56"/>
      <c r="I56"/>
      <c r="J56"/>
      <c r="K56" s="5"/>
      <c r="L56" s="5"/>
      <c r="M56" s="7"/>
      <c r="N56" s="5"/>
      <c r="O56" s="5"/>
      <c r="P56" s="5"/>
      <c r="Q56" s="5"/>
      <c r="R56" s="5"/>
      <c r="S56" s="5"/>
      <c r="T56"/>
      <c r="X56" s="27"/>
      <c r="AE56"/>
      <c r="AF56"/>
      <c r="AG56"/>
      <c r="AH56"/>
      <c r="AI56"/>
      <c r="AJ56"/>
    </row>
    <row r="57" spans="1:36" s="26" customFormat="1" ht="39.75" customHeight="1" x14ac:dyDescent="0.25">
      <c r="A57" s="5"/>
      <c r="B57" s="5"/>
      <c r="C57" s="10" t="s">
        <v>216</v>
      </c>
      <c r="D57" s="153" t="s">
        <v>569</v>
      </c>
      <c r="E57" s="186" t="s">
        <v>570</v>
      </c>
      <c r="F57" s="187"/>
      <c r="G57" s="2"/>
      <c r="H57"/>
      <c r="I57"/>
      <c r="J57"/>
      <c r="K57" s="5"/>
      <c r="L57" s="5"/>
      <c r="M57" s="7"/>
      <c r="N57" s="5"/>
      <c r="O57" s="5"/>
      <c r="P57" s="5"/>
      <c r="Q57" s="5"/>
      <c r="R57" s="5"/>
      <c r="S57" s="5"/>
      <c r="T57"/>
      <c r="X57" s="27"/>
      <c r="AE57"/>
      <c r="AF57"/>
      <c r="AG57"/>
      <c r="AH57"/>
      <c r="AI57"/>
      <c r="AJ57"/>
    </row>
    <row r="58" spans="1:36" s="26" customFormat="1" ht="39.75" customHeight="1" x14ac:dyDescent="0.25">
      <c r="A58" s="5"/>
      <c r="B58" s="5"/>
      <c r="C58" s="184" t="s">
        <v>217</v>
      </c>
      <c r="D58" s="153" t="s">
        <v>571</v>
      </c>
      <c r="E58" s="186" t="s">
        <v>572</v>
      </c>
      <c r="F58" s="187"/>
      <c r="G58" s="2"/>
      <c r="H58"/>
      <c r="I58"/>
      <c r="J58"/>
      <c r="K58" s="5"/>
      <c r="L58" s="5"/>
      <c r="M58" s="7"/>
      <c r="N58" s="5"/>
      <c r="O58" s="5"/>
      <c r="P58" s="5"/>
      <c r="Q58" s="5"/>
      <c r="R58" s="5"/>
      <c r="S58" s="5"/>
      <c r="T58"/>
      <c r="X58" s="27"/>
      <c r="AE58"/>
      <c r="AF58"/>
      <c r="AG58"/>
      <c r="AH58"/>
      <c r="AI58"/>
      <c r="AJ58"/>
    </row>
    <row r="59" spans="1:36" s="26" customFormat="1" ht="39.75" customHeight="1" x14ac:dyDescent="0.25">
      <c r="A59" s="5"/>
      <c r="B59" s="5"/>
      <c r="C59" s="185"/>
      <c r="D59" s="153" t="s">
        <v>573</v>
      </c>
      <c r="E59" s="186" t="s">
        <v>574</v>
      </c>
      <c r="F59" s="187"/>
      <c r="G59" s="2"/>
      <c r="H59"/>
      <c r="I59"/>
      <c r="J59"/>
      <c r="K59" s="5"/>
      <c r="L59" s="5"/>
      <c r="M59" s="7"/>
      <c r="N59" s="5"/>
      <c r="O59" s="5"/>
      <c r="P59" s="5"/>
      <c r="Q59" s="5"/>
      <c r="R59" s="5"/>
      <c r="S59" s="5"/>
      <c r="T59"/>
      <c r="X59" s="27"/>
      <c r="AE59"/>
      <c r="AF59"/>
      <c r="AG59"/>
      <c r="AH59"/>
      <c r="AI59"/>
      <c r="AJ59"/>
    </row>
    <row r="60" spans="1:36" s="26" customFormat="1" ht="39.75" customHeight="1" x14ac:dyDescent="0.25">
      <c r="A60" s="5"/>
      <c r="B60" s="5"/>
      <c r="C60" s="185"/>
      <c r="D60" s="153"/>
      <c r="E60" s="186"/>
      <c r="F60" s="187"/>
      <c r="G60" s="2"/>
      <c r="H60"/>
      <c r="I60"/>
      <c r="J60"/>
      <c r="K60" s="5"/>
      <c r="L60" s="5"/>
      <c r="M60" s="7"/>
      <c r="N60" s="5"/>
      <c r="O60" s="5"/>
      <c r="P60" s="5"/>
      <c r="Q60" s="5"/>
      <c r="R60" s="5"/>
      <c r="S60" s="5"/>
      <c r="T60"/>
      <c r="X60" s="27"/>
      <c r="AE60"/>
      <c r="AF60"/>
      <c r="AG60"/>
      <c r="AH60"/>
      <c r="AI60"/>
      <c r="AJ60"/>
    </row>
    <row r="61" spans="1:36" s="26" customFormat="1" ht="53.25" customHeight="1" x14ac:dyDescent="0.25">
      <c r="A61" s="5"/>
      <c r="B61" s="5"/>
      <c r="C61" s="10" t="s">
        <v>218</v>
      </c>
      <c r="D61" s="154">
        <v>46255</v>
      </c>
      <c r="E61" s="10" t="s">
        <v>219</v>
      </c>
      <c r="F61" s="99" t="s">
        <v>575</v>
      </c>
      <c r="G61" s="2"/>
      <c r="H61"/>
      <c r="I61"/>
      <c r="J61"/>
      <c r="K61" s="5"/>
      <c r="L61" s="5"/>
      <c r="M61" s="7"/>
      <c r="N61" s="5"/>
      <c r="O61" s="5"/>
      <c r="P61" s="5"/>
      <c r="Q61" s="5"/>
      <c r="R61" s="5"/>
      <c r="S61" s="5"/>
      <c r="T61"/>
      <c r="X61" s="27"/>
      <c r="AE61"/>
      <c r="AF61"/>
      <c r="AG61"/>
      <c r="AH61"/>
      <c r="AI61"/>
      <c r="AJ61"/>
    </row>
    <row r="62" spans="1:36" s="26" customFormat="1" ht="98.25" customHeight="1" x14ac:dyDescent="0.25">
      <c r="A62" s="5"/>
      <c r="B62" s="5"/>
      <c r="C62" s="10" t="s">
        <v>220</v>
      </c>
      <c r="D62" s="194" t="s">
        <v>576</v>
      </c>
      <c r="E62" s="194"/>
      <c r="F62" s="187"/>
      <c r="G62" s="2"/>
      <c r="H62"/>
      <c r="I62"/>
      <c r="J62"/>
      <c r="K62" s="5"/>
      <c r="L62" s="5"/>
      <c r="M62" s="7"/>
      <c r="N62" s="5"/>
      <c r="O62" s="5"/>
      <c r="P62" s="5"/>
      <c r="Q62" s="5"/>
      <c r="R62" s="5"/>
      <c r="S62" s="5"/>
      <c r="T62"/>
      <c r="X62" s="27"/>
      <c r="AE62"/>
      <c r="AF62"/>
      <c r="AG62"/>
      <c r="AH62"/>
      <c r="AI62"/>
      <c r="AJ62"/>
    </row>
    <row r="63" spans="1:36" s="26" customFormat="1" x14ac:dyDescent="0.25">
      <c r="A63" s="5"/>
      <c r="B63" s="5"/>
      <c r="C63" s="6"/>
      <c r="D63" s="6"/>
      <c r="E63" s="6"/>
      <c r="F63" s="7"/>
      <c r="G63" s="7"/>
      <c r="H63" s="5"/>
      <c r="I63" s="5"/>
      <c r="J63" s="5"/>
      <c r="K63" s="5"/>
      <c r="L63" s="5"/>
      <c r="M63" s="7"/>
      <c r="N63" s="5"/>
      <c r="O63" s="5"/>
      <c r="P63" s="5"/>
      <c r="Q63" s="5"/>
      <c r="R63" s="5"/>
      <c r="S63" s="5"/>
      <c r="T63"/>
      <c r="X63" s="27"/>
      <c r="AE63"/>
      <c r="AF63"/>
      <c r="AG63"/>
      <c r="AH63"/>
      <c r="AI63"/>
      <c r="AJ63"/>
    </row>
    <row r="64" spans="1:36" s="45" customFormat="1" ht="63.75" customHeight="1" x14ac:dyDescent="0.25">
      <c r="B64" s="173" t="s">
        <v>221</v>
      </c>
      <c r="C64" s="173"/>
      <c r="D64" s="173"/>
      <c r="E64" s="173"/>
      <c r="F64" s="173"/>
      <c r="G64" s="173"/>
      <c r="H64" s="173"/>
      <c r="I64" s="173"/>
      <c r="J64" s="173"/>
      <c r="K64" s="173"/>
      <c r="L64" s="173"/>
      <c r="M64" s="173"/>
      <c r="N64" s="173"/>
      <c r="O64" s="173"/>
      <c r="P64" s="173"/>
      <c r="Q64" s="173"/>
      <c r="R64" s="173"/>
      <c r="S64" s="173"/>
    </row>
    <row r="65" spans="2:19" s="45" customFormat="1" x14ac:dyDescent="0.25">
      <c r="B65" s="173"/>
      <c r="C65" s="173"/>
      <c r="D65" s="173"/>
      <c r="E65" s="173"/>
      <c r="F65" s="173"/>
      <c r="G65" s="173"/>
      <c r="H65" s="173"/>
      <c r="I65" s="173"/>
      <c r="J65" s="173"/>
      <c r="K65" s="173"/>
      <c r="L65" s="173"/>
      <c r="M65" s="173"/>
      <c r="N65" s="173"/>
      <c r="O65" s="173"/>
      <c r="P65" s="173"/>
      <c r="Q65" s="173"/>
      <c r="R65" s="173"/>
      <c r="S65" s="173"/>
    </row>
    <row r="66" spans="2:19" s="45" customFormat="1" ht="24.75" customHeight="1" x14ac:dyDescent="0.25">
      <c r="B66" s="174" t="s">
        <v>222</v>
      </c>
      <c r="C66" s="174"/>
      <c r="D66" s="174"/>
      <c r="E66" s="174"/>
      <c r="F66" s="174"/>
      <c r="G66" s="174"/>
      <c r="H66" s="174"/>
      <c r="I66" s="174"/>
      <c r="J66" s="174"/>
      <c r="K66" s="174"/>
      <c r="L66" s="174"/>
      <c r="M66" s="174"/>
      <c r="N66" s="174"/>
      <c r="O66" s="174"/>
      <c r="P66" s="174"/>
      <c r="Q66" s="174"/>
      <c r="R66" s="174"/>
      <c r="S66" s="174"/>
    </row>
    <row r="67" spans="2:19" x14ac:dyDescent="0.25">
      <c r="B67" s="174"/>
      <c r="C67" s="174"/>
      <c r="D67" s="174"/>
      <c r="E67" s="174"/>
      <c r="F67" s="174"/>
      <c r="G67" s="174"/>
      <c r="H67" s="174"/>
      <c r="I67" s="174"/>
      <c r="J67" s="174"/>
      <c r="K67" s="174"/>
      <c r="L67" s="174"/>
      <c r="M67" s="174"/>
      <c r="N67" s="174"/>
      <c r="O67" s="174"/>
      <c r="P67" s="174"/>
      <c r="Q67" s="174"/>
      <c r="R67" s="174"/>
      <c r="S67" s="174"/>
    </row>
    <row r="68" spans="2:19" x14ac:dyDescent="0.25">
      <c r="B68" s="174"/>
      <c r="C68" s="174"/>
      <c r="D68" s="174"/>
      <c r="E68" s="174"/>
      <c r="F68" s="174"/>
      <c r="G68" s="174"/>
      <c r="H68" s="174"/>
      <c r="I68" s="174"/>
      <c r="J68" s="174"/>
      <c r="K68" s="174"/>
      <c r="L68" s="174"/>
      <c r="M68" s="174"/>
      <c r="N68" s="174"/>
      <c r="O68" s="174"/>
      <c r="P68" s="174"/>
      <c r="Q68" s="174"/>
      <c r="R68" s="174"/>
      <c r="S68" s="174"/>
    </row>
    <row r="69" spans="2:19" x14ac:dyDescent="0.25">
      <c r="B69" s="174"/>
      <c r="C69" s="174"/>
      <c r="D69" s="174"/>
      <c r="E69" s="174"/>
      <c r="F69" s="174"/>
      <c r="G69" s="174"/>
      <c r="H69" s="174"/>
      <c r="I69" s="174"/>
      <c r="J69" s="174"/>
      <c r="K69" s="174"/>
      <c r="L69" s="174"/>
      <c r="M69" s="174"/>
      <c r="N69" s="174"/>
      <c r="O69" s="174"/>
      <c r="P69" s="174"/>
      <c r="Q69" s="174"/>
      <c r="R69" s="174"/>
      <c r="S69" s="174"/>
    </row>
    <row r="70" spans="2:19" x14ac:dyDescent="0.25">
      <c r="B70" s="174"/>
      <c r="C70" s="174"/>
      <c r="D70" s="174"/>
      <c r="E70" s="174"/>
      <c r="F70" s="174"/>
      <c r="G70" s="174"/>
      <c r="H70" s="174"/>
      <c r="I70" s="174"/>
      <c r="J70" s="174"/>
      <c r="K70" s="174"/>
      <c r="L70" s="174"/>
      <c r="M70" s="174"/>
      <c r="N70" s="174"/>
      <c r="O70" s="174"/>
      <c r="P70" s="174"/>
      <c r="Q70" s="174"/>
      <c r="R70" s="174"/>
      <c r="S70" s="174"/>
    </row>
    <row r="71" spans="2:19" x14ac:dyDescent="0.25">
      <c r="B71" s="174"/>
      <c r="C71" s="174"/>
      <c r="D71" s="174"/>
      <c r="E71" s="174"/>
      <c r="F71" s="174"/>
      <c r="G71" s="174"/>
      <c r="H71" s="174"/>
      <c r="I71" s="174"/>
      <c r="J71" s="174"/>
      <c r="K71" s="174"/>
      <c r="L71" s="174"/>
      <c r="M71" s="174"/>
      <c r="N71" s="174"/>
      <c r="O71" s="174"/>
      <c r="P71" s="174"/>
      <c r="Q71" s="174"/>
      <c r="R71" s="174"/>
      <c r="S71" s="174"/>
    </row>
    <row r="72" spans="2:19" x14ac:dyDescent="0.25">
      <c r="B72" s="174"/>
      <c r="C72" s="174"/>
      <c r="D72" s="174"/>
      <c r="E72" s="174"/>
      <c r="F72" s="174"/>
      <c r="G72" s="174"/>
      <c r="H72" s="174"/>
      <c r="I72" s="174"/>
      <c r="J72" s="174"/>
      <c r="K72" s="174"/>
      <c r="L72" s="174"/>
      <c r="M72" s="174"/>
      <c r="N72" s="174"/>
      <c r="O72" s="174"/>
      <c r="P72" s="174"/>
      <c r="Q72" s="174"/>
      <c r="R72" s="174"/>
      <c r="S72" s="174"/>
    </row>
    <row r="73" spans="2:19" x14ac:dyDescent="0.25">
      <c r="B73" s="174"/>
      <c r="C73" s="174"/>
      <c r="D73" s="174"/>
      <c r="E73" s="174"/>
      <c r="F73" s="174"/>
      <c r="G73" s="174"/>
      <c r="H73" s="174"/>
      <c r="I73" s="174"/>
      <c r="J73" s="174"/>
      <c r="K73" s="174"/>
      <c r="L73" s="174"/>
      <c r="M73" s="174"/>
      <c r="N73" s="174"/>
      <c r="O73" s="174"/>
      <c r="P73" s="174"/>
      <c r="Q73" s="174"/>
      <c r="R73" s="174"/>
      <c r="S73" s="174"/>
    </row>
    <row r="74" spans="2:19" x14ac:dyDescent="0.25">
      <c r="B74" s="174"/>
      <c r="C74" s="174"/>
      <c r="D74" s="174"/>
      <c r="E74" s="174"/>
      <c r="F74" s="174"/>
      <c r="G74" s="174"/>
      <c r="H74" s="174"/>
      <c r="I74" s="174"/>
      <c r="J74" s="174"/>
      <c r="K74" s="174"/>
      <c r="L74" s="174"/>
      <c r="M74" s="174"/>
      <c r="N74" s="174"/>
      <c r="O74" s="174"/>
      <c r="P74" s="174"/>
      <c r="Q74" s="174"/>
      <c r="R74" s="174"/>
      <c r="S74" s="174"/>
    </row>
    <row r="75" spans="2:19" x14ac:dyDescent="0.25">
      <c r="B75" s="174"/>
      <c r="C75" s="174"/>
      <c r="D75" s="174"/>
      <c r="E75" s="174"/>
      <c r="F75" s="174"/>
      <c r="G75" s="174"/>
      <c r="H75" s="174"/>
      <c r="I75" s="174"/>
      <c r="J75" s="174"/>
      <c r="K75" s="174"/>
      <c r="L75" s="174"/>
      <c r="M75" s="174"/>
      <c r="N75" s="174"/>
      <c r="O75" s="174"/>
      <c r="P75" s="174"/>
      <c r="Q75" s="174"/>
      <c r="R75" s="174"/>
      <c r="S75" s="174"/>
    </row>
    <row r="78" spans="2:19" x14ac:dyDescent="0.25">
      <c r="S78" s="12"/>
    </row>
    <row r="79" spans="2:19" x14ac:dyDescent="0.25">
      <c r="S79" s="12"/>
    </row>
  </sheetData>
  <sheetProtection formatCells="0" formatColumns="0" formatRows="0" insertColumns="0" insertRows="0" insertHyperlinks="0" deleteColumns="0" deleteRows="0" sort="0" autoFilter="0" pivotTables="0"/>
  <autoFilter ref="C14:S25" xr:uid="{00000000-0009-0000-0000-000000000000}"/>
  <mergeCells count="45">
    <mergeCell ref="C2:C5"/>
    <mergeCell ref="D2:Q2"/>
    <mergeCell ref="R2:S2"/>
    <mergeCell ref="D3:Q3"/>
    <mergeCell ref="R3:S3"/>
    <mergeCell ref="D4:Q5"/>
    <mergeCell ref="R4:S4"/>
    <mergeCell ref="R5:S5"/>
    <mergeCell ref="R7:S7"/>
    <mergeCell ref="R8:S8"/>
    <mergeCell ref="A11:A25"/>
    <mergeCell ref="C11:S11"/>
    <mergeCell ref="C12:S12"/>
    <mergeCell ref="C13:D13"/>
    <mergeCell ref="E13:G13"/>
    <mergeCell ref="H13:L13"/>
    <mergeCell ref="M13:N13"/>
    <mergeCell ref="O13:O14"/>
    <mergeCell ref="P13:S13"/>
    <mergeCell ref="C54:F54"/>
    <mergeCell ref="E55:F55"/>
    <mergeCell ref="E56:F56"/>
    <mergeCell ref="E57:F57"/>
    <mergeCell ref="D62:F62"/>
    <mergeCell ref="B64:S65"/>
    <mergeCell ref="B66:S75"/>
    <mergeCell ref="C15:C22"/>
    <mergeCell ref="D15:D22"/>
    <mergeCell ref="D23:D30"/>
    <mergeCell ref="D31:D38"/>
    <mergeCell ref="C23:C38"/>
    <mergeCell ref="C58:C60"/>
    <mergeCell ref="E58:F58"/>
    <mergeCell ref="E59:F59"/>
    <mergeCell ref="E60:F60"/>
    <mergeCell ref="D39:D49"/>
    <mergeCell ref="D50:D51"/>
    <mergeCell ref="C39:C51"/>
    <mergeCell ref="P39:S39"/>
    <mergeCell ref="P40:S40"/>
    <mergeCell ref="P41:S41"/>
    <mergeCell ref="P42:S42"/>
    <mergeCell ref="P44:S44"/>
    <mergeCell ref="P45:S45"/>
    <mergeCell ref="P46:S46"/>
  </mergeCells>
  <conditionalFormatting sqref="O15:O51">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5">
    <dataValidation type="list" allowBlank="1" showInputMessage="1" showErrorMessage="1" sqref="C15 C23 C39" xr:uid="{35E783BA-05D4-4C99-AA10-AE38E6D2B9B6}">
      <formula1>$AA$15:$AA$25</formula1>
    </dataValidation>
    <dataValidation type="list" allowBlank="1" showInputMessage="1" showErrorMessage="1" sqref="E15:E51" xr:uid="{16027F65-E828-4025-A247-6ECEE4C18E67}">
      <formula1>$X$15:$X$25</formula1>
    </dataValidation>
    <dataValidation type="list" allowBlank="1" showInputMessage="1" showErrorMessage="1" sqref="N15:N51" xr:uid="{04D2A228-642E-431C-9E59-DA0E6E794597}">
      <formula1>"Positiva, Negativa"</formula1>
    </dataValidation>
    <dataValidation type="list" allowBlank="1" showInputMessage="1" showErrorMessage="1" sqref="G15:G51" xr:uid="{CD1F7C7A-18B9-4C6A-A67F-D330A6EA64CE}">
      <formula1>"Normal, Anormal, Emergencia"</formula1>
    </dataValidation>
    <dataValidation type="list" allowBlank="1" showInputMessage="1" showErrorMessage="1" sqref="H15:L51" xr:uid="{EAEABF39-B23A-4E5C-8A78-6C8DCCA56973}">
      <formula1>"1,3,5"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2721C3-DC70-44E6-AB39-81C5D30D61A6}">
          <x14:formula1>
            <xm:f>METRICA!$B$5:$B$8</xm:f>
          </x14:formula1>
          <xm:sqref>R8:S8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1A58B-88AC-4D79-9ED4-C707751483C5}">
  <sheetPr>
    <tabColor rgb="FF00B050"/>
  </sheetPr>
  <dimension ref="A1:AJ56"/>
  <sheetViews>
    <sheetView showGridLines="0" view="pageBreakPreview" topLeftCell="A18" zoomScale="61" zoomScaleNormal="70" zoomScaleSheetLayoutView="59" workbookViewId="0">
      <selection activeCell="E26" sqref="E2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165</v>
      </c>
      <c r="D15" s="178" t="s">
        <v>240</v>
      </c>
      <c r="E15" s="132" t="s">
        <v>147</v>
      </c>
      <c r="F15" s="133" t="s">
        <v>148</v>
      </c>
      <c r="G15" s="134" t="s">
        <v>149</v>
      </c>
      <c r="H15" s="133">
        <v>1</v>
      </c>
      <c r="I15" s="133">
        <v>1</v>
      </c>
      <c r="J15" s="133">
        <v>3</v>
      </c>
      <c r="K15" s="133">
        <v>5</v>
      </c>
      <c r="L15" s="133">
        <v>1</v>
      </c>
      <c r="M15" s="135" t="s">
        <v>19</v>
      </c>
      <c r="N15" s="136" t="s">
        <v>150</v>
      </c>
      <c r="O15" s="121">
        <f t="shared" ref="O15:O28"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158</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481</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1</v>
      </c>
      <c r="L18" s="105">
        <v>1</v>
      </c>
      <c r="M18" s="106" t="s">
        <v>172</v>
      </c>
      <c r="N18" s="96" t="s">
        <v>150</v>
      </c>
      <c r="O18" s="107">
        <f t="shared" si="0"/>
        <v>15</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429</v>
      </c>
      <c r="G21" s="104" t="s">
        <v>149</v>
      </c>
      <c r="H21" s="126">
        <v>5</v>
      </c>
      <c r="I21" s="126">
        <v>1</v>
      </c>
      <c r="J21" s="126">
        <v>3</v>
      </c>
      <c r="K21" s="126">
        <v>1</v>
      </c>
      <c r="L21" s="126">
        <v>1</v>
      </c>
      <c r="M21" s="127" t="s">
        <v>103</v>
      </c>
      <c r="N21" s="126" t="s">
        <v>150</v>
      </c>
      <c r="O21" s="128">
        <f>(H21+I21+(J21*2)+K21)*L21</f>
        <v>13</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3"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8"/>
      <c r="E23" s="108" t="s">
        <v>192</v>
      </c>
      <c r="F23" s="109" t="s">
        <v>52</v>
      </c>
      <c r="G23" s="109" t="s">
        <v>195</v>
      </c>
      <c r="H23" s="109">
        <v>5</v>
      </c>
      <c r="I23" s="109">
        <v>1</v>
      </c>
      <c r="J23" s="109">
        <v>1</v>
      </c>
      <c r="K23" s="109">
        <v>1</v>
      </c>
      <c r="L23" s="109">
        <v>1</v>
      </c>
      <c r="M23" s="110" t="s">
        <v>53</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62</v>
      </c>
      <c r="G24" s="109" t="s">
        <v>195</v>
      </c>
      <c r="H24" s="109">
        <v>3</v>
      </c>
      <c r="I24" s="109">
        <v>1</v>
      </c>
      <c r="J24" s="109">
        <v>1</v>
      </c>
      <c r="K24" s="109">
        <v>1</v>
      </c>
      <c r="L24" s="109">
        <v>1</v>
      </c>
      <c r="M24" s="110" t="s">
        <v>63</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70</v>
      </c>
      <c r="G25" s="109" t="s">
        <v>197</v>
      </c>
      <c r="H25" s="109">
        <v>3</v>
      </c>
      <c r="I25" s="109">
        <v>1</v>
      </c>
      <c r="J25" s="109">
        <v>1</v>
      </c>
      <c r="K25" s="109">
        <v>1</v>
      </c>
      <c r="L25" s="109">
        <v>1</v>
      </c>
      <c r="M25" s="110" t="s">
        <v>71</v>
      </c>
      <c r="N25" s="126" t="s">
        <v>150</v>
      </c>
      <c r="O25" s="111">
        <f t="shared" si="0"/>
        <v>7</v>
      </c>
      <c r="P25" s="112" t="s">
        <v>201</v>
      </c>
      <c r="Q25" s="112" t="s">
        <v>202</v>
      </c>
      <c r="R25" s="112"/>
      <c r="S25" s="110"/>
      <c r="T25"/>
      <c r="V25" s="44"/>
      <c r="W25" s="30"/>
      <c r="X25" s="27"/>
      <c r="AE25"/>
      <c r="AF25"/>
      <c r="AG25"/>
      <c r="AH25"/>
      <c r="AI25"/>
      <c r="AJ25"/>
    </row>
    <row r="26" spans="1:36" s="26" customFormat="1" ht="269.25" customHeight="1" x14ac:dyDescent="0.25">
      <c r="A26" s="25"/>
      <c r="B26" s="25"/>
      <c r="C26" s="190"/>
      <c r="D26" s="188"/>
      <c r="E26" s="108" t="s">
        <v>192</v>
      </c>
      <c r="F26" s="109" t="s">
        <v>78</v>
      </c>
      <c r="G26" s="109" t="s">
        <v>197</v>
      </c>
      <c r="H26" s="109">
        <v>3</v>
      </c>
      <c r="I26" s="109">
        <v>1</v>
      </c>
      <c r="J26" s="109">
        <v>1</v>
      </c>
      <c r="K26" s="109">
        <v>1</v>
      </c>
      <c r="L26" s="109">
        <v>1</v>
      </c>
      <c r="M26" s="110" t="s">
        <v>79</v>
      </c>
      <c r="N26" s="126" t="s">
        <v>150</v>
      </c>
      <c r="O26" s="111">
        <f t="shared" si="0"/>
        <v>7</v>
      </c>
      <c r="P26" s="112"/>
      <c r="Q26" s="112" t="s">
        <v>203</v>
      </c>
      <c r="R26" s="112"/>
      <c r="S26" s="110"/>
      <c r="T26"/>
      <c r="V26" s="44"/>
      <c r="W26" s="30"/>
      <c r="X26" s="27"/>
      <c r="AE26"/>
      <c r="AF26"/>
      <c r="AG26"/>
      <c r="AH26"/>
      <c r="AI26"/>
      <c r="AJ26"/>
    </row>
    <row r="27" spans="1:36" s="26" customFormat="1" ht="269.25" customHeight="1" x14ac:dyDescent="0.25">
      <c r="A27" s="25"/>
      <c r="B27" s="25"/>
      <c r="C27" s="190"/>
      <c r="D27" s="183" t="s">
        <v>577</v>
      </c>
      <c r="E27" s="108" t="s">
        <v>192</v>
      </c>
      <c r="F27" s="109" t="s">
        <v>34</v>
      </c>
      <c r="G27" s="109" t="s">
        <v>197</v>
      </c>
      <c r="H27" s="109">
        <v>3</v>
      </c>
      <c r="I27" s="109">
        <v>1</v>
      </c>
      <c r="J27" s="109">
        <v>1</v>
      </c>
      <c r="K27" s="109">
        <v>1</v>
      </c>
      <c r="L27" s="109">
        <v>1</v>
      </c>
      <c r="M27" s="110" t="s">
        <v>35</v>
      </c>
      <c r="N27" s="126" t="s">
        <v>150</v>
      </c>
      <c r="O27" s="111">
        <f t="shared" si="0"/>
        <v>7</v>
      </c>
      <c r="P27" s="112" t="s">
        <v>206</v>
      </c>
      <c r="Q27" s="112" t="s">
        <v>207</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108</v>
      </c>
      <c r="G28" s="109" t="s">
        <v>197</v>
      </c>
      <c r="H28" s="109">
        <v>5</v>
      </c>
      <c r="I28" s="109">
        <v>1</v>
      </c>
      <c r="J28" s="109">
        <v>1</v>
      </c>
      <c r="K28" s="109">
        <v>1</v>
      </c>
      <c r="L28" s="109">
        <v>1</v>
      </c>
      <c r="M28" s="110" t="s">
        <v>117</v>
      </c>
      <c r="N28" s="109" t="s">
        <v>150</v>
      </c>
      <c r="O28" s="111">
        <f t="shared" si="0"/>
        <v>9</v>
      </c>
      <c r="P28" s="112" t="s">
        <v>241</v>
      </c>
      <c r="Q28" s="112" t="s">
        <v>207</v>
      </c>
      <c r="R28" s="112"/>
      <c r="S28" s="110"/>
      <c r="T28"/>
      <c r="V28" s="44"/>
      <c r="W28" s="30"/>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210</v>
      </c>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211</v>
      </c>
      <c r="X30" s="27"/>
      <c r="AE30"/>
      <c r="AF30"/>
      <c r="AG30"/>
      <c r="AH30"/>
      <c r="AI30"/>
      <c r="AJ30"/>
    </row>
    <row r="31" spans="1:36" s="26" customFormat="1" ht="39.75" customHeight="1" x14ac:dyDescent="0.25">
      <c r="A31" s="5"/>
      <c r="B31" s="5"/>
      <c r="C31" s="191" t="s">
        <v>212</v>
      </c>
      <c r="D31" s="192"/>
      <c r="E31" s="192"/>
      <c r="F31" s="193"/>
      <c r="G31" s="2"/>
      <c r="H31"/>
      <c r="I31"/>
      <c r="J31"/>
      <c r="K31" s="5"/>
      <c r="L31" s="5"/>
      <c r="M31" s="7"/>
      <c r="N31" s="5"/>
      <c r="O31" s="5"/>
      <c r="P31" s="5"/>
      <c r="Q31" s="5"/>
      <c r="R31" s="5"/>
      <c r="S31" s="5"/>
      <c r="T31"/>
      <c r="W31" s="26">
        <v>7</v>
      </c>
      <c r="X31" s="27"/>
      <c r="AE31"/>
      <c r="AF31"/>
      <c r="AG31"/>
      <c r="AH31"/>
      <c r="AI31"/>
      <c r="AJ31"/>
    </row>
    <row r="32" spans="1:36" s="26" customFormat="1" ht="39.75" customHeight="1" x14ac:dyDescent="0.25">
      <c r="A32" s="5"/>
      <c r="B32" s="5"/>
      <c r="C32" s="10" t="s">
        <v>213</v>
      </c>
      <c r="D32" s="54"/>
      <c r="E32" s="191" t="s">
        <v>214</v>
      </c>
      <c r="F32" s="193"/>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1" t="s">
        <v>215</v>
      </c>
      <c r="D33" s="153" t="s">
        <v>567</v>
      </c>
      <c r="E33" s="186" t="s">
        <v>568</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0" t="s">
        <v>216</v>
      </c>
      <c r="D34" s="153" t="s">
        <v>569</v>
      </c>
      <c r="E34" s="186" t="s">
        <v>570</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4" t="s">
        <v>217</v>
      </c>
      <c r="D35" s="153" t="s">
        <v>571</v>
      </c>
      <c r="E35" s="186" t="s">
        <v>572</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t="s">
        <v>573</v>
      </c>
      <c r="E36" s="186" t="s">
        <v>574</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c r="E37" s="186"/>
      <c r="F37" s="187"/>
      <c r="G37" s="2"/>
      <c r="H37"/>
      <c r="I37"/>
      <c r="J37"/>
      <c r="K37" s="5"/>
      <c r="L37" s="5"/>
      <c r="M37" s="7"/>
      <c r="N37" s="5"/>
      <c r="O37" s="5"/>
      <c r="P37" s="5"/>
      <c r="Q37" s="5"/>
      <c r="R37" s="5"/>
      <c r="S37" s="5"/>
      <c r="T37"/>
      <c r="X37" s="27"/>
      <c r="AE37"/>
      <c r="AF37"/>
      <c r="AG37"/>
      <c r="AH37"/>
      <c r="AI37"/>
      <c r="AJ37"/>
    </row>
    <row r="38" spans="1:36" s="26" customFormat="1" ht="53.25" customHeight="1" x14ac:dyDescent="0.25">
      <c r="A38" s="5"/>
      <c r="B38" s="5"/>
      <c r="C38" s="10" t="s">
        <v>218</v>
      </c>
      <c r="D38" s="154">
        <v>46255</v>
      </c>
      <c r="E38" s="10" t="s">
        <v>219</v>
      </c>
      <c r="F38" s="99" t="s">
        <v>575</v>
      </c>
      <c r="G38" s="2"/>
      <c r="H38"/>
      <c r="I38"/>
      <c r="J38"/>
      <c r="K38" s="5"/>
      <c r="L38" s="5"/>
      <c r="M38" s="7"/>
      <c r="N38" s="5"/>
      <c r="O38" s="5"/>
      <c r="P38" s="5"/>
      <c r="Q38" s="5"/>
      <c r="R38" s="5"/>
      <c r="S38" s="5"/>
      <c r="T38"/>
      <c r="X38" s="27"/>
      <c r="AE38"/>
      <c r="AF38"/>
      <c r="AG38"/>
      <c r="AH38"/>
      <c r="AI38"/>
      <c r="AJ38"/>
    </row>
    <row r="39" spans="1:36" s="26" customFormat="1" ht="98.25" customHeight="1" x14ac:dyDescent="0.25">
      <c r="A39" s="5"/>
      <c r="B39" s="5"/>
      <c r="C39" s="10" t="s">
        <v>220</v>
      </c>
      <c r="D39" s="194" t="s">
        <v>576</v>
      </c>
      <c r="E39" s="194"/>
      <c r="F39" s="187"/>
      <c r="G39" s="2"/>
      <c r="H39"/>
      <c r="I39"/>
      <c r="J39"/>
      <c r="K39" s="5"/>
      <c r="L39" s="5"/>
      <c r="M39" s="7"/>
      <c r="N39" s="5"/>
      <c r="O39" s="5"/>
      <c r="P39" s="5"/>
      <c r="Q39" s="5"/>
      <c r="R39" s="5"/>
      <c r="S39" s="5"/>
      <c r="T39"/>
      <c r="X39" s="27"/>
      <c r="AE39"/>
      <c r="AF39"/>
      <c r="AG39"/>
      <c r="AH39"/>
      <c r="AI39"/>
      <c r="AJ39"/>
    </row>
    <row r="40" spans="1:36" s="26" customFormat="1" x14ac:dyDescent="0.25">
      <c r="A40" s="5"/>
      <c r="B40" s="5"/>
      <c r="C40" s="6"/>
      <c r="D40" s="6"/>
      <c r="E40" s="6"/>
      <c r="F40" s="7"/>
      <c r="G40" s="7"/>
      <c r="H40" s="5"/>
      <c r="I40" s="5"/>
      <c r="J40" s="5"/>
      <c r="K40" s="5"/>
      <c r="L40" s="5"/>
      <c r="M40" s="7"/>
      <c r="N40" s="5"/>
      <c r="O40" s="5"/>
      <c r="P40" s="5"/>
      <c r="Q40" s="5"/>
      <c r="R40" s="5"/>
      <c r="S40" s="5"/>
      <c r="T40"/>
      <c r="X40" s="27"/>
      <c r="AE40"/>
      <c r="AF40"/>
      <c r="AG40"/>
      <c r="AH40"/>
      <c r="AI40"/>
      <c r="AJ40"/>
    </row>
    <row r="41" spans="1:36" s="45" customFormat="1" ht="63.75" customHeight="1" x14ac:dyDescent="0.25">
      <c r="B41" s="173" t="s">
        <v>221</v>
      </c>
      <c r="C41" s="173"/>
      <c r="D41" s="173"/>
      <c r="E41" s="173"/>
      <c r="F41" s="173"/>
      <c r="G41" s="173"/>
      <c r="H41" s="173"/>
      <c r="I41" s="173"/>
      <c r="J41" s="173"/>
      <c r="K41" s="173"/>
      <c r="L41" s="173"/>
      <c r="M41" s="173"/>
      <c r="N41" s="173"/>
      <c r="O41" s="173"/>
      <c r="P41" s="173"/>
      <c r="Q41" s="173"/>
      <c r="R41" s="173"/>
      <c r="S41" s="173"/>
    </row>
    <row r="42" spans="1:36" s="45" customFormat="1" x14ac:dyDescent="0.25">
      <c r="B42" s="173"/>
      <c r="C42" s="173"/>
      <c r="D42" s="173"/>
      <c r="E42" s="173"/>
      <c r="F42" s="173"/>
      <c r="G42" s="173"/>
      <c r="H42" s="173"/>
      <c r="I42" s="173"/>
      <c r="J42" s="173"/>
      <c r="K42" s="173"/>
      <c r="L42" s="173"/>
      <c r="M42" s="173"/>
      <c r="N42" s="173"/>
      <c r="O42" s="173"/>
      <c r="P42" s="173"/>
      <c r="Q42" s="173"/>
      <c r="R42" s="173"/>
      <c r="S42" s="173"/>
    </row>
    <row r="43" spans="1:36" s="45" customFormat="1" ht="24.75" customHeight="1" x14ac:dyDescent="0.25">
      <c r="B43" s="174" t="s">
        <v>222</v>
      </c>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5" spans="2:19" x14ac:dyDescent="0.25">
      <c r="S55" s="12"/>
    </row>
    <row r="56" spans="2:19" x14ac:dyDescent="0.25">
      <c r="S56" s="12"/>
    </row>
  </sheetData>
  <sheetProtection formatCells="0" formatColumns="0" formatRows="0" insertColumns="0" insertRows="0" insertHyperlinks="0" deleteColumns="0" deleteRows="0" sort="0" autoFilter="0" pivotTables="0"/>
  <autoFilter ref="C14:S21" xr:uid="{00000000-0009-0000-0000-000000000000}"/>
  <mergeCells count="38">
    <mergeCell ref="D39:F39"/>
    <mergeCell ref="B41:S42"/>
    <mergeCell ref="B43:S52"/>
    <mergeCell ref="C31:F31"/>
    <mergeCell ref="E32:F32"/>
    <mergeCell ref="E33:F33"/>
    <mergeCell ref="E34:F34"/>
    <mergeCell ref="C35:C37"/>
    <mergeCell ref="E35:F35"/>
    <mergeCell ref="E36:F36"/>
    <mergeCell ref="E37:F37"/>
    <mergeCell ref="C22:C28"/>
    <mergeCell ref="D22:D26"/>
    <mergeCell ref="P22:S22"/>
    <mergeCell ref="P23:S23"/>
    <mergeCell ref="P24:S24"/>
    <mergeCell ref="D27:D28"/>
    <mergeCell ref="R7:S7"/>
    <mergeCell ref="R8:S8"/>
    <mergeCell ref="A11:A21"/>
    <mergeCell ref="C11:S11"/>
    <mergeCell ref="C12:S12"/>
    <mergeCell ref="C13:D13"/>
    <mergeCell ref="E13:G13"/>
    <mergeCell ref="H13:L13"/>
    <mergeCell ref="M13:N13"/>
    <mergeCell ref="O13:O14"/>
    <mergeCell ref="P13:S13"/>
    <mergeCell ref="C15:C21"/>
    <mergeCell ref="D15:D21"/>
    <mergeCell ref="C2:C5"/>
    <mergeCell ref="D2:Q2"/>
    <mergeCell ref="R2:S2"/>
    <mergeCell ref="D3:Q3"/>
    <mergeCell ref="R3:S3"/>
    <mergeCell ref="D4:Q5"/>
    <mergeCell ref="R4:S4"/>
    <mergeCell ref="R5:S5"/>
  </mergeCells>
  <conditionalFormatting sqref="O15:O28">
    <cfRule type="cellIs" dxfId="41" priority="1" operator="between">
      <formula>84</formula>
      <formula>125</formula>
    </cfRule>
    <cfRule type="cellIs" dxfId="40" priority="2" operator="between">
      <formula>41</formula>
      <formula>83</formula>
    </cfRule>
    <cfRule type="cellIs" dxfId="39" priority="3" operator="between">
      <formula>0</formula>
      <formula>40</formula>
    </cfRule>
  </conditionalFormatting>
  <dataValidations count="5">
    <dataValidation type="list" allowBlank="1" showInputMessage="1" showErrorMessage="1" sqref="H15:L28" xr:uid="{A386D0B2-0392-4FF9-93CE-5DF19C23097B}">
      <formula1>"1,3,5"</formula1>
    </dataValidation>
    <dataValidation type="list" allowBlank="1" showInputMessage="1" showErrorMessage="1" sqref="G15:G28" xr:uid="{AAE37635-6EAB-49C3-A39C-8C410C06E875}">
      <formula1>"Normal, Anormal, Emergencia"</formula1>
    </dataValidation>
    <dataValidation type="list" allowBlank="1" showInputMessage="1" showErrorMessage="1" sqref="N15:N28" xr:uid="{9E8EA5B9-CAAC-45A2-974E-A1667032688E}">
      <formula1>"Positiva, Negativa"</formula1>
    </dataValidation>
    <dataValidation type="list" allowBlank="1" showInputMessage="1" showErrorMessage="1" sqref="E15:E28" xr:uid="{981C1B23-08CE-4E6F-8B21-4D1DB7D9066C}">
      <formula1>$X$15:$X$21</formula1>
    </dataValidation>
    <dataValidation type="list" allowBlank="1" showInputMessage="1" showErrorMessage="1" sqref="C22 C15" xr:uid="{A08A9A90-36A6-4CF2-A98B-8FD377D5BA0C}">
      <formula1>$AA$15:$AA$21</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D11424F-AB62-4635-B06A-9C0D596C1181}">
          <x14:formula1>
            <xm:f>METRICA!$B$5:$B$8</xm:f>
          </x14:formula1>
          <xm:sqref>R8:S8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E59AF-AE39-4CD7-86B0-8D12C36A9272}">
  <sheetPr>
    <tabColor rgb="FF00B050"/>
  </sheetPr>
  <dimension ref="A1:AJ56"/>
  <sheetViews>
    <sheetView showGridLines="0" view="pageBreakPreview" topLeftCell="A26" zoomScale="61" zoomScaleNormal="70" zoomScaleSheetLayoutView="59" workbookViewId="0">
      <selection activeCell="D29" sqref="D29"/>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243</v>
      </c>
      <c r="E15" s="132" t="s">
        <v>147</v>
      </c>
      <c r="F15" s="133" t="s">
        <v>148</v>
      </c>
      <c r="G15" s="134" t="s">
        <v>149</v>
      </c>
      <c r="H15" s="133">
        <v>1</v>
      </c>
      <c r="I15" s="133">
        <v>1</v>
      </c>
      <c r="J15" s="133">
        <v>3</v>
      </c>
      <c r="K15" s="133">
        <v>5</v>
      </c>
      <c r="L15" s="133">
        <v>1</v>
      </c>
      <c r="M15" s="135" t="s">
        <v>19</v>
      </c>
      <c r="N15" s="136" t="s">
        <v>150</v>
      </c>
      <c r="O15" s="121">
        <f t="shared" ref="O15:O28"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484</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485</v>
      </c>
      <c r="G17" s="41" t="s">
        <v>149</v>
      </c>
      <c r="H17" s="40">
        <v>3</v>
      </c>
      <c r="I17" s="40">
        <v>1</v>
      </c>
      <c r="J17" s="40">
        <v>3</v>
      </c>
      <c r="K17" s="40">
        <v>5</v>
      </c>
      <c r="L17" s="40">
        <v>1</v>
      </c>
      <c r="M17" s="42" t="s">
        <v>49</v>
      </c>
      <c r="N17" s="96" t="s">
        <v>150</v>
      </c>
      <c r="O17" s="98">
        <f t="shared" si="0"/>
        <v>15</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1</v>
      </c>
      <c r="L18" s="105">
        <v>1</v>
      </c>
      <c r="M18" s="106" t="s">
        <v>172</v>
      </c>
      <c r="N18" s="96" t="s">
        <v>150</v>
      </c>
      <c r="O18" s="107">
        <f t="shared" si="0"/>
        <v>15</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486</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487</v>
      </c>
      <c r="G21" s="104" t="s">
        <v>149</v>
      </c>
      <c r="H21" s="126">
        <v>5</v>
      </c>
      <c r="I21" s="126">
        <v>1</v>
      </c>
      <c r="J21" s="126">
        <v>3</v>
      </c>
      <c r="K21" s="126">
        <v>3</v>
      </c>
      <c r="L21" s="126">
        <v>1</v>
      </c>
      <c r="M21" s="127" t="s">
        <v>103</v>
      </c>
      <c r="N21" s="126" t="s">
        <v>150</v>
      </c>
      <c r="O21" s="128">
        <f>(H21+I21+(J21*2)+K21)*L21</f>
        <v>15</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3"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8"/>
      <c r="E23" s="108" t="s">
        <v>192</v>
      </c>
      <c r="F23" s="109" t="s">
        <v>52</v>
      </c>
      <c r="G23" s="109" t="s">
        <v>195</v>
      </c>
      <c r="H23" s="109">
        <v>5</v>
      </c>
      <c r="I23" s="109">
        <v>1</v>
      </c>
      <c r="J23" s="109">
        <v>1</v>
      </c>
      <c r="K23" s="109">
        <v>1</v>
      </c>
      <c r="L23" s="109">
        <v>1</v>
      </c>
      <c r="M23" s="110" t="s">
        <v>53</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62</v>
      </c>
      <c r="G24" s="109" t="s">
        <v>195</v>
      </c>
      <c r="H24" s="109">
        <v>3</v>
      </c>
      <c r="I24" s="109">
        <v>1</v>
      </c>
      <c r="J24" s="109">
        <v>1</v>
      </c>
      <c r="K24" s="109">
        <v>1</v>
      </c>
      <c r="L24" s="109">
        <v>1</v>
      </c>
      <c r="M24" s="110" t="s">
        <v>63</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70</v>
      </c>
      <c r="G25" s="109" t="s">
        <v>197</v>
      </c>
      <c r="H25" s="109">
        <v>3</v>
      </c>
      <c r="I25" s="109">
        <v>1</v>
      </c>
      <c r="J25" s="109">
        <v>1</v>
      </c>
      <c r="K25" s="109">
        <v>1</v>
      </c>
      <c r="L25" s="109">
        <v>1</v>
      </c>
      <c r="M25" s="110" t="s">
        <v>71</v>
      </c>
      <c r="N25" s="126" t="s">
        <v>150</v>
      </c>
      <c r="O25" s="111">
        <f t="shared" si="0"/>
        <v>7</v>
      </c>
      <c r="P25" s="112" t="s">
        <v>201</v>
      </c>
      <c r="Q25" s="112" t="s">
        <v>202</v>
      </c>
      <c r="R25" s="112"/>
      <c r="S25" s="110"/>
      <c r="T25"/>
      <c r="V25" s="44"/>
      <c r="W25" s="30"/>
      <c r="X25" s="27"/>
      <c r="AE25"/>
      <c r="AF25"/>
      <c r="AG25"/>
      <c r="AH25"/>
      <c r="AI25"/>
      <c r="AJ25"/>
    </row>
    <row r="26" spans="1:36" s="26" customFormat="1" ht="269.25" customHeight="1" x14ac:dyDescent="0.25">
      <c r="A26" s="25"/>
      <c r="B26" s="25"/>
      <c r="C26" s="190"/>
      <c r="D26" s="188"/>
      <c r="E26" s="108" t="s">
        <v>192</v>
      </c>
      <c r="F26" s="109" t="s">
        <v>78</v>
      </c>
      <c r="G26" s="109" t="s">
        <v>197</v>
      </c>
      <c r="H26" s="109">
        <v>3</v>
      </c>
      <c r="I26" s="109">
        <v>1</v>
      </c>
      <c r="J26" s="109">
        <v>1</v>
      </c>
      <c r="K26" s="109">
        <v>1</v>
      </c>
      <c r="L26" s="109">
        <v>1</v>
      </c>
      <c r="M26" s="110" t="s">
        <v>79</v>
      </c>
      <c r="N26" s="126" t="s">
        <v>150</v>
      </c>
      <c r="O26" s="111">
        <f t="shared" si="0"/>
        <v>7</v>
      </c>
      <c r="P26" s="112"/>
      <c r="Q26" s="112" t="s">
        <v>203</v>
      </c>
      <c r="R26" s="112"/>
      <c r="S26" s="110"/>
      <c r="T26"/>
      <c r="V26" s="44"/>
      <c r="W26" s="30"/>
      <c r="X26" s="27"/>
      <c r="AE26"/>
      <c r="AF26"/>
      <c r="AG26"/>
      <c r="AH26"/>
      <c r="AI26"/>
      <c r="AJ26"/>
    </row>
    <row r="27" spans="1:36" s="26" customFormat="1" ht="269.25" customHeight="1" x14ac:dyDescent="0.25">
      <c r="A27" s="25"/>
      <c r="B27" s="25"/>
      <c r="C27" s="190"/>
      <c r="D27" s="183" t="s">
        <v>577</v>
      </c>
      <c r="E27" s="108" t="s">
        <v>192</v>
      </c>
      <c r="F27" s="109" t="s">
        <v>34</v>
      </c>
      <c r="G27" s="109" t="s">
        <v>197</v>
      </c>
      <c r="H27" s="109">
        <v>3</v>
      </c>
      <c r="I27" s="109">
        <v>1</v>
      </c>
      <c r="J27" s="109">
        <v>1</v>
      </c>
      <c r="K27" s="109">
        <v>1</v>
      </c>
      <c r="L27" s="109">
        <v>1</v>
      </c>
      <c r="M27" s="110" t="s">
        <v>35</v>
      </c>
      <c r="N27" s="126" t="s">
        <v>150</v>
      </c>
      <c r="O27" s="111">
        <f t="shared" si="0"/>
        <v>7</v>
      </c>
      <c r="P27" s="112" t="s">
        <v>206</v>
      </c>
      <c r="Q27" s="112" t="s">
        <v>207</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108</v>
      </c>
      <c r="G28" s="109" t="s">
        <v>197</v>
      </c>
      <c r="H28" s="109">
        <v>5</v>
      </c>
      <c r="I28" s="109">
        <v>1</v>
      </c>
      <c r="J28" s="109">
        <v>1</v>
      </c>
      <c r="K28" s="109">
        <v>1</v>
      </c>
      <c r="L28" s="109">
        <v>1</v>
      </c>
      <c r="M28" s="110" t="s">
        <v>117</v>
      </c>
      <c r="N28" s="109" t="s">
        <v>150</v>
      </c>
      <c r="O28" s="111">
        <f t="shared" si="0"/>
        <v>9</v>
      </c>
      <c r="P28" s="112" t="s">
        <v>241</v>
      </c>
      <c r="Q28" s="112" t="s">
        <v>207</v>
      </c>
      <c r="R28" s="112"/>
      <c r="S28" s="110"/>
      <c r="T28"/>
      <c r="V28" s="44"/>
      <c r="W28" s="30"/>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210</v>
      </c>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211</v>
      </c>
      <c r="X30" s="27"/>
      <c r="AE30"/>
      <c r="AF30"/>
      <c r="AG30"/>
      <c r="AH30"/>
      <c r="AI30"/>
      <c r="AJ30"/>
    </row>
    <row r="31" spans="1:36" s="26" customFormat="1" ht="39.75" customHeight="1" x14ac:dyDescent="0.25">
      <c r="A31" s="5"/>
      <c r="B31" s="5"/>
      <c r="C31" s="191" t="s">
        <v>212</v>
      </c>
      <c r="D31" s="192"/>
      <c r="E31" s="192"/>
      <c r="F31" s="193"/>
      <c r="G31" s="2"/>
      <c r="H31"/>
      <c r="I31"/>
      <c r="J31"/>
      <c r="K31" s="5"/>
      <c r="L31" s="5"/>
      <c r="M31" s="7"/>
      <c r="N31" s="5"/>
      <c r="O31" s="5"/>
      <c r="P31" s="5"/>
      <c r="Q31" s="5"/>
      <c r="R31" s="5"/>
      <c r="S31" s="5"/>
      <c r="T31"/>
      <c r="W31" s="26">
        <v>7</v>
      </c>
      <c r="X31" s="27"/>
      <c r="AE31"/>
      <c r="AF31"/>
      <c r="AG31"/>
      <c r="AH31"/>
      <c r="AI31"/>
      <c r="AJ31"/>
    </row>
    <row r="32" spans="1:36" s="26" customFormat="1" ht="39.75" customHeight="1" x14ac:dyDescent="0.25">
      <c r="A32" s="5"/>
      <c r="B32" s="5"/>
      <c r="C32" s="10" t="s">
        <v>213</v>
      </c>
      <c r="D32" s="54"/>
      <c r="E32" s="191" t="s">
        <v>214</v>
      </c>
      <c r="F32" s="193"/>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1" t="s">
        <v>215</v>
      </c>
      <c r="D33" s="153" t="s">
        <v>567</v>
      </c>
      <c r="E33" s="186" t="s">
        <v>568</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0" t="s">
        <v>216</v>
      </c>
      <c r="D34" s="153" t="s">
        <v>569</v>
      </c>
      <c r="E34" s="186" t="s">
        <v>570</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4" t="s">
        <v>217</v>
      </c>
      <c r="D35" s="153" t="s">
        <v>571</v>
      </c>
      <c r="E35" s="186" t="s">
        <v>572</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t="s">
        <v>573</v>
      </c>
      <c r="E36" s="186" t="s">
        <v>574</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c r="E37" s="186"/>
      <c r="F37" s="187"/>
      <c r="G37" s="2"/>
      <c r="H37"/>
      <c r="I37"/>
      <c r="J37"/>
      <c r="K37" s="5"/>
      <c r="L37" s="5"/>
      <c r="M37" s="7"/>
      <c r="N37" s="5"/>
      <c r="O37" s="5"/>
      <c r="P37" s="5"/>
      <c r="Q37" s="5"/>
      <c r="R37" s="5"/>
      <c r="S37" s="5"/>
      <c r="T37"/>
      <c r="X37" s="27"/>
      <c r="AE37"/>
      <c r="AF37"/>
      <c r="AG37"/>
      <c r="AH37"/>
      <c r="AI37"/>
      <c r="AJ37"/>
    </row>
    <row r="38" spans="1:36" s="26" customFormat="1" ht="53.25" customHeight="1" x14ac:dyDescent="0.25">
      <c r="A38" s="5"/>
      <c r="B38" s="5"/>
      <c r="C38" s="10" t="s">
        <v>218</v>
      </c>
      <c r="D38" s="154">
        <v>46255</v>
      </c>
      <c r="E38" s="10" t="s">
        <v>219</v>
      </c>
      <c r="F38" s="99" t="s">
        <v>575</v>
      </c>
      <c r="G38" s="2"/>
      <c r="H38"/>
      <c r="I38"/>
      <c r="J38"/>
      <c r="K38" s="5"/>
      <c r="L38" s="5"/>
      <c r="M38" s="7"/>
      <c r="N38" s="5"/>
      <c r="O38" s="5"/>
      <c r="P38" s="5"/>
      <c r="Q38" s="5"/>
      <c r="R38" s="5"/>
      <c r="S38" s="5"/>
      <c r="T38"/>
      <c r="X38" s="27"/>
      <c r="AE38"/>
      <c r="AF38"/>
      <c r="AG38"/>
      <c r="AH38"/>
      <c r="AI38"/>
      <c r="AJ38"/>
    </row>
    <row r="39" spans="1:36" s="26" customFormat="1" ht="98.25" customHeight="1" x14ac:dyDescent="0.25">
      <c r="A39" s="5"/>
      <c r="B39" s="5"/>
      <c r="C39" s="10" t="s">
        <v>220</v>
      </c>
      <c r="D39" s="194" t="s">
        <v>576</v>
      </c>
      <c r="E39" s="194"/>
      <c r="F39" s="187"/>
      <c r="G39" s="2"/>
      <c r="H39"/>
      <c r="I39"/>
      <c r="J39"/>
      <c r="K39" s="5"/>
      <c r="L39" s="5"/>
      <c r="M39" s="7"/>
      <c r="N39" s="5"/>
      <c r="O39" s="5"/>
      <c r="P39" s="5"/>
      <c r="Q39" s="5"/>
      <c r="R39" s="5"/>
      <c r="S39" s="5"/>
      <c r="T39"/>
      <c r="X39" s="27"/>
      <c r="AE39"/>
      <c r="AF39"/>
      <c r="AG39"/>
      <c r="AH39"/>
      <c r="AI39"/>
      <c r="AJ39"/>
    </row>
    <row r="40" spans="1:36" s="26" customFormat="1" x14ac:dyDescent="0.25">
      <c r="A40" s="5"/>
      <c r="B40" s="5"/>
      <c r="C40" s="6"/>
      <c r="D40" s="6"/>
      <c r="E40" s="6"/>
      <c r="F40" s="7"/>
      <c r="G40" s="7"/>
      <c r="H40" s="5"/>
      <c r="I40" s="5"/>
      <c r="J40" s="5"/>
      <c r="K40" s="5"/>
      <c r="L40" s="5"/>
      <c r="M40" s="7"/>
      <c r="N40" s="5"/>
      <c r="O40" s="5"/>
      <c r="P40" s="5"/>
      <c r="Q40" s="5"/>
      <c r="R40" s="5"/>
      <c r="S40" s="5"/>
      <c r="T40"/>
      <c r="X40" s="27"/>
      <c r="AE40"/>
      <c r="AF40"/>
      <c r="AG40"/>
      <c r="AH40"/>
      <c r="AI40"/>
      <c r="AJ40"/>
    </row>
    <row r="41" spans="1:36" s="45" customFormat="1" ht="63.75" customHeight="1" x14ac:dyDescent="0.25">
      <c r="B41" s="173" t="s">
        <v>221</v>
      </c>
      <c r="C41" s="173"/>
      <c r="D41" s="173"/>
      <c r="E41" s="173"/>
      <c r="F41" s="173"/>
      <c r="G41" s="173"/>
      <c r="H41" s="173"/>
      <c r="I41" s="173"/>
      <c r="J41" s="173"/>
      <c r="K41" s="173"/>
      <c r="L41" s="173"/>
      <c r="M41" s="173"/>
      <c r="N41" s="173"/>
      <c r="O41" s="173"/>
      <c r="P41" s="173"/>
      <c r="Q41" s="173"/>
      <c r="R41" s="173"/>
      <c r="S41" s="173"/>
    </row>
    <row r="42" spans="1:36" s="45" customFormat="1" x14ac:dyDescent="0.25">
      <c r="B42" s="173"/>
      <c r="C42" s="173"/>
      <c r="D42" s="173"/>
      <c r="E42" s="173"/>
      <c r="F42" s="173"/>
      <c r="G42" s="173"/>
      <c r="H42" s="173"/>
      <c r="I42" s="173"/>
      <c r="J42" s="173"/>
      <c r="K42" s="173"/>
      <c r="L42" s="173"/>
      <c r="M42" s="173"/>
      <c r="N42" s="173"/>
      <c r="O42" s="173"/>
      <c r="P42" s="173"/>
      <c r="Q42" s="173"/>
      <c r="R42" s="173"/>
      <c r="S42" s="173"/>
    </row>
    <row r="43" spans="1:36" s="45" customFormat="1" ht="24.75" customHeight="1" x14ac:dyDescent="0.25">
      <c r="B43" s="174" t="s">
        <v>222</v>
      </c>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5" spans="2:19" x14ac:dyDescent="0.25">
      <c r="S55" s="12"/>
    </row>
    <row r="56" spans="2:19" x14ac:dyDescent="0.25">
      <c r="S56" s="12"/>
    </row>
  </sheetData>
  <sheetProtection formatCells="0" formatColumns="0" formatRows="0" insertColumns="0" insertRows="0" insertHyperlinks="0" deleteColumns="0" deleteRows="0" sort="0" autoFilter="0" pivotTables="0"/>
  <autoFilter ref="C14:S21" xr:uid="{00000000-0009-0000-0000-000000000000}"/>
  <mergeCells count="38">
    <mergeCell ref="C2:C5"/>
    <mergeCell ref="D2:Q2"/>
    <mergeCell ref="R2:S2"/>
    <mergeCell ref="D3:Q3"/>
    <mergeCell ref="R3:S3"/>
    <mergeCell ref="D4:Q5"/>
    <mergeCell ref="R4:S4"/>
    <mergeCell ref="R5:S5"/>
    <mergeCell ref="R7:S7"/>
    <mergeCell ref="R8:S8"/>
    <mergeCell ref="A11:A21"/>
    <mergeCell ref="C11:S11"/>
    <mergeCell ref="C12:S12"/>
    <mergeCell ref="C13:D13"/>
    <mergeCell ref="E13:G13"/>
    <mergeCell ref="H13:L13"/>
    <mergeCell ref="M13:N13"/>
    <mergeCell ref="O13:O14"/>
    <mergeCell ref="P13:S13"/>
    <mergeCell ref="C15:C21"/>
    <mergeCell ref="D15:D21"/>
    <mergeCell ref="C22:C28"/>
    <mergeCell ref="D22:D26"/>
    <mergeCell ref="P22:S22"/>
    <mergeCell ref="P23:S23"/>
    <mergeCell ref="P24:S24"/>
    <mergeCell ref="D27:D28"/>
    <mergeCell ref="D39:F39"/>
    <mergeCell ref="B41:S42"/>
    <mergeCell ref="B43:S52"/>
    <mergeCell ref="C31:F31"/>
    <mergeCell ref="E32:F32"/>
    <mergeCell ref="E33:F33"/>
    <mergeCell ref="E34:F34"/>
    <mergeCell ref="C35:C37"/>
    <mergeCell ref="E35:F35"/>
    <mergeCell ref="E36:F36"/>
    <mergeCell ref="E37:F37"/>
  </mergeCells>
  <conditionalFormatting sqref="O15:O28">
    <cfRule type="cellIs" dxfId="38" priority="1" operator="between">
      <formula>84</formula>
      <formula>125</formula>
    </cfRule>
    <cfRule type="cellIs" dxfId="37" priority="2" operator="between">
      <formula>41</formula>
      <formula>83</formula>
    </cfRule>
    <cfRule type="cellIs" dxfId="36" priority="3" operator="between">
      <formula>0</formula>
      <formula>40</formula>
    </cfRule>
  </conditionalFormatting>
  <dataValidations count="5">
    <dataValidation type="list" allowBlank="1" showInputMessage="1" showErrorMessage="1" sqref="C22 C15" xr:uid="{E0D5B575-C6F9-4098-A504-6AFB99606757}">
      <formula1>$AA$15:$AA$21</formula1>
    </dataValidation>
    <dataValidation type="list" allowBlank="1" showInputMessage="1" showErrorMessage="1" sqref="E15:E28" xr:uid="{6D54C79D-FC50-4724-A9D1-61844A720107}">
      <formula1>$X$15:$X$21</formula1>
    </dataValidation>
    <dataValidation type="list" allowBlank="1" showInputMessage="1" showErrorMessage="1" sqref="N15:N28" xr:uid="{87381C57-848D-42E3-A173-CEC7F1074497}">
      <formula1>"Positiva, Negativa"</formula1>
    </dataValidation>
    <dataValidation type="list" allowBlank="1" showInputMessage="1" showErrorMessage="1" sqref="G15:G28" xr:uid="{01BE5CA9-6320-44EC-B517-9DDE8A8C698A}">
      <formula1>"Normal, Anormal, Emergencia"</formula1>
    </dataValidation>
    <dataValidation type="list" allowBlank="1" showInputMessage="1" showErrorMessage="1" sqref="H15:L28" xr:uid="{A5D79CB2-B010-46EC-9C96-866FF2B6DA9B}">
      <formula1>"1,3,5"</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1012B61-95C0-4423-8A33-AC6002AF3D1C}">
          <x14:formula1>
            <xm:f>METRICA!$B$5:$B$8</xm:f>
          </x14:formula1>
          <xm:sqref>R8:S8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08E58-5324-4F25-B797-00CC73A04332}">
  <sheetPr>
    <tabColor rgb="FF00B050"/>
  </sheetPr>
  <dimension ref="A1:AJ56"/>
  <sheetViews>
    <sheetView showGridLines="0" view="pageBreakPreview" topLeftCell="A26" zoomScale="61" zoomScaleNormal="70" zoomScaleSheetLayoutView="59" workbookViewId="0">
      <selection activeCell="D27" sqref="D27:D2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178</v>
      </c>
      <c r="D15" s="178" t="s">
        <v>490</v>
      </c>
      <c r="E15" s="132" t="s">
        <v>147</v>
      </c>
      <c r="F15" s="133" t="s">
        <v>488</v>
      </c>
      <c r="G15" s="134" t="s">
        <v>149</v>
      </c>
      <c r="H15" s="133">
        <v>1</v>
      </c>
      <c r="I15" s="133">
        <v>1</v>
      </c>
      <c r="J15" s="133">
        <v>3</v>
      </c>
      <c r="K15" s="133">
        <v>5</v>
      </c>
      <c r="L15" s="133">
        <v>1</v>
      </c>
      <c r="M15" s="135" t="s">
        <v>19</v>
      </c>
      <c r="N15" s="136" t="s">
        <v>150</v>
      </c>
      <c r="O15" s="121">
        <f t="shared" ref="O15:O28"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177</v>
      </c>
      <c r="F16" s="40" t="s">
        <v>489</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491</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492</v>
      </c>
      <c r="G18" s="41" t="s">
        <v>149</v>
      </c>
      <c r="H18" s="105">
        <v>5</v>
      </c>
      <c r="I18" s="105">
        <v>3</v>
      </c>
      <c r="J18" s="105">
        <v>3</v>
      </c>
      <c r="K18" s="105">
        <v>1</v>
      </c>
      <c r="L18" s="105">
        <v>1</v>
      </c>
      <c r="M18" s="106" t="s">
        <v>172</v>
      </c>
      <c r="N18" s="96" t="s">
        <v>150</v>
      </c>
      <c r="O18" s="107">
        <f t="shared" si="0"/>
        <v>15</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493</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494</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429</v>
      </c>
      <c r="G21" s="104" t="s">
        <v>149</v>
      </c>
      <c r="H21" s="126">
        <v>5</v>
      </c>
      <c r="I21" s="126">
        <v>1</v>
      </c>
      <c r="J21" s="126">
        <v>3</v>
      </c>
      <c r="K21" s="126">
        <v>1</v>
      </c>
      <c r="L21" s="126">
        <v>1</v>
      </c>
      <c r="M21" s="127" t="s">
        <v>103</v>
      </c>
      <c r="N21" s="126" t="s">
        <v>150</v>
      </c>
      <c r="O21" s="128">
        <f>(H21+I21+(J21*2)+K21)*L21</f>
        <v>13</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3"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8"/>
      <c r="E23" s="108" t="s">
        <v>192</v>
      </c>
      <c r="F23" s="109" t="s">
        <v>52</v>
      </c>
      <c r="G23" s="109" t="s">
        <v>195</v>
      </c>
      <c r="H23" s="109">
        <v>5</v>
      </c>
      <c r="I23" s="109">
        <v>1</v>
      </c>
      <c r="J23" s="109">
        <v>1</v>
      </c>
      <c r="K23" s="109">
        <v>1</v>
      </c>
      <c r="L23" s="109">
        <v>1</v>
      </c>
      <c r="M23" s="110" t="s">
        <v>53</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62</v>
      </c>
      <c r="G24" s="109" t="s">
        <v>195</v>
      </c>
      <c r="H24" s="109">
        <v>3</v>
      </c>
      <c r="I24" s="109">
        <v>1</v>
      </c>
      <c r="J24" s="109">
        <v>1</v>
      </c>
      <c r="K24" s="109">
        <v>1</v>
      </c>
      <c r="L24" s="109">
        <v>1</v>
      </c>
      <c r="M24" s="110" t="s">
        <v>63</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70</v>
      </c>
      <c r="G25" s="109" t="s">
        <v>197</v>
      </c>
      <c r="H25" s="109">
        <v>3</v>
      </c>
      <c r="I25" s="109">
        <v>1</v>
      </c>
      <c r="J25" s="109">
        <v>1</v>
      </c>
      <c r="K25" s="109">
        <v>1</v>
      </c>
      <c r="L25" s="109">
        <v>1</v>
      </c>
      <c r="M25" s="110" t="s">
        <v>71</v>
      </c>
      <c r="N25" s="126" t="s">
        <v>150</v>
      </c>
      <c r="O25" s="111">
        <f t="shared" si="0"/>
        <v>7</v>
      </c>
      <c r="P25" s="112" t="s">
        <v>201</v>
      </c>
      <c r="Q25" s="112" t="s">
        <v>202</v>
      </c>
      <c r="R25" s="112"/>
      <c r="S25" s="110"/>
      <c r="T25"/>
      <c r="V25" s="44"/>
      <c r="W25" s="30"/>
      <c r="X25" s="27"/>
      <c r="AE25"/>
      <c r="AF25"/>
      <c r="AG25"/>
      <c r="AH25"/>
      <c r="AI25"/>
      <c r="AJ25"/>
    </row>
    <row r="26" spans="1:36" s="26" customFormat="1" ht="269.25" customHeight="1" x14ac:dyDescent="0.25">
      <c r="A26" s="25"/>
      <c r="B26" s="25"/>
      <c r="C26" s="190"/>
      <c r="D26" s="188"/>
      <c r="E26" s="108" t="s">
        <v>192</v>
      </c>
      <c r="F26" s="109" t="s">
        <v>78</v>
      </c>
      <c r="G26" s="109" t="s">
        <v>197</v>
      </c>
      <c r="H26" s="109">
        <v>3</v>
      </c>
      <c r="I26" s="109">
        <v>1</v>
      </c>
      <c r="J26" s="109">
        <v>1</v>
      </c>
      <c r="K26" s="109">
        <v>1</v>
      </c>
      <c r="L26" s="109">
        <v>1</v>
      </c>
      <c r="M26" s="110" t="s">
        <v>79</v>
      </c>
      <c r="N26" s="126" t="s">
        <v>150</v>
      </c>
      <c r="O26" s="111">
        <f t="shared" si="0"/>
        <v>7</v>
      </c>
      <c r="P26" s="112"/>
      <c r="Q26" s="112" t="s">
        <v>203</v>
      </c>
      <c r="R26" s="112"/>
      <c r="S26" s="110"/>
      <c r="T26"/>
      <c r="V26" s="44"/>
      <c r="W26" s="30"/>
      <c r="X26" s="27"/>
      <c r="AE26"/>
      <c r="AF26"/>
      <c r="AG26"/>
      <c r="AH26"/>
      <c r="AI26"/>
      <c r="AJ26"/>
    </row>
    <row r="27" spans="1:36" s="26" customFormat="1" ht="269.25" customHeight="1" x14ac:dyDescent="0.25">
      <c r="A27" s="25"/>
      <c r="B27" s="25"/>
      <c r="C27" s="190"/>
      <c r="D27" s="183" t="s">
        <v>577</v>
      </c>
      <c r="E27" s="108" t="s">
        <v>192</v>
      </c>
      <c r="F27" s="109" t="s">
        <v>34</v>
      </c>
      <c r="G27" s="109" t="s">
        <v>197</v>
      </c>
      <c r="H27" s="109">
        <v>3</v>
      </c>
      <c r="I27" s="109">
        <v>1</v>
      </c>
      <c r="J27" s="109">
        <v>1</v>
      </c>
      <c r="K27" s="109">
        <v>1</v>
      </c>
      <c r="L27" s="109">
        <v>1</v>
      </c>
      <c r="M27" s="110" t="s">
        <v>35</v>
      </c>
      <c r="N27" s="126" t="s">
        <v>150</v>
      </c>
      <c r="O27" s="111">
        <f t="shared" si="0"/>
        <v>7</v>
      </c>
      <c r="P27" s="112" t="s">
        <v>206</v>
      </c>
      <c r="Q27" s="112" t="s">
        <v>207</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108</v>
      </c>
      <c r="G28" s="109" t="s">
        <v>197</v>
      </c>
      <c r="H28" s="109">
        <v>5</v>
      </c>
      <c r="I28" s="109">
        <v>1</v>
      </c>
      <c r="J28" s="109">
        <v>1</v>
      </c>
      <c r="K28" s="109">
        <v>1</v>
      </c>
      <c r="L28" s="109">
        <v>1</v>
      </c>
      <c r="M28" s="110" t="s">
        <v>117</v>
      </c>
      <c r="N28" s="109" t="s">
        <v>150</v>
      </c>
      <c r="O28" s="111">
        <f t="shared" si="0"/>
        <v>9</v>
      </c>
      <c r="P28" s="112" t="s">
        <v>241</v>
      </c>
      <c r="Q28" s="112" t="s">
        <v>207</v>
      </c>
      <c r="R28" s="112"/>
      <c r="S28" s="110"/>
      <c r="T28"/>
      <c r="V28" s="44"/>
      <c r="W28" s="30"/>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210</v>
      </c>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211</v>
      </c>
      <c r="X30" s="27"/>
      <c r="AE30"/>
      <c r="AF30"/>
      <c r="AG30"/>
      <c r="AH30"/>
      <c r="AI30"/>
      <c r="AJ30"/>
    </row>
    <row r="31" spans="1:36" s="26" customFormat="1" ht="39.75" customHeight="1" x14ac:dyDescent="0.25">
      <c r="A31" s="5"/>
      <c r="B31" s="5"/>
      <c r="C31" s="191" t="s">
        <v>212</v>
      </c>
      <c r="D31" s="192"/>
      <c r="E31" s="192"/>
      <c r="F31" s="193"/>
      <c r="G31" s="2"/>
      <c r="H31"/>
      <c r="I31"/>
      <c r="J31"/>
      <c r="K31" s="5"/>
      <c r="L31" s="5"/>
      <c r="M31" s="7"/>
      <c r="N31" s="5"/>
      <c r="O31" s="5"/>
      <c r="P31" s="5"/>
      <c r="Q31" s="5"/>
      <c r="R31" s="5"/>
      <c r="S31" s="5"/>
      <c r="T31"/>
      <c r="W31" s="26">
        <v>7</v>
      </c>
      <c r="X31" s="27"/>
      <c r="AE31"/>
      <c r="AF31"/>
      <c r="AG31"/>
      <c r="AH31"/>
      <c r="AI31"/>
      <c r="AJ31"/>
    </row>
    <row r="32" spans="1:36" s="26" customFormat="1" ht="39.75" customHeight="1" x14ac:dyDescent="0.25">
      <c r="A32" s="5"/>
      <c r="B32" s="5"/>
      <c r="C32" s="10" t="s">
        <v>213</v>
      </c>
      <c r="D32" s="54"/>
      <c r="E32" s="191" t="s">
        <v>214</v>
      </c>
      <c r="F32" s="193"/>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1" t="s">
        <v>215</v>
      </c>
      <c r="D33" s="153" t="s">
        <v>567</v>
      </c>
      <c r="E33" s="186" t="s">
        <v>568</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0" t="s">
        <v>216</v>
      </c>
      <c r="D34" s="153" t="s">
        <v>569</v>
      </c>
      <c r="E34" s="186" t="s">
        <v>570</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4" t="s">
        <v>217</v>
      </c>
      <c r="D35" s="153" t="s">
        <v>571</v>
      </c>
      <c r="E35" s="186" t="s">
        <v>572</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t="s">
        <v>573</v>
      </c>
      <c r="E36" s="186" t="s">
        <v>574</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c r="E37" s="186"/>
      <c r="F37" s="187"/>
      <c r="G37" s="2"/>
      <c r="H37"/>
      <c r="I37"/>
      <c r="J37"/>
      <c r="K37" s="5"/>
      <c r="L37" s="5"/>
      <c r="M37" s="7"/>
      <c r="N37" s="5"/>
      <c r="O37" s="5"/>
      <c r="P37" s="5"/>
      <c r="Q37" s="5"/>
      <c r="R37" s="5"/>
      <c r="S37" s="5"/>
      <c r="T37"/>
      <c r="X37" s="27"/>
      <c r="AE37"/>
      <c r="AF37"/>
      <c r="AG37"/>
      <c r="AH37"/>
      <c r="AI37"/>
      <c r="AJ37"/>
    </row>
    <row r="38" spans="1:36" s="26" customFormat="1" ht="53.25" customHeight="1" x14ac:dyDescent="0.25">
      <c r="A38" s="5"/>
      <c r="B38" s="5"/>
      <c r="C38" s="10" t="s">
        <v>218</v>
      </c>
      <c r="D38" s="154">
        <v>46255</v>
      </c>
      <c r="E38" s="10" t="s">
        <v>219</v>
      </c>
      <c r="F38" s="99" t="s">
        <v>575</v>
      </c>
      <c r="G38" s="2"/>
      <c r="H38"/>
      <c r="I38"/>
      <c r="J38"/>
      <c r="K38" s="5"/>
      <c r="L38" s="5"/>
      <c r="M38" s="7"/>
      <c r="N38" s="5"/>
      <c r="O38" s="5"/>
      <c r="P38" s="5"/>
      <c r="Q38" s="5"/>
      <c r="R38" s="5"/>
      <c r="S38" s="5"/>
      <c r="T38"/>
      <c r="X38" s="27"/>
      <c r="AE38"/>
      <c r="AF38"/>
      <c r="AG38"/>
      <c r="AH38"/>
      <c r="AI38"/>
      <c r="AJ38"/>
    </row>
    <row r="39" spans="1:36" s="26" customFormat="1" ht="98.25" customHeight="1" x14ac:dyDescent="0.25">
      <c r="A39" s="5"/>
      <c r="B39" s="5"/>
      <c r="C39" s="10" t="s">
        <v>220</v>
      </c>
      <c r="D39" s="194" t="s">
        <v>576</v>
      </c>
      <c r="E39" s="194"/>
      <c r="F39" s="187"/>
      <c r="G39" s="2"/>
      <c r="H39"/>
      <c r="I39"/>
      <c r="J39"/>
      <c r="K39" s="5"/>
      <c r="L39" s="5"/>
      <c r="M39" s="7"/>
      <c r="N39" s="5"/>
      <c r="O39" s="5"/>
      <c r="P39" s="5"/>
      <c r="Q39" s="5"/>
      <c r="R39" s="5"/>
      <c r="S39" s="5"/>
      <c r="T39"/>
      <c r="X39" s="27"/>
      <c r="AE39"/>
      <c r="AF39"/>
      <c r="AG39"/>
      <c r="AH39"/>
      <c r="AI39"/>
      <c r="AJ39"/>
    </row>
    <row r="40" spans="1:36" s="26" customFormat="1" x14ac:dyDescent="0.25">
      <c r="A40" s="5"/>
      <c r="B40" s="5"/>
      <c r="C40" s="6"/>
      <c r="D40" s="6"/>
      <c r="E40" s="6"/>
      <c r="F40" s="7"/>
      <c r="G40" s="7"/>
      <c r="H40" s="5"/>
      <c r="I40" s="5"/>
      <c r="J40" s="5"/>
      <c r="K40" s="5"/>
      <c r="L40" s="5"/>
      <c r="M40" s="7"/>
      <c r="N40" s="5"/>
      <c r="O40" s="5"/>
      <c r="P40" s="5"/>
      <c r="Q40" s="5"/>
      <c r="R40" s="5"/>
      <c r="S40" s="5"/>
      <c r="T40"/>
      <c r="X40" s="27"/>
      <c r="AE40"/>
      <c r="AF40"/>
      <c r="AG40"/>
      <c r="AH40"/>
      <c r="AI40"/>
      <c r="AJ40"/>
    </row>
    <row r="41" spans="1:36" s="45" customFormat="1" ht="63.75" customHeight="1" x14ac:dyDescent="0.25">
      <c r="B41" s="173" t="s">
        <v>221</v>
      </c>
      <c r="C41" s="173"/>
      <c r="D41" s="173"/>
      <c r="E41" s="173"/>
      <c r="F41" s="173"/>
      <c r="G41" s="173"/>
      <c r="H41" s="173"/>
      <c r="I41" s="173"/>
      <c r="J41" s="173"/>
      <c r="K41" s="173"/>
      <c r="L41" s="173"/>
      <c r="M41" s="173"/>
      <c r="N41" s="173"/>
      <c r="O41" s="173"/>
      <c r="P41" s="173"/>
      <c r="Q41" s="173"/>
      <c r="R41" s="173"/>
      <c r="S41" s="173"/>
    </row>
    <row r="42" spans="1:36" s="45" customFormat="1" x14ac:dyDescent="0.25">
      <c r="B42" s="173"/>
      <c r="C42" s="173"/>
      <c r="D42" s="173"/>
      <c r="E42" s="173"/>
      <c r="F42" s="173"/>
      <c r="G42" s="173"/>
      <c r="H42" s="173"/>
      <c r="I42" s="173"/>
      <c r="J42" s="173"/>
      <c r="K42" s="173"/>
      <c r="L42" s="173"/>
      <c r="M42" s="173"/>
      <c r="N42" s="173"/>
      <c r="O42" s="173"/>
      <c r="P42" s="173"/>
      <c r="Q42" s="173"/>
      <c r="R42" s="173"/>
      <c r="S42" s="173"/>
    </row>
    <row r="43" spans="1:36" s="45" customFormat="1" ht="24.75" customHeight="1" x14ac:dyDescent="0.25">
      <c r="B43" s="174" t="s">
        <v>222</v>
      </c>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5" spans="2:19" x14ac:dyDescent="0.25">
      <c r="S55" s="12"/>
    </row>
    <row r="56" spans="2:19" x14ac:dyDescent="0.25">
      <c r="S56" s="12"/>
    </row>
  </sheetData>
  <sheetProtection formatCells="0" formatColumns="0" formatRows="0" insertColumns="0" insertRows="0" insertHyperlinks="0" deleteColumns="0" deleteRows="0" sort="0" autoFilter="0" pivotTables="0"/>
  <autoFilter ref="C14:S21" xr:uid="{00000000-0009-0000-0000-000000000000}"/>
  <mergeCells count="38">
    <mergeCell ref="C2:C5"/>
    <mergeCell ref="D2:Q2"/>
    <mergeCell ref="R2:S2"/>
    <mergeCell ref="D3:Q3"/>
    <mergeCell ref="R3:S3"/>
    <mergeCell ref="D4:Q5"/>
    <mergeCell ref="R4:S4"/>
    <mergeCell ref="R5:S5"/>
    <mergeCell ref="R7:S7"/>
    <mergeCell ref="R8:S8"/>
    <mergeCell ref="A11:A21"/>
    <mergeCell ref="C11:S11"/>
    <mergeCell ref="C12:S12"/>
    <mergeCell ref="C13:D13"/>
    <mergeCell ref="E13:G13"/>
    <mergeCell ref="H13:L13"/>
    <mergeCell ref="M13:N13"/>
    <mergeCell ref="O13:O14"/>
    <mergeCell ref="P13:S13"/>
    <mergeCell ref="C15:C21"/>
    <mergeCell ref="D15:D21"/>
    <mergeCell ref="C22:C28"/>
    <mergeCell ref="D22:D26"/>
    <mergeCell ref="P22:S22"/>
    <mergeCell ref="P23:S23"/>
    <mergeCell ref="P24:S24"/>
    <mergeCell ref="D27:D28"/>
    <mergeCell ref="D39:F39"/>
    <mergeCell ref="B41:S42"/>
    <mergeCell ref="B43:S52"/>
    <mergeCell ref="C31:F31"/>
    <mergeCell ref="E32:F32"/>
    <mergeCell ref="E33:F33"/>
    <mergeCell ref="E34:F34"/>
    <mergeCell ref="C35:C37"/>
    <mergeCell ref="E35:F35"/>
    <mergeCell ref="E36:F36"/>
    <mergeCell ref="E37:F37"/>
  </mergeCells>
  <conditionalFormatting sqref="O15:O28">
    <cfRule type="cellIs" dxfId="35" priority="1" operator="between">
      <formula>84</formula>
      <formula>125</formula>
    </cfRule>
    <cfRule type="cellIs" dxfId="34" priority="2" operator="between">
      <formula>41</formula>
      <formula>83</formula>
    </cfRule>
    <cfRule type="cellIs" dxfId="33" priority="3" operator="between">
      <formula>0</formula>
      <formula>40</formula>
    </cfRule>
  </conditionalFormatting>
  <dataValidations count="5">
    <dataValidation type="list" allowBlank="1" showInputMessage="1" showErrorMessage="1" sqref="H15:L28" xr:uid="{F53844A7-0D02-4F00-833E-94C71CA976BC}">
      <formula1>"1,3,5"</formula1>
    </dataValidation>
    <dataValidation type="list" allowBlank="1" showInputMessage="1" showErrorMessage="1" sqref="G15:G28" xr:uid="{1F295710-3776-4950-BDE2-776A655A899F}">
      <formula1>"Normal, Anormal, Emergencia"</formula1>
    </dataValidation>
    <dataValidation type="list" allowBlank="1" showInputMessage="1" showErrorMessage="1" sqref="N15:N28" xr:uid="{A4FD2332-70A8-4C54-9297-7E5EC12D68F6}">
      <formula1>"Positiva, Negativa"</formula1>
    </dataValidation>
    <dataValidation type="list" allowBlank="1" showInputMessage="1" showErrorMessage="1" sqref="E15:E28" xr:uid="{9F6F0AC4-3BA6-4BD5-9DA6-3EA6DA61DD76}">
      <formula1>$X$15:$X$21</formula1>
    </dataValidation>
    <dataValidation type="list" allowBlank="1" showInputMessage="1" showErrorMessage="1" sqref="C22 C15" xr:uid="{3990F14C-7740-49D4-8EBA-C9F411CBD071}">
      <formula1>$AA$15:$AA$21</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862B98B-DE5F-4419-AE55-C902BA52857D}">
          <x14:formula1>
            <xm:f>METRICA!$B$5:$B$8</xm:f>
          </x14:formula1>
          <xm:sqref>R8:S8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2908-8AAB-4D0A-8A31-A1C64A363BA4}">
  <sheetPr>
    <tabColor rgb="FF00B050"/>
  </sheetPr>
  <dimension ref="A1:AJ91"/>
  <sheetViews>
    <sheetView showGridLines="0" view="pageBreakPreview" topLeftCell="A61" zoomScale="61" zoomScaleNormal="70" zoomScaleSheetLayoutView="59" workbookViewId="0">
      <selection activeCell="D62" sqref="D62:D63"/>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223</v>
      </c>
      <c r="E15" s="132" t="s">
        <v>147</v>
      </c>
      <c r="F15" s="133" t="s">
        <v>432</v>
      </c>
      <c r="G15" s="134" t="s">
        <v>149</v>
      </c>
      <c r="H15" s="133">
        <v>1</v>
      </c>
      <c r="I15" s="133">
        <v>1</v>
      </c>
      <c r="J15" s="133">
        <v>3</v>
      </c>
      <c r="K15" s="133">
        <v>5</v>
      </c>
      <c r="L15" s="133">
        <v>1</v>
      </c>
      <c r="M15" s="135" t="s">
        <v>19</v>
      </c>
      <c r="N15" s="136" t="s">
        <v>150</v>
      </c>
      <c r="O15" s="121">
        <f t="shared" ref="O15:O63"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433</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434</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435</v>
      </c>
      <c r="G18" s="41" t="s">
        <v>149</v>
      </c>
      <c r="H18" s="105">
        <v>5</v>
      </c>
      <c r="I18" s="105">
        <v>3</v>
      </c>
      <c r="J18" s="105">
        <v>3</v>
      </c>
      <c r="K18" s="105">
        <v>5</v>
      </c>
      <c r="L18" s="105">
        <v>1</v>
      </c>
      <c r="M18" s="106" t="s">
        <v>172</v>
      </c>
      <c r="N18" s="96" t="s">
        <v>150</v>
      </c>
      <c r="O18" s="107">
        <f t="shared" si="0"/>
        <v>19</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436</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437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438</v>
      </c>
      <c r="G21" s="41" t="s">
        <v>149</v>
      </c>
      <c r="H21" s="109">
        <v>3</v>
      </c>
      <c r="I21" s="109">
        <v>1</v>
      </c>
      <c r="J21" s="109">
        <v>5</v>
      </c>
      <c r="K21" s="109">
        <v>3</v>
      </c>
      <c r="L21" s="109">
        <v>1</v>
      </c>
      <c r="M21" s="110" t="s">
        <v>99</v>
      </c>
      <c r="N21" s="96" t="s">
        <v>150</v>
      </c>
      <c r="O21" s="111">
        <f t="shared" si="0"/>
        <v>17</v>
      </c>
      <c r="P21" s="110" t="s">
        <v>185</v>
      </c>
      <c r="Q21" s="110" t="s">
        <v>186</v>
      </c>
      <c r="R21" s="110" t="s">
        <v>187</v>
      </c>
      <c r="S21" s="124" t="s">
        <v>188</v>
      </c>
      <c r="T21"/>
      <c r="V21" s="43"/>
      <c r="W21" s="30"/>
      <c r="X21" s="27"/>
      <c r="AE21"/>
      <c r="AF21"/>
      <c r="AG21"/>
      <c r="AH21"/>
      <c r="AI21"/>
      <c r="AJ21"/>
    </row>
    <row r="22" spans="1:36" s="26" customFormat="1" ht="252.75" customHeight="1" thickBot="1" x14ac:dyDescent="0.3">
      <c r="A22" s="197"/>
      <c r="B22" s="25"/>
      <c r="C22" s="177"/>
      <c r="D22" s="180"/>
      <c r="E22" s="125" t="s">
        <v>147</v>
      </c>
      <c r="F22" s="126" t="s">
        <v>439</v>
      </c>
      <c r="G22" s="104" t="s">
        <v>149</v>
      </c>
      <c r="H22" s="126">
        <v>5</v>
      </c>
      <c r="I22" s="126">
        <v>1</v>
      </c>
      <c r="J22" s="126">
        <v>3</v>
      </c>
      <c r="K22" s="126">
        <v>3</v>
      </c>
      <c r="L22" s="126">
        <v>1</v>
      </c>
      <c r="M22" s="127" t="s">
        <v>103</v>
      </c>
      <c r="N22" s="126" t="s">
        <v>150</v>
      </c>
      <c r="O22" s="128">
        <f>(H22+I22+(J22*2)+K22)*L22</f>
        <v>15</v>
      </c>
      <c r="P22" s="110" t="s">
        <v>189</v>
      </c>
      <c r="Q22" s="110" t="s">
        <v>186</v>
      </c>
      <c r="R22" s="110" t="s">
        <v>187</v>
      </c>
      <c r="S22" s="124" t="s">
        <v>188</v>
      </c>
      <c r="T22"/>
      <c r="V22" s="43"/>
      <c r="W22" s="30"/>
      <c r="X22" s="27"/>
      <c r="AE22"/>
      <c r="AF22"/>
      <c r="AG22"/>
      <c r="AH22"/>
      <c r="AI22"/>
      <c r="AJ22"/>
    </row>
    <row r="23" spans="1:36" s="26" customFormat="1" ht="252.75" customHeight="1" x14ac:dyDescent="0.25">
      <c r="A23" s="197"/>
      <c r="B23" s="25"/>
      <c r="C23" s="175"/>
      <c r="D23" s="181" t="s">
        <v>224</v>
      </c>
      <c r="E23" s="130" t="s">
        <v>147</v>
      </c>
      <c r="F23" s="131" t="s">
        <v>432</v>
      </c>
      <c r="G23" s="131" t="s">
        <v>149</v>
      </c>
      <c r="H23" s="133">
        <v>1</v>
      </c>
      <c r="I23" s="133">
        <v>1</v>
      </c>
      <c r="J23" s="133">
        <v>3</v>
      </c>
      <c r="K23" s="133">
        <v>5</v>
      </c>
      <c r="L23" s="133">
        <v>1</v>
      </c>
      <c r="M23" s="135" t="s">
        <v>19</v>
      </c>
      <c r="N23" s="136" t="s">
        <v>150</v>
      </c>
      <c r="O23" s="128">
        <f t="shared" si="0"/>
        <v>13</v>
      </c>
      <c r="P23" s="134" t="s">
        <v>151</v>
      </c>
      <c r="Q23" s="133" t="s">
        <v>152</v>
      </c>
      <c r="R23" s="133" t="s">
        <v>153</v>
      </c>
      <c r="S23" s="139" t="s">
        <v>154</v>
      </c>
      <c r="T23"/>
      <c r="V23" s="43"/>
      <c r="W23" s="30"/>
      <c r="X23" s="27"/>
      <c r="AE23"/>
      <c r="AF23"/>
      <c r="AG23"/>
      <c r="AH23"/>
      <c r="AI23"/>
      <c r="AJ23"/>
    </row>
    <row r="24" spans="1:36" s="26" customFormat="1" ht="252.75" customHeight="1" thickBot="1" x14ac:dyDescent="0.3">
      <c r="A24" s="197"/>
      <c r="B24" s="25"/>
      <c r="C24" s="176"/>
      <c r="D24" s="182"/>
      <c r="E24" s="108" t="s">
        <v>147</v>
      </c>
      <c r="F24" s="109" t="s">
        <v>441</v>
      </c>
      <c r="G24" s="109" t="s">
        <v>149</v>
      </c>
      <c r="H24" s="40">
        <v>1</v>
      </c>
      <c r="I24" s="40">
        <v>3</v>
      </c>
      <c r="J24" s="40">
        <v>3</v>
      </c>
      <c r="K24" s="40">
        <v>1</v>
      </c>
      <c r="L24" s="40">
        <v>1</v>
      </c>
      <c r="M24" s="42" t="s">
        <v>39</v>
      </c>
      <c r="N24" s="96" t="s">
        <v>150</v>
      </c>
      <c r="O24" s="128">
        <f t="shared" si="0"/>
        <v>11</v>
      </c>
      <c r="P24" s="97" t="s">
        <v>159</v>
      </c>
      <c r="Q24" s="42" t="s">
        <v>160</v>
      </c>
      <c r="R24" s="42" t="s">
        <v>161</v>
      </c>
      <c r="S24" s="122" t="s">
        <v>162</v>
      </c>
      <c r="T24"/>
      <c r="V24" s="43"/>
      <c r="W24" s="30"/>
      <c r="X24" s="27"/>
      <c r="AE24"/>
      <c r="AF24"/>
      <c r="AG24"/>
      <c r="AH24"/>
      <c r="AI24"/>
      <c r="AJ24"/>
    </row>
    <row r="25" spans="1:36" s="26" customFormat="1" ht="269.25" customHeight="1" x14ac:dyDescent="0.25">
      <c r="A25" s="197"/>
      <c r="B25" s="25"/>
      <c r="C25" s="176"/>
      <c r="D25" s="182"/>
      <c r="E25" s="108" t="s">
        <v>147</v>
      </c>
      <c r="F25" s="109" t="s">
        <v>440</v>
      </c>
      <c r="G25" s="109" t="s">
        <v>149</v>
      </c>
      <c r="H25" s="40">
        <v>1</v>
      </c>
      <c r="I25" s="40">
        <v>1</v>
      </c>
      <c r="J25" s="40">
        <v>3</v>
      </c>
      <c r="K25" s="40">
        <v>5</v>
      </c>
      <c r="L25" s="40">
        <v>1</v>
      </c>
      <c r="M25" s="42" t="s">
        <v>49</v>
      </c>
      <c r="N25" s="96" t="s">
        <v>150</v>
      </c>
      <c r="O25" s="111">
        <f t="shared" si="0"/>
        <v>13</v>
      </c>
      <c r="P25" s="137" t="s">
        <v>166</v>
      </c>
      <c r="Q25" s="135" t="s">
        <v>167</v>
      </c>
      <c r="R25" s="135" t="s">
        <v>168</v>
      </c>
      <c r="S25" s="138" t="s">
        <v>169</v>
      </c>
      <c r="T25"/>
      <c r="V25" s="44" t="s">
        <v>191</v>
      </c>
      <c r="W25" s="30"/>
      <c r="X25" s="27" t="s">
        <v>192</v>
      </c>
      <c r="AA25" s="26" t="s">
        <v>193</v>
      </c>
      <c r="AE25"/>
      <c r="AF25"/>
      <c r="AG25"/>
      <c r="AH25"/>
      <c r="AI25"/>
      <c r="AJ25"/>
    </row>
    <row r="26" spans="1:36" s="26" customFormat="1" ht="269.25" customHeight="1" x14ac:dyDescent="0.25">
      <c r="A26" s="25"/>
      <c r="B26" s="25"/>
      <c r="C26" s="176"/>
      <c r="D26" s="182"/>
      <c r="E26" s="108" t="s">
        <v>147</v>
      </c>
      <c r="F26" s="109" t="s">
        <v>431</v>
      </c>
      <c r="G26" s="109" t="s">
        <v>149</v>
      </c>
      <c r="H26" s="105">
        <v>5</v>
      </c>
      <c r="I26" s="105">
        <v>3</v>
      </c>
      <c r="J26" s="105">
        <v>3</v>
      </c>
      <c r="K26" s="105">
        <v>5</v>
      </c>
      <c r="L26" s="105">
        <v>1</v>
      </c>
      <c r="M26" s="106" t="s">
        <v>172</v>
      </c>
      <c r="N26" s="96" t="s">
        <v>150</v>
      </c>
      <c r="O26" s="111">
        <f t="shared" si="0"/>
        <v>19</v>
      </c>
      <c r="P26" s="114"/>
      <c r="Q26" s="106"/>
      <c r="R26" s="106" t="s">
        <v>174</v>
      </c>
      <c r="S26" s="123" t="s">
        <v>175</v>
      </c>
      <c r="T26"/>
      <c r="V26" s="44"/>
      <c r="W26" s="30"/>
      <c r="X26" s="27"/>
      <c r="AE26"/>
      <c r="AF26"/>
      <c r="AG26"/>
      <c r="AH26"/>
      <c r="AI26"/>
      <c r="AJ26"/>
    </row>
    <row r="27" spans="1:36" s="26" customFormat="1" ht="269.25" customHeight="1" x14ac:dyDescent="0.25">
      <c r="A27" s="25"/>
      <c r="B27" s="25"/>
      <c r="C27" s="176"/>
      <c r="D27" s="182"/>
      <c r="E27" s="108" t="s">
        <v>147</v>
      </c>
      <c r="F27" s="109" t="s">
        <v>436</v>
      </c>
      <c r="G27" s="109" t="s">
        <v>149</v>
      </c>
      <c r="H27" s="109">
        <v>1</v>
      </c>
      <c r="I27" s="109">
        <v>1</v>
      </c>
      <c r="J27" s="109">
        <v>3</v>
      </c>
      <c r="K27" s="109">
        <v>5</v>
      </c>
      <c r="L27" s="109">
        <v>1</v>
      </c>
      <c r="M27" s="110" t="s">
        <v>85</v>
      </c>
      <c r="N27" s="96" t="s">
        <v>150</v>
      </c>
      <c r="O27" s="111">
        <f t="shared" si="0"/>
        <v>13</v>
      </c>
      <c r="P27" s="110" t="s">
        <v>179</v>
      </c>
      <c r="Q27" s="110" t="s">
        <v>180</v>
      </c>
      <c r="R27" s="110" t="s">
        <v>181</v>
      </c>
      <c r="S27" s="124" t="s">
        <v>182</v>
      </c>
      <c r="T27"/>
      <c r="V27" s="44"/>
      <c r="W27" s="30"/>
      <c r="X27" s="27"/>
      <c r="AE27"/>
      <c r="AF27"/>
      <c r="AG27"/>
      <c r="AH27"/>
      <c r="AI27"/>
      <c r="AJ27"/>
    </row>
    <row r="28" spans="1:36" s="26" customFormat="1" ht="269.25" customHeight="1" x14ac:dyDescent="0.25">
      <c r="A28" s="25"/>
      <c r="B28" s="25"/>
      <c r="C28" s="176"/>
      <c r="D28" s="182"/>
      <c r="E28" s="108" t="s">
        <v>147</v>
      </c>
      <c r="F28" s="109" t="s">
        <v>437</v>
      </c>
      <c r="G28" s="109" t="s">
        <v>149</v>
      </c>
      <c r="H28" s="109">
        <v>1</v>
      </c>
      <c r="I28" s="109">
        <v>1</v>
      </c>
      <c r="J28" s="109">
        <v>3</v>
      </c>
      <c r="K28" s="109">
        <v>5</v>
      </c>
      <c r="L28" s="109">
        <v>1</v>
      </c>
      <c r="M28" s="110" t="s">
        <v>93</v>
      </c>
      <c r="N28" s="96" t="s">
        <v>150</v>
      </c>
      <c r="O28" s="111">
        <f t="shared" si="0"/>
        <v>13</v>
      </c>
      <c r="P28" s="110" t="s">
        <v>179</v>
      </c>
      <c r="Q28" s="110" t="s">
        <v>180</v>
      </c>
      <c r="R28" s="110" t="s">
        <v>183</v>
      </c>
      <c r="S28" s="124" t="s">
        <v>184</v>
      </c>
      <c r="T28"/>
      <c r="V28" s="44"/>
      <c r="W28" s="30"/>
      <c r="X28" s="27"/>
      <c r="AE28"/>
      <c r="AF28"/>
      <c r="AG28"/>
      <c r="AH28"/>
      <c r="AI28"/>
      <c r="AJ28"/>
    </row>
    <row r="29" spans="1:36" s="26" customFormat="1" ht="269.25" customHeight="1" thickBot="1" x14ac:dyDescent="0.3">
      <c r="A29" s="25"/>
      <c r="B29" s="25"/>
      <c r="C29" s="176"/>
      <c r="D29" s="182"/>
      <c r="E29" s="108" t="s">
        <v>147</v>
      </c>
      <c r="F29" s="109" t="s">
        <v>442</v>
      </c>
      <c r="G29" s="109" t="s">
        <v>149</v>
      </c>
      <c r="H29" s="126">
        <v>1</v>
      </c>
      <c r="I29" s="126">
        <v>1</v>
      </c>
      <c r="J29" s="126">
        <v>3</v>
      </c>
      <c r="K29" s="126">
        <v>1</v>
      </c>
      <c r="L29" s="126">
        <v>1</v>
      </c>
      <c r="M29" s="127" t="s">
        <v>103</v>
      </c>
      <c r="N29" s="126" t="s">
        <v>150</v>
      </c>
      <c r="O29" s="111">
        <f t="shared" si="0"/>
        <v>9</v>
      </c>
      <c r="P29" s="110" t="s">
        <v>189</v>
      </c>
      <c r="Q29" s="110" t="s">
        <v>186</v>
      </c>
      <c r="R29" s="110" t="s">
        <v>187</v>
      </c>
      <c r="S29" s="124" t="s">
        <v>188</v>
      </c>
      <c r="T29"/>
      <c r="V29" s="44"/>
      <c r="W29" s="30"/>
      <c r="X29" s="27"/>
      <c r="AE29"/>
      <c r="AF29"/>
      <c r="AG29"/>
      <c r="AH29"/>
      <c r="AI29"/>
      <c r="AJ29"/>
    </row>
    <row r="30" spans="1:36" s="26" customFormat="1" ht="269.25" customHeight="1" x14ac:dyDescent="0.25">
      <c r="A30" s="25"/>
      <c r="B30" s="25"/>
      <c r="C30" s="176"/>
      <c r="D30" s="182" t="s">
        <v>225</v>
      </c>
      <c r="E30" s="108" t="s">
        <v>147</v>
      </c>
      <c r="F30" s="129" t="s">
        <v>443</v>
      </c>
      <c r="G30" s="129" t="s">
        <v>149</v>
      </c>
      <c r="H30" s="133">
        <v>3</v>
      </c>
      <c r="I30" s="133">
        <v>1</v>
      </c>
      <c r="J30" s="133">
        <v>3</v>
      </c>
      <c r="K30" s="133">
        <v>5</v>
      </c>
      <c r="L30" s="133">
        <v>3</v>
      </c>
      <c r="M30" s="135" t="s">
        <v>19</v>
      </c>
      <c r="N30" s="136" t="s">
        <v>150</v>
      </c>
      <c r="O30" s="111">
        <f t="shared" si="0"/>
        <v>45</v>
      </c>
      <c r="P30" s="134" t="s">
        <v>151</v>
      </c>
      <c r="Q30" s="133" t="s">
        <v>152</v>
      </c>
      <c r="R30" s="133" t="s">
        <v>153</v>
      </c>
      <c r="S30" s="139" t="s">
        <v>154</v>
      </c>
      <c r="T30"/>
      <c r="V30" s="44"/>
      <c r="W30" s="30"/>
      <c r="X30" s="27"/>
      <c r="AE30"/>
      <c r="AF30"/>
      <c r="AG30"/>
      <c r="AH30"/>
      <c r="AI30"/>
      <c r="AJ30"/>
    </row>
    <row r="31" spans="1:36" s="26" customFormat="1" ht="269.25" customHeight="1" thickBot="1" x14ac:dyDescent="0.3">
      <c r="A31" s="25"/>
      <c r="B31" s="25"/>
      <c r="C31" s="176"/>
      <c r="D31" s="182"/>
      <c r="E31" s="108" t="s">
        <v>147</v>
      </c>
      <c r="F31" s="109" t="s">
        <v>444</v>
      </c>
      <c r="G31" s="109" t="s">
        <v>149</v>
      </c>
      <c r="H31" s="40">
        <v>3</v>
      </c>
      <c r="I31" s="40">
        <v>3</v>
      </c>
      <c r="J31" s="40">
        <v>3</v>
      </c>
      <c r="K31" s="40">
        <v>3</v>
      </c>
      <c r="L31" s="40">
        <v>3</v>
      </c>
      <c r="M31" s="42" t="s">
        <v>39</v>
      </c>
      <c r="N31" s="96" t="s">
        <v>150</v>
      </c>
      <c r="O31" s="111">
        <f t="shared" si="0"/>
        <v>45</v>
      </c>
      <c r="P31" s="97" t="s">
        <v>159</v>
      </c>
      <c r="Q31" s="42" t="s">
        <v>160</v>
      </c>
      <c r="R31" s="42" t="s">
        <v>161</v>
      </c>
      <c r="S31" s="122" t="s">
        <v>162</v>
      </c>
      <c r="T31"/>
      <c r="V31" s="44"/>
      <c r="W31" s="30"/>
      <c r="X31" s="27"/>
      <c r="AE31"/>
      <c r="AF31"/>
      <c r="AG31"/>
      <c r="AH31"/>
      <c r="AI31"/>
      <c r="AJ31"/>
    </row>
    <row r="32" spans="1:36" s="26" customFormat="1" ht="269.25" customHeight="1" x14ac:dyDescent="0.25">
      <c r="A32" s="25"/>
      <c r="B32" s="25"/>
      <c r="C32" s="176"/>
      <c r="D32" s="182"/>
      <c r="E32" s="108" t="s">
        <v>147</v>
      </c>
      <c r="F32" s="109" t="s">
        <v>445</v>
      </c>
      <c r="G32" s="109" t="s">
        <v>149</v>
      </c>
      <c r="H32" s="40">
        <v>3</v>
      </c>
      <c r="I32" s="40">
        <v>1</v>
      </c>
      <c r="J32" s="40">
        <v>3</v>
      </c>
      <c r="K32" s="40">
        <v>5</v>
      </c>
      <c r="L32" s="40">
        <v>3</v>
      </c>
      <c r="M32" s="42" t="s">
        <v>49</v>
      </c>
      <c r="N32" s="96" t="s">
        <v>150</v>
      </c>
      <c r="O32" s="111">
        <f t="shared" si="0"/>
        <v>45</v>
      </c>
      <c r="P32" s="137" t="s">
        <v>166</v>
      </c>
      <c r="Q32" s="135" t="s">
        <v>167</v>
      </c>
      <c r="R32" s="135" t="s">
        <v>168</v>
      </c>
      <c r="S32" s="138" t="s">
        <v>169</v>
      </c>
      <c r="T32"/>
      <c r="V32" s="44"/>
      <c r="W32" s="30"/>
      <c r="X32" s="27"/>
      <c r="AE32"/>
      <c r="AF32"/>
      <c r="AG32"/>
      <c r="AH32"/>
      <c r="AI32"/>
      <c r="AJ32"/>
    </row>
    <row r="33" spans="1:36" s="26" customFormat="1" ht="269.25" customHeight="1" x14ac:dyDescent="0.25">
      <c r="A33" s="25"/>
      <c r="B33" s="25"/>
      <c r="C33" s="176"/>
      <c r="D33" s="182"/>
      <c r="E33" s="108" t="s">
        <v>147</v>
      </c>
      <c r="F33" s="109" t="s">
        <v>446</v>
      </c>
      <c r="G33" s="109" t="s">
        <v>149</v>
      </c>
      <c r="H33" s="105">
        <v>5</v>
      </c>
      <c r="I33" s="105">
        <v>3</v>
      </c>
      <c r="J33" s="105">
        <v>3</v>
      </c>
      <c r="K33" s="105">
        <v>5</v>
      </c>
      <c r="L33" s="105">
        <v>3</v>
      </c>
      <c r="M33" s="106" t="s">
        <v>172</v>
      </c>
      <c r="N33" s="96" t="s">
        <v>150</v>
      </c>
      <c r="O33" s="111">
        <f t="shared" si="0"/>
        <v>57</v>
      </c>
      <c r="P33" s="114" t="s">
        <v>173</v>
      </c>
      <c r="Q33" s="106"/>
      <c r="R33" s="106" t="s">
        <v>174</v>
      </c>
      <c r="S33" s="123" t="s">
        <v>175</v>
      </c>
      <c r="T33"/>
      <c r="V33" s="44"/>
      <c r="W33" s="30"/>
      <c r="X33" s="27"/>
      <c r="AE33"/>
      <c r="AF33"/>
      <c r="AG33"/>
      <c r="AH33"/>
      <c r="AI33"/>
      <c r="AJ33"/>
    </row>
    <row r="34" spans="1:36" s="26" customFormat="1" ht="269.25" customHeight="1" x14ac:dyDescent="0.25">
      <c r="A34" s="25"/>
      <c r="B34" s="25"/>
      <c r="C34" s="176"/>
      <c r="D34" s="182"/>
      <c r="E34" s="108" t="s">
        <v>147</v>
      </c>
      <c r="F34" s="109" t="s">
        <v>447</v>
      </c>
      <c r="G34" s="109" t="s">
        <v>149</v>
      </c>
      <c r="H34" s="109">
        <v>3</v>
      </c>
      <c r="I34" s="109">
        <v>1</v>
      </c>
      <c r="J34" s="109">
        <v>3</v>
      </c>
      <c r="K34" s="109">
        <v>5</v>
      </c>
      <c r="L34" s="109">
        <v>3</v>
      </c>
      <c r="M34" s="110" t="s">
        <v>85</v>
      </c>
      <c r="N34" s="96" t="s">
        <v>150</v>
      </c>
      <c r="O34" s="111">
        <f t="shared" si="0"/>
        <v>45</v>
      </c>
      <c r="P34" s="110" t="s">
        <v>179</v>
      </c>
      <c r="Q34" s="110" t="s">
        <v>180</v>
      </c>
      <c r="R34" s="110" t="s">
        <v>181</v>
      </c>
      <c r="S34" s="124" t="s">
        <v>182</v>
      </c>
      <c r="T34"/>
      <c r="V34" s="44"/>
      <c r="W34" s="30"/>
      <c r="X34" s="27"/>
      <c r="AE34"/>
      <c r="AF34"/>
      <c r="AG34"/>
      <c r="AH34"/>
      <c r="AI34"/>
      <c r="AJ34"/>
    </row>
    <row r="35" spans="1:36" s="26" customFormat="1" ht="269.25" customHeight="1" x14ac:dyDescent="0.25">
      <c r="A35" s="25"/>
      <c r="B35" s="25"/>
      <c r="C35" s="176"/>
      <c r="D35" s="182"/>
      <c r="E35" s="108" t="s">
        <v>147</v>
      </c>
      <c r="F35" s="109" t="s">
        <v>448</v>
      </c>
      <c r="G35" s="109" t="s">
        <v>149</v>
      </c>
      <c r="H35" s="109">
        <v>3</v>
      </c>
      <c r="I35" s="109">
        <v>1</v>
      </c>
      <c r="J35" s="109">
        <v>3</v>
      </c>
      <c r="K35" s="109">
        <v>5</v>
      </c>
      <c r="L35" s="109">
        <v>3</v>
      </c>
      <c r="M35" s="110" t="s">
        <v>93</v>
      </c>
      <c r="N35" s="96" t="s">
        <v>150</v>
      </c>
      <c r="O35" s="111">
        <f t="shared" si="0"/>
        <v>45</v>
      </c>
      <c r="P35" s="110" t="s">
        <v>179</v>
      </c>
      <c r="Q35" s="110" t="s">
        <v>180</v>
      </c>
      <c r="R35" s="110" t="s">
        <v>183</v>
      </c>
      <c r="S35" s="124" t="s">
        <v>184</v>
      </c>
      <c r="T35"/>
      <c r="V35" s="44"/>
      <c r="W35" s="30"/>
      <c r="X35" s="27"/>
      <c r="AE35"/>
      <c r="AF35"/>
      <c r="AG35"/>
      <c r="AH35"/>
      <c r="AI35"/>
      <c r="AJ35"/>
    </row>
    <row r="36" spans="1:36" s="26" customFormat="1" ht="269.25" customHeight="1" x14ac:dyDescent="0.25">
      <c r="A36" s="25"/>
      <c r="B36" s="25"/>
      <c r="C36" s="176"/>
      <c r="D36" s="182"/>
      <c r="E36" s="108" t="s">
        <v>147</v>
      </c>
      <c r="F36" s="109" t="s">
        <v>449</v>
      </c>
      <c r="G36" s="109" t="s">
        <v>149</v>
      </c>
      <c r="H36" s="126">
        <v>5</v>
      </c>
      <c r="I36" s="126">
        <v>1</v>
      </c>
      <c r="J36" s="126">
        <v>5</v>
      </c>
      <c r="K36" s="126">
        <v>3</v>
      </c>
      <c r="L36" s="126">
        <v>3</v>
      </c>
      <c r="M36" s="127" t="s">
        <v>99</v>
      </c>
      <c r="N36" s="113" t="s">
        <v>150</v>
      </c>
      <c r="O36" s="111">
        <f t="shared" si="0"/>
        <v>57</v>
      </c>
      <c r="P36" s="110" t="s">
        <v>185</v>
      </c>
      <c r="Q36" s="110" t="s">
        <v>186</v>
      </c>
      <c r="R36" s="110" t="s">
        <v>187</v>
      </c>
      <c r="S36" s="124" t="s">
        <v>188</v>
      </c>
      <c r="T36"/>
      <c r="V36" s="44"/>
      <c r="W36" s="30"/>
      <c r="X36" s="27"/>
      <c r="AE36"/>
      <c r="AF36"/>
      <c r="AG36"/>
      <c r="AH36"/>
      <c r="AI36"/>
      <c r="AJ36"/>
    </row>
    <row r="37" spans="1:36" s="26" customFormat="1" ht="269.25" customHeight="1" x14ac:dyDescent="0.25">
      <c r="A37" s="25"/>
      <c r="B37" s="25"/>
      <c r="C37" s="177"/>
      <c r="D37" s="183"/>
      <c r="E37" s="116" t="s">
        <v>147</v>
      </c>
      <c r="F37" s="126" t="s">
        <v>450</v>
      </c>
      <c r="G37" s="140" t="s">
        <v>149</v>
      </c>
      <c r="H37" s="126">
        <v>3</v>
      </c>
      <c r="I37" s="126">
        <v>1</v>
      </c>
      <c r="J37" s="126">
        <v>3</v>
      </c>
      <c r="K37" s="126">
        <v>5</v>
      </c>
      <c r="L37" s="126">
        <v>3</v>
      </c>
      <c r="M37" s="127" t="s">
        <v>69</v>
      </c>
      <c r="N37" s="113" t="s">
        <v>150</v>
      </c>
      <c r="O37" s="111">
        <f t="shared" si="0"/>
        <v>45</v>
      </c>
      <c r="P37" s="110" t="s">
        <v>226</v>
      </c>
      <c r="Q37" s="110" t="s">
        <v>227</v>
      </c>
      <c r="R37" s="110" t="s">
        <v>228</v>
      </c>
      <c r="S37" s="124" t="s">
        <v>188</v>
      </c>
      <c r="T37"/>
      <c r="V37" s="44"/>
      <c r="W37" s="30"/>
      <c r="X37" s="27"/>
      <c r="AE37"/>
      <c r="AF37"/>
      <c r="AG37"/>
      <c r="AH37"/>
      <c r="AI37"/>
      <c r="AJ37"/>
    </row>
    <row r="38" spans="1:36" s="26" customFormat="1" ht="269.25" customHeight="1" x14ac:dyDescent="0.25">
      <c r="A38" s="25"/>
      <c r="B38" s="25"/>
      <c r="C38" s="177"/>
      <c r="D38" s="183"/>
      <c r="E38" s="116" t="s">
        <v>147</v>
      </c>
      <c r="F38" s="126" t="s">
        <v>452</v>
      </c>
      <c r="G38" s="140" t="s">
        <v>149</v>
      </c>
      <c r="H38" s="126">
        <v>3</v>
      </c>
      <c r="I38" s="126">
        <v>1</v>
      </c>
      <c r="J38" s="126">
        <v>3</v>
      </c>
      <c r="K38" s="126">
        <v>1</v>
      </c>
      <c r="L38" s="126">
        <v>3</v>
      </c>
      <c r="M38" s="127" t="s">
        <v>77</v>
      </c>
      <c r="N38" s="113" t="s">
        <v>150</v>
      </c>
      <c r="O38" s="111">
        <f t="shared" si="0"/>
        <v>33</v>
      </c>
      <c r="P38" s="110" t="s">
        <v>229</v>
      </c>
      <c r="Q38" s="110"/>
      <c r="R38" s="110" t="s">
        <v>200</v>
      </c>
      <c r="S38" s="124"/>
      <c r="T38"/>
      <c r="V38" s="44"/>
      <c r="W38" s="30"/>
      <c r="X38" s="27"/>
      <c r="AE38"/>
      <c r="AF38"/>
      <c r="AG38"/>
      <c r="AH38"/>
      <c r="AI38"/>
      <c r="AJ38"/>
    </row>
    <row r="39" spans="1:36" s="26" customFormat="1" ht="269.25" customHeight="1" x14ac:dyDescent="0.25">
      <c r="A39" s="25"/>
      <c r="B39" s="25"/>
      <c r="C39" s="177"/>
      <c r="D39" s="183"/>
      <c r="E39" s="116" t="s">
        <v>147</v>
      </c>
      <c r="F39" s="126" t="s">
        <v>451</v>
      </c>
      <c r="G39" s="140" t="s">
        <v>197</v>
      </c>
      <c r="H39" s="126">
        <v>3</v>
      </c>
      <c r="I39" s="126">
        <v>1</v>
      </c>
      <c r="J39" s="126">
        <v>3</v>
      </c>
      <c r="K39" s="126">
        <v>1</v>
      </c>
      <c r="L39" s="126">
        <v>3</v>
      </c>
      <c r="M39" s="127" t="s">
        <v>107</v>
      </c>
      <c r="N39" s="113" t="s">
        <v>150</v>
      </c>
      <c r="O39" s="111">
        <f t="shared" si="0"/>
        <v>33</v>
      </c>
      <c r="P39" s="110"/>
      <c r="Q39" s="110"/>
      <c r="R39" s="110"/>
      <c r="S39" s="124"/>
      <c r="T39"/>
      <c r="V39" s="44"/>
      <c r="W39" s="30"/>
      <c r="X39" s="27"/>
      <c r="AE39"/>
      <c r="AF39"/>
      <c r="AG39"/>
      <c r="AH39"/>
      <c r="AI39"/>
      <c r="AJ39"/>
    </row>
    <row r="40" spans="1:36" s="26" customFormat="1" ht="269.25" customHeight="1" thickBot="1" x14ac:dyDescent="0.3">
      <c r="A40" s="25"/>
      <c r="B40" s="25"/>
      <c r="C40" s="177"/>
      <c r="D40" s="183"/>
      <c r="E40" s="116" t="s">
        <v>147</v>
      </c>
      <c r="F40" s="126" t="s">
        <v>453</v>
      </c>
      <c r="G40" s="140" t="s">
        <v>149</v>
      </c>
      <c r="H40" s="126">
        <v>1</v>
      </c>
      <c r="I40" s="126">
        <v>1</v>
      </c>
      <c r="J40" s="126">
        <v>3</v>
      </c>
      <c r="K40" s="126">
        <v>3</v>
      </c>
      <c r="L40" s="126">
        <v>3</v>
      </c>
      <c r="M40" s="127" t="s">
        <v>103</v>
      </c>
      <c r="N40" s="126" t="s">
        <v>150</v>
      </c>
      <c r="O40" s="111">
        <f t="shared" si="0"/>
        <v>33</v>
      </c>
      <c r="P40" s="110" t="s">
        <v>189</v>
      </c>
      <c r="Q40" s="110" t="s">
        <v>186</v>
      </c>
      <c r="R40" s="110" t="s">
        <v>187</v>
      </c>
      <c r="S40" s="124" t="s">
        <v>188</v>
      </c>
      <c r="T40"/>
      <c r="V40" s="44"/>
      <c r="W40" s="30"/>
      <c r="X40" s="27"/>
      <c r="AE40"/>
      <c r="AF40"/>
      <c r="AG40"/>
      <c r="AH40"/>
      <c r="AI40"/>
      <c r="AJ40"/>
    </row>
    <row r="41" spans="1:36" s="26" customFormat="1" ht="269.25" customHeight="1" x14ac:dyDescent="0.25">
      <c r="A41" s="25"/>
      <c r="B41" s="25"/>
      <c r="C41" s="190"/>
      <c r="D41" s="182" t="s">
        <v>230</v>
      </c>
      <c r="E41" s="108" t="s">
        <v>147</v>
      </c>
      <c r="F41" s="129" t="s">
        <v>454</v>
      </c>
      <c r="G41" s="129" t="s">
        <v>149</v>
      </c>
      <c r="H41" s="133">
        <v>3</v>
      </c>
      <c r="I41" s="133">
        <v>1</v>
      </c>
      <c r="J41" s="133">
        <v>3</v>
      </c>
      <c r="K41" s="133">
        <v>5</v>
      </c>
      <c r="L41" s="133">
        <v>5</v>
      </c>
      <c r="M41" s="135" t="s">
        <v>19</v>
      </c>
      <c r="N41" s="136" t="s">
        <v>150</v>
      </c>
      <c r="O41" s="111">
        <f t="shared" ref="O41:O50" si="1">(H41+I41+(J41*2)+K41)*L41</f>
        <v>75</v>
      </c>
      <c r="P41" s="134" t="s">
        <v>151</v>
      </c>
      <c r="Q41" s="133" t="s">
        <v>152</v>
      </c>
      <c r="R41" s="133" t="s">
        <v>153</v>
      </c>
      <c r="S41" s="139" t="s">
        <v>154</v>
      </c>
      <c r="T41"/>
      <c r="V41" s="44"/>
      <c r="W41" s="30"/>
      <c r="X41" s="27"/>
      <c r="AE41"/>
      <c r="AF41"/>
      <c r="AG41"/>
      <c r="AH41"/>
      <c r="AI41"/>
      <c r="AJ41"/>
    </row>
    <row r="42" spans="1:36" s="26" customFormat="1" ht="269.25" customHeight="1" thickBot="1" x14ac:dyDescent="0.3">
      <c r="A42" s="25"/>
      <c r="B42" s="25"/>
      <c r="C42" s="190"/>
      <c r="D42" s="182"/>
      <c r="E42" s="108" t="s">
        <v>147</v>
      </c>
      <c r="F42" s="109" t="s">
        <v>455</v>
      </c>
      <c r="G42" s="109" t="s">
        <v>149</v>
      </c>
      <c r="H42" s="40">
        <v>3</v>
      </c>
      <c r="I42" s="40">
        <v>3</v>
      </c>
      <c r="J42" s="40">
        <v>3</v>
      </c>
      <c r="K42" s="40">
        <v>5</v>
      </c>
      <c r="L42" s="40">
        <v>5</v>
      </c>
      <c r="M42" s="42" t="s">
        <v>39</v>
      </c>
      <c r="N42" s="96" t="s">
        <v>150</v>
      </c>
      <c r="O42" s="111">
        <f t="shared" si="1"/>
        <v>85</v>
      </c>
      <c r="P42" s="97" t="s">
        <v>159</v>
      </c>
      <c r="Q42" s="42" t="s">
        <v>160</v>
      </c>
      <c r="R42" s="42" t="s">
        <v>161</v>
      </c>
      <c r="S42" s="122" t="s">
        <v>162</v>
      </c>
      <c r="T42"/>
      <c r="V42" s="44"/>
      <c r="W42" s="30"/>
      <c r="X42" s="27"/>
      <c r="AE42"/>
      <c r="AF42"/>
      <c r="AG42"/>
      <c r="AH42"/>
      <c r="AI42"/>
      <c r="AJ42"/>
    </row>
    <row r="43" spans="1:36" s="26" customFormat="1" ht="269.25" customHeight="1" x14ac:dyDescent="0.25">
      <c r="A43" s="25"/>
      <c r="B43" s="25"/>
      <c r="C43" s="190"/>
      <c r="D43" s="182"/>
      <c r="E43" s="108" t="s">
        <v>147</v>
      </c>
      <c r="F43" s="109" t="s">
        <v>456</v>
      </c>
      <c r="G43" s="109" t="s">
        <v>149</v>
      </c>
      <c r="H43" s="40">
        <v>3</v>
      </c>
      <c r="I43" s="40">
        <v>1</v>
      </c>
      <c r="J43" s="40">
        <v>3</v>
      </c>
      <c r="K43" s="40">
        <v>5</v>
      </c>
      <c r="L43" s="40">
        <v>5</v>
      </c>
      <c r="M43" s="42" t="s">
        <v>49</v>
      </c>
      <c r="N43" s="96" t="s">
        <v>150</v>
      </c>
      <c r="O43" s="111">
        <f t="shared" si="1"/>
        <v>75</v>
      </c>
      <c r="P43" s="137" t="s">
        <v>166</v>
      </c>
      <c r="Q43" s="135" t="s">
        <v>167</v>
      </c>
      <c r="R43" s="135" t="s">
        <v>168</v>
      </c>
      <c r="S43" s="138" t="s">
        <v>169</v>
      </c>
      <c r="T43"/>
      <c r="V43" s="44"/>
      <c r="W43" s="30"/>
      <c r="X43" s="27"/>
      <c r="AE43"/>
      <c r="AF43"/>
      <c r="AG43"/>
      <c r="AH43"/>
      <c r="AI43"/>
      <c r="AJ43"/>
    </row>
    <row r="44" spans="1:36" s="26" customFormat="1" ht="269.25" customHeight="1" x14ac:dyDescent="0.25">
      <c r="A44" s="25"/>
      <c r="B44" s="25"/>
      <c r="C44" s="190"/>
      <c r="D44" s="182"/>
      <c r="E44" s="108" t="s">
        <v>147</v>
      </c>
      <c r="F44" s="109" t="s">
        <v>457</v>
      </c>
      <c r="G44" s="109" t="s">
        <v>149</v>
      </c>
      <c r="H44" s="105">
        <v>5</v>
      </c>
      <c r="I44" s="105">
        <v>3</v>
      </c>
      <c r="J44" s="105">
        <v>3</v>
      </c>
      <c r="K44" s="105">
        <v>1</v>
      </c>
      <c r="L44" s="105">
        <v>5</v>
      </c>
      <c r="M44" s="106" t="s">
        <v>172</v>
      </c>
      <c r="N44" s="96" t="s">
        <v>150</v>
      </c>
      <c r="O44" s="111">
        <f>(H44+I44+(J44*2)+K44)*L44</f>
        <v>75</v>
      </c>
      <c r="P44" s="114" t="s">
        <v>173</v>
      </c>
      <c r="Q44" s="106"/>
      <c r="R44" s="106" t="s">
        <v>174</v>
      </c>
      <c r="S44" s="123" t="s">
        <v>175</v>
      </c>
      <c r="T44"/>
      <c r="V44" s="44"/>
      <c r="W44" s="30"/>
      <c r="X44" s="27"/>
      <c r="AE44"/>
      <c r="AF44"/>
      <c r="AG44"/>
      <c r="AH44"/>
      <c r="AI44"/>
      <c r="AJ44"/>
    </row>
    <row r="45" spans="1:36" s="26" customFormat="1" ht="269.25" customHeight="1" x14ac:dyDescent="0.25">
      <c r="A45" s="25"/>
      <c r="B45" s="25"/>
      <c r="C45" s="190"/>
      <c r="D45" s="182"/>
      <c r="E45" s="108" t="s">
        <v>147</v>
      </c>
      <c r="F45" s="109" t="s">
        <v>447</v>
      </c>
      <c r="G45" s="109" t="s">
        <v>149</v>
      </c>
      <c r="H45" s="109">
        <v>3</v>
      </c>
      <c r="I45" s="109">
        <v>1</v>
      </c>
      <c r="J45" s="109">
        <v>3</v>
      </c>
      <c r="K45" s="109">
        <v>5</v>
      </c>
      <c r="L45" s="109">
        <v>5</v>
      </c>
      <c r="M45" s="110" t="s">
        <v>85</v>
      </c>
      <c r="N45" s="96" t="s">
        <v>150</v>
      </c>
      <c r="O45" s="111">
        <f t="shared" si="1"/>
        <v>75</v>
      </c>
      <c r="P45" s="110" t="s">
        <v>179</v>
      </c>
      <c r="Q45" s="110" t="s">
        <v>180</v>
      </c>
      <c r="R45" s="110" t="s">
        <v>181</v>
      </c>
      <c r="S45" s="124" t="s">
        <v>182</v>
      </c>
      <c r="T45"/>
      <c r="V45" s="44"/>
      <c r="W45" s="30"/>
      <c r="X45" s="27"/>
      <c r="AE45"/>
      <c r="AF45"/>
      <c r="AG45"/>
      <c r="AH45"/>
      <c r="AI45"/>
      <c r="AJ45"/>
    </row>
    <row r="46" spans="1:36" s="26" customFormat="1" ht="269.25" customHeight="1" x14ac:dyDescent="0.25">
      <c r="A46" s="25"/>
      <c r="B46" s="25"/>
      <c r="C46" s="190"/>
      <c r="D46" s="182"/>
      <c r="E46" s="108" t="s">
        <v>147</v>
      </c>
      <c r="F46" s="109" t="s">
        <v>458</v>
      </c>
      <c r="G46" s="109" t="s">
        <v>149</v>
      </c>
      <c r="H46" s="109">
        <v>3</v>
      </c>
      <c r="I46" s="109">
        <v>1</v>
      </c>
      <c r="J46" s="109">
        <v>3</v>
      </c>
      <c r="K46" s="109">
        <v>5</v>
      </c>
      <c r="L46" s="109">
        <v>5</v>
      </c>
      <c r="M46" s="110" t="s">
        <v>93</v>
      </c>
      <c r="N46" s="96" t="s">
        <v>150</v>
      </c>
      <c r="O46" s="111">
        <f t="shared" si="1"/>
        <v>75</v>
      </c>
      <c r="P46" s="110" t="s">
        <v>179</v>
      </c>
      <c r="Q46" s="110" t="s">
        <v>180</v>
      </c>
      <c r="R46" s="110" t="s">
        <v>183</v>
      </c>
      <c r="S46" s="124" t="s">
        <v>184</v>
      </c>
      <c r="T46"/>
      <c r="V46" s="44"/>
      <c r="W46" s="30"/>
      <c r="X46" s="27"/>
      <c r="AE46"/>
      <c r="AF46"/>
      <c r="AG46"/>
      <c r="AH46"/>
      <c r="AI46"/>
      <c r="AJ46"/>
    </row>
    <row r="47" spans="1:36" s="26" customFormat="1" ht="269.25" customHeight="1" x14ac:dyDescent="0.25">
      <c r="A47" s="25"/>
      <c r="B47" s="25"/>
      <c r="C47" s="190"/>
      <c r="D47" s="182"/>
      <c r="E47" s="108" t="s">
        <v>147</v>
      </c>
      <c r="F47" s="109" t="s">
        <v>460</v>
      </c>
      <c r="G47" s="109" t="s">
        <v>149</v>
      </c>
      <c r="H47" s="126">
        <v>3</v>
      </c>
      <c r="I47" s="126">
        <v>1</v>
      </c>
      <c r="J47" s="126">
        <v>5</v>
      </c>
      <c r="K47" s="126">
        <v>5</v>
      </c>
      <c r="L47" s="126">
        <v>5</v>
      </c>
      <c r="M47" s="127" t="s">
        <v>99</v>
      </c>
      <c r="N47" s="113" t="s">
        <v>150</v>
      </c>
      <c r="O47" s="111">
        <f t="shared" si="1"/>
        <v>95</v>
      </c>
      <c r="P47" s="110" t="s">
        <v>185</v>
      </c>
      <c r="Q47" s="110" t="s">
        <v>186</v>
      </c>
      <c r="R47" s="110" t="s">
        <v>187</v>
      </c>
      <c r="S47" s="124" t="s">
        <v>188</v>
      </c>
      <c r="T47"/>
      <c r="V47" s="44"/>
      <c r="W47" s="30"/>
      <c r="X47" s="27"/>
      <c r="AE47"/>
      <c r="AF47"/>
      <c r="AG47"/>
      <c r="AH47"/>
      <c r="AI47"/>
      <c r="AJ47"/>
    </row>
    <row r="48" spans="1:36" s="26" customFormat="1" ht="269.25" customHeight="1" x14ac:dyDescent="0.25">
      <c r="A48" s="25"/>
      <c r="B48" s="25"/>
      <c r="C48" s="190"/>
      <c r="D48" s="183"/>
      <c r="E48" s="116" t="s">
        <v>147</v>
      </c>
      <c r="F48" s="126" t="s">
        <v>459</v>
      </c>
      <c r="G48" s="140" t="s">
        <v>149</v>
      </c>
      <c r="H48" s="126">
        <v>3</v>
      </c>
      <c r="I48" s="126">
        <v>1</v>
      </c>
      <c r="J48" s="126">
        <v>3</v>
      </c>
      <c r="K48" s="126">
        <v>5</v>
      </c>
      <c r="L48" s="126">
        <v>5</v>
      </c>
      <c r="M48" s="127" t="s">
        <v>69</v>
      </c>
      <c r="N48" s="113" t="s">
        <v>150</v>
      </c>
      <c r="O48" s="111">
        <f t="shared" si="1"/>
        <v>75</v>
      </c>
      <c r="P48" s="110" t="s">
        <v>226</v>
      </c>
      <c r="Q48" s="110" t="s">
        <v>227</v>
      </c>
      <c r="R48" s="110" t="s">
        <v>228</v>
      </c>
      <c r="S48" s="124" t="s">
        <v>188</v>
      </c>
      <c r="T48"/>
      <c r="V48" s="44"/>
      <c r="W48" s="30"/>
      <c r="X48" s="27"/>
      <c r="AE48"/>
      <c r="AF48"/>
      <c r="AG48"/>
      <c r="AH48"/>
      <c r="AI48"/>
      <c r="AJ48"/>
    </row>
    <row r="49" spans="1:36" s="26" customFormat="1" ht="269.25" customHeight="1" x14ac:dyDescent="0.25">
      <c r="A49" s="25"/>
      <c r="B49" s="25"/>
      <c r="C49" s="190"/>
      <c r="D49" s="183"/>
      <c r="E49" s="116" t="s">
        <v>147</v>
      </c>
      <c r="F49" s="126" t="s">
        <v>461</v>
      </c>
      <c r="G49" s="140" t="s">
        <v>149</v>
      </c>
      <c r="H49" s="126">
        <v>1</v>
      </c>
      <c r="I49" s="126">
        <v>1</v>
      </c>
      <c r="J49" s="126">
        <v>3</v>
      </c>
      <c r="K49" s="126">
        <v>5</v>
      </c>
      <c r="L49" s="126">
        <v>5</v>
      </c>
      <c r="M49" s="127" t="s">
        <v>111</v>
      </c>
      <c r="N49" s="102"/>
      <c r="O49" s="111">
        <f t="shared" si="1"/>
        <v>65</v>
      </c>
      <c r="P49" s="110"/>
      <c r="Q49" s="110"/>
      <c r="R49" s="110"/>
      <c r="S49" s="124" t="s">
        <v>231</v>
      </c>
      <c r="T49"/>
      <c r="V49" s="44"/>
      <c r="W49" s="30"/>
      <c r="X49" s="27"/>
      <c r="AE49"/>
      <c r="AF49"/>
      <c r="AG49"/>
      <c r="AH49"/>
      <c r="AI49"/>
      <c r="AJ49"/>
    </row>
    <row r="50" spans="1:36" s="26" customFormat="1" ht="269.25" customHeight="1" x14ac:dyDescent="0.25">
      <c r="A50" s="25"/>
      <c r="B50" s="25"/>
      <c r="C50" s="190"/>
      <c r="D50" s="183"/>
      <c r="E50" s="116" t="s">
        <v>147</v>
      </c>
      <c r="F50" s="126" t="s">
        <v>462</v>
      </c>
      <c r="G50" s="140" t="s">
        <v>149</v>
      </c>
      <c r="H50" s="126">
        <v>1</v>
      </c>
      <c r="I50" s="126">
        <v>1</v>
      </c>
      <c r="J50" s="126">
        <v>3</v>
      </c>
      <c r="K50" s="126">
        <v>1</v>
      </c>
      <c r="L50" s="126">
        <v>5</v>
      </c>
      <c r="M50" s="127" t="s">
        <v>103</v>
      </c>
      <c r="N50" s="126" t="s">
        <v>150</v>
      </c>
      <c r="O50" s="111">
        <f t="shared" si="1"/>
        <v>45</v>
      </c>
      <c r="P50" s="110" t="s">
        <v>189</v>
      </c>
      <c r="Q50" s="110" t="s">
        <v>186</v>
      </c>
      <c r="R50" s="110" t="s">
        <v>187</v>
      </c>
      <c r="S50" s="124" t="s">
        <v>188</v>
      </c>
      <c r="T50"/>
      <c r="V50" s="44"/>
      <c r="W50" s="30"/>
      <c r="X50" s="27"/>
      <c r="AE50"/>
      <c r="AF50"/>
      <c r="AG50"/>
      <c r="AH50"/>
      <c r="AI50"/>
      <c r="AJ50"/>
    </row>
    <row r="51" spans="1:36" s="26" customFormat="1" ht="269.25" customHeight="1" x14ac:dyDescent="0.25">
      <c r="A51" s="25"/>
      <c r="B51" s="25"/>
      <c r="C51" s="190" t="s">
        <v>193</v>
      </c>
      <c r="D51" s="183" t="s">
        <v>577</v>
      </c>
      <c r="E51" s="108" t="s">
        <v>192</v>
      </c>
      <c r="F51" s="109" t="s">
        <v>20</v>
      </c>
      <c r="G51" s="109" t="s">
        <v>195</v>
      </c>
      <c r="H51" s="109">
        <v>5</v>
      </c>
      <c r="I51" s="109">
        <v>1</v>
      </c>
      <c r="J51" s="109">
        <v>1</v>
      </c>
      <c r="K51" s="109">
        <v>1</v>
      </c>
      <c r="L51" s="109">
        <v>5</v>
      </c>
      <c r="M51" s="110" t="s">
        <v>21</v>
      </c>
      <c r="N51" s="126" t="s">
        <v>150</v>
      </c>
      <c r="O51" s="111">
        <f t="shared" si="0"/>
        <v>45</v>
      </c>
      <c r="P51" s="170" t="s">
        <v>196</v>
      </c>
      <c r="Q51" s="171"/>
      <c r="R51" s="171"/>
      <c r="S51" s="172"/>
      <c r="T51"/>
      <c r="V51" s="44"/>
      <c r="W51" s="30"/>
      <c r="X51" s="27"/>
      <c r="AE51"/>
      <c r="AF51"/>
      <c r="AG51"/>
      <c r="AH51"/>
      <c r="AI51"/>
      <c r="AJ51"/>
    </row>
    <row r="52" spans="1:36" s="26" customFormat="1" ht="269.25" customHeight="1" x14ac:dyDescent="0.25">
      <c r="A52" s="25"/>
      <c r="B52" s="25"/>
      <c r="C52" s="190"/>
      <c r="D52" s="188"/>
      <c r="E52" s="108" t="s">
        <v>192</v>
      </c>
      <c r="F52" s="109" t="s">
        <v>30</v>
      </c>
      <c r="G52" s="109" t="s">
        <v>195</v>
      </c>
      <c r="H52" s="109">
        <v>3</v>
      </c>
      <c r="I52" s="109">
        <v>1</v>
      </c>
      <c r="J52" s="109">
        <v>1</v>
      </c>
      <c r="K52" s="109">
        <v>1</v>
      </c>
      <c r="L52" s="109">
        <v>5</v>
      </c>
      <c r="M52" s="110" t="s">
        <v>31</v>
      </c>
      <c r="N52" s="126" t="s">
        <v>150</v>
      </c>
      <c r="O52" s="111">
        <f t="shared" si="0"/>
        <v>35</v>
      </c>
      <c r="P52" s="170" t="s">
        <v>196</v>
      </c>
      <c r="Q52" s="171"/>
      <c r="R52" s="171"/>
      <c r="S52" s="172"/>
      <c r="T52"/>
      <c r="V52" s="44"/>
      <c r="W52" s="30"/>
      <c r="X52" s="27"/>
      <c r="AE52"/>
      <c r="AF52"/>
      <c r="AG52"/>
      <c r="AH52"/>
      <c r="AI52"/>
      <c r="AJ52"/>
    </row>
    <row r="53" spans="1:36" s="26" customFormat="1" ht="269.25" customHeight="1" x14ac:dyDescent="0.25">
      <c r="A53" s="25"/>
      <c r="B53" s="25"/>
      <c r="C53" s="190"/>
      <c r="D53" s="188"/>
      <c r="E53" s="108" t="s">
        <v>192</v>
      </c>
      <c r="F53" s="109" t="s">
        <v>40</v>
      </c>
      <c r="G53" s="109" t="s">
        <v>195</v>
      </c>
      <c r="H53" s="109">
        <v>3</v>
      </c>
      <c r="I53" s="109">
        <v>1</v>
      </c>
      <c r="J53" s="109">
        <v>1</v>
      </c>
      <c r="K53" s="109">
        <v>1</v>
      </c>
      <c r="L53" s="109">
        <v>5</v>
      </c>
      <c r="M53" s="110" t="s">
        <v>41</v>
      </c>
      <c r="N53" s="126" t="s">
        <v>150</v>
      </c>
      <c r="O53" s="111">
        <f t="shared" si="0"/>
        <v>35</v>
      </c>
      <c r="P53" s="170" t="s">
        <v>196</v>
      </c>
      <c r="Q53" s="171"/>
      <c r="R53" s="171"/>
      <c r="S53" s="172"/>
      <c r="T53"/>
      <c r="V53" s="44"/>
      <c r="W53" s="30"/>
      <c r="X53" s="27"/>
      <c r="AE53"/>
      <c r="AF53"/>
      <c r="AG53"/>
      <c r="AH53"/>
      <c r="AI53"/>
      <c r="AJ53"/>
    </row>
    <row r="54" spans="1:36" s="26" customFormat="1" ht="269.25" customHeight="1" x14ac:dyDescent="0.25">
      <c r="A54" s="25"/>
      <c r="B54" s="25"/>
      <c r="C54" s="190"/>
      <c r="D54" s="188"/>
      <c r="E54" s="108" t="s">
        <v>192</v>
      </c>
      <c r="F54" s="109" t="s">
        <v>60</v>
      </c>
      <c r="G54" s="109" t="s">
        <v>195</v>
      </c>
      <c r="H54" s="109">
        <v>3</v>
      </c>
      <c r="I54" s="109">
        <v>1</v>
      </c>
      <c r="J54" s="109">
        <v>1</v>
      </c>
      <c r="K54" s="109">
        <v>1</v>
      </c>
      <c r="L54" s="109">
        <v>5</v>
      </c>
      <c r="M54" s="110" t="s">
        <v>61</v>
      </c>
      <c r="N54" s="126" t="s">
        <v>150</v>
      </c>
      <c r="O54" s="111">
        <f t="shared" si="0"/>
        <v>35</v>
      </c>
      <c r="P54" s="170" t="s">
        <v>196</v>
      </c>
      <c r="Q54" s="171"/>
      <c r="R54" s="171"/>
      <c r="S54" s="172"/>
      <c r="T54"/>
      <c r="V54" s="44"/>
      <c r="W54" s="30"/>
      <c r="X54" s="27"/>
      <c r="AE54"/>
      <c r="AF54"/>
      <c r="AG54"/>
      <c r="AH54"/>
      <c r="AI54"/>
      <c r="AJ54"/>
    </row>
    <row r="55" spans="1:36" s="26" customFormat="1" ht="269.25" customHeight="1" x14ac:dyDescent="0.25">
      <c r="A55" s="25"/>
      <c r="B55" s="25"/>
      <c r="C55" s="190"/>
      <c r="D55" s="188"/>
      <c r="E55" s="108" t="s">
        <v>192</v>
      </c>
      <c r="F55" s="109" t="s">
        <v>22</v>
      </c>
      <c r="G55" s="109" t="s">
        <v>197</v>
      </c>
      <c r="H55" s="109">
        <v>1</v>
      </c>
      <c r="I55" s="109">
        <v>1</v>
      </c>
      <c r="J55" s="109">
        <v>1</v>
      </c>
      <c r="K55" s="109">
        <v>1</v>
      </c>
      <c r="L55" s="109">
        <v>5</v>
      </c>
      <c r="M55" s="110" t="s">
        <v>23</v>
      </c>
      <c r="N55" s="126" t="s">
        <v>150</v>
      </c>
      <c r="O55" s="111">
        <f t="shared" si="0"/>
        <v>25</v>
      </c>
      <c r="P55" s="112" t="s">
        <v>198</v>
      </c>
      <c r="Q55" s="112" t="s">
        <v>199</v>
      </c>
      <c r="R55" s="112" t="s">
        <v>200</v>
      </c>
      <c r="S55" s="110"/>
      <c r="T55"/>
      <c r="V55" s="44"/>
      <c r="W55" s="30"/>
      <c r="X55" s="27"/>
      <c r="AE55"/>
      <c r="AF55"/>
      <c r="AG55"/>
      <c r="AH55"/>
      <c r="AI55"/>
      <c r="AJ55"/>
    </row>
    <row r="56" spans="1:36" s="26" customFormat="1" ht="269.25" customHeight="1" x14ac:dyDescent="0.25">
      <c r="A56" s="25"/>
      <c r="B56" s="25"/>
      <c r="C56" s="190"/>
      <c r="D56" s="188"/>
      <c r="E56" s="108" t="s">
        <v>192</v>
      </c>
      <c r="F56" s="109" t="s">
        <v>32</v>
      </c>
      <c r="G56" s="109" t="s">
        <v>195</v>
      </c>
      <c r="H56" s="109">
        <v>1</v>
      </c>
      <c r="I56" s="109">
        <v>1</v>
      </c>
      <c r="J56" s="109">
        <v>1</v>
      </c>
      <c r="K56" s="109">
        <v>1</v>
      </c>
      <c r="L56" s="109">
        <v>5</v>
      </c>
      <c r="M56" s="110" t="s">
        <v>33</v>
      </c>
      <c r="N56" s="126" t="s">
        <v>150</v>
      </c>
      <c r="O56" s="111">
        <f t="shared" si="0"/>
        <v>25</v>
      </c>
      <c r="P56" s="170" t="s">
        <v>196</v>
      </c>
      <c r="Q56" s="171"/>
      <c r="R56" s="171"/>
      <c r="S56" s="172"/>
      <c r="T56"/>
      <c r="V56" s="44"/>
      <c r="W56" s="30"/>
      <c r="X56" s="27"/>
      <c r="AE56"/>
      <c r="AF56"/>
      <c r="AG56"/>
      <c r="AH56"/>
      <c r="AI56"/>
      <c r="AJ56"/>
    </row>
    <row r="57" spans="1:36" s="26" customFormat="1" ht="269.25" customHeight="1" x14ac:dyDescent="0.25">
      <c r="A57" s="25"/>
      <c r="B57" s="25"/>
      <c r="C57" s="190"/>
      <c r="D57" s="188"/>
      <c r="E57" s="108" t="s">
        <v>192</v>
      </c>
      <c r="F57" s="109" t="s">
        <v>52</v>
      </c>
      <c r="G57" s="109" t="s">
        <v>195</v>
      </c>
      <c r="H57" s="109">
        <v>5</v>
      </c>
      <c r="I57" s="109">
        <v>1</v>
      </c>
      <c r="J57" s="109">
        <v>1</v>
      </c>
      <c r="K57" s="109">
        <v>1</v>
      </c>
      <c r="L57" s="109">
        <v>5</v>
      </c>
      <c r="M57" s="110" t="s">
        <v>53</v>
      </c>
      <c r="N57" s="126" t="s">
        <v>150</v>
      </c>
      <c r="O57" s="111">
        <f t="shared" si="0"/>
        <v>45</v>
      </c>
      <c r="P57" s="170" t="s">
        <v>196</v>
      </c>
      <c r="Q57" s="171"/>
      <c r="R57" s="171"/>
      <c r="S57" s="172"/>
      <c r="T57"/>
      <c r="V57" s="44"/>
      <c r="W57" s="30"/>
      <c r="X57" s="27"/>
      <c r="AE57"/>
      <c r="AF57"/>
      <c r="AG57"/>
      <c r="AH57"/>
      <c r="AI57"/>
      <c r="AJ57"/>
    </row>
    <row r="58" spans="1:36" s="26" customFormat="1" ht="269.25" customHeight="1" x14ac:dyDescent="0.25">
      <c r="A58" s="25"/>
      <c r="B58" s="25"/>
      <c r="C58" s="190"/>
      <c r="D58" s="188"/>
      <c r="E58" s="108" t="s">
        <v>192</v>
      </c>
      <c r="F58" s="109" t="s">
        <v>62</v>
      </c>
      <c r="G58" s="109" t="s">
        <v>195</v>
      </c>
      <c r="H58" s="109">
        <v>3</v>
      </c>
      <c r="I58" s="109">
        <v>1</v>
      </c>
      <c r="J58" s="109">
        <v>1</v>
      </c>
      <c r="K58" s="109">
        <v>1</v>
      </c>
      <c r="L58" s="109">
        <v>5</v>
      </c>
      <c r="M58" s="110" t="s">
        <v>63</v>
      </c>
      <c r="N58" s="126" t="s">
        <v>150</v>
      </c>
      <c r="O58" s="111">
        <f t="shared" si="0"/>
        <v>35</v>
      </c>
      <c r="P58" s="170" t="s">
        <v>196</v>
      </c>
      <c r="Q58" s="171"/>
      <c r="R58" s="171"/>
      <c r="S58" s="172"/>
      <c r="T58"/>
      <c r="V58" s="44"/>
      <c r="W58" s="30"/>
      <c r="X58" s="27"/>
      <c r="AE58"/>
      <c r="AF58"/>
      <c r="AG58"/>
      <c r="AH58"/>
      <c r="AI58"/>
      <c r="AJ58"/>
    </row>
    <row r="59" spans="1:36" s="26" customFormat="1" ht="269.25" customHeight="1" x14ac:dyDescent="0.25">
      <c r="A59" s="25"/>
      <c r="B59" s="25"/>
      <c r="C59" s="190"/>
      <c r="D59" s="188"/>
      <c r="E59" s="108" t="s">
        <v>192</v>
      </c>
      <c r="F59" s="109" t="s">
        <v>70</v>
      </c>
      <c r="G59" s="109" t="s">
        <v>197</v>
      </c>
      <c r="H59" s="109">
        <v>3</v>
      </c>
      <c r="I59" s="109">
        <v>1</v>
      </c>
      <c r="J59" s="109">
        <v>1</v>
      </c>
      <c r="K59" s="109">
        <v>1</v>
      </c>
      <c r="L59" s="109">
        <v>5</v>
      </c>
      <c r="M59" s="110" t="s">
        <v>71</v>
      </c>
      <c r="N59" s="126" t="s">
        <v>150</v>
      </c>
      <c r="O59" s="111">
        <f t="shared" si="0"/>
        <v>35</v>
      </c>
      <c r="P59" s="112" t="s">
        <v>201</v>
      </c>
      <c r="Q59" s="112" t="s">
        <v>202</v>
      </c>
      <c r="R59" s="112"/>
      <c r="S59" s="110"/>
      <c r="T59"/>
      <c r="V59" s="44"/>
      <c r="W59" s="30"/>
      <c r="X59" s="27"/>
      <c r="AE59"/>
      <c r="AF59"/>
      <c r="AG59"/>
      <c r="AH59"/>
      <c r="AI59"/>
      <c r="AJ59"/>
    </row>
    <row r="60" spans="1:36" s="26" customFormat="1" ht="269.25" customHeight="1" x14ac:dyDescent="0.25">
      <c r="A60" s="25"/>
      <c r="B60" s="25"/>
      <c r="C60" s="190"/>
      <c r="D60" s="188"/>
      <c r="E60" s="108" t="s">
        <v>192</v>
      </c>
      <c r="F60" s="109" t="s">
        <v>78</v>
      </c>
      <c r="G60" s="109" t="s">
        <v>197</v>
      </c>
      <c r="H60" s="109">
        <v>3</v>
      </c>
      <c r="I60" s="109">
        <v>1</v>
      </c>
      <c r="J60" s="109">
        <v>1</v>
      </c>
      <c r="K60" s="109">
        <v>1</v>
      </c>
      <c r="L60" s="109">
        <v>5</v>
      </c>
      <c r="M60" s="110" t="s">
        <v>79</v>
      </c>
      <c r="N60" s="126" t="s">
        <v>150</v>
      </c>
      <c r="O60" s="111">
        <f t="shared" si="0"/>
        <v>35</v>
      </c>
      <c r="P60" s="112"/>
      <c r="Q60" s="112" t="s">
        <v>203</v>
      </c>
      <c r="R60" s="112"/>
      <c r="S60" s="110"/>
      <c r="T60"/>
      <c r="V60" s="44"/>
      <c r="W60" s="30"/>
      <c r="X60" s="27"/>
      <c r="AE60"/>
      <c r="AF60"/>
      <c r="AG60"/>
      <c r="AH60"/>
      <c r="AI60"/>
      <c r="AJ60"/>
    </row>
    <row r="61" spans="1:36" s="26" customFormat="1" ht="269.25" customHeight="1" x14ac:dyDescent="0.25">
      <c r="A61" s="25"/>
      <c r="B61" s="25"/>
      <c r="C61" s="190"/>
      <c r="D61" s="189"/>
      <c r="E61" s="108" t="s">
        <v>192</v>
      </c>
      <c r="F61" s="109" t="s">
        <v>86</v>
      </c>
      <c r="G61" s="109" t="s">
        <v>197</v>
      </c>
      <c r="H61" s="109">
        <v>1</v>
      </c>
      <c r="I61" s="109">
        <v>1</v>
      </c>
      <c r="J61" s="109">
        <v>1</v>
      </c>
      <c r="K61" s="109">
        <v>1</v>
      </c>
      <c r="L61" s="109">
        <v>5</v>
      </c>
      <c r="M61" s="110" t="s">
        <v>87</v>
      </c>
      <c r="N61" s="126" t="s">
        <v>150</v>
      </c>
      <c r="O61" s="111">
        <f t="shared" si="0"/>
        <v>25</v>
      </c>
      <c r="P61" s="112" t="s">
        <v>204</v>
      </c>
      <c r="Q61" s="112"/>
      <c r="R61" s="112" t="s">
        <v>205</v>
      </c>
      <c r="S61" s="110"/>
      <c r="T61"/>
      <c r="V61" s="44"/>
      <c r="W61" s="30"/>
      <c r="X61" s="27"/>
      <c r="AE61"/>
      <c r="AF61"/>
      <c r="AG61"/>
      <c r="AH61"/>
      <c r="AI61"/>
      <c r="AJ61"/>
    </row>
    <row r="62" spans="1:36" s="26" customFormat="1" ht="269.25" customHeight="1" x14ac:dyDescent="0.25">
      <c r="A62" s="25"/>
      <c r="B62" s="25"/>
      <c r="C62" s="190"/>
      <c r="D62" s="183" t="s">
        <v>577</v>
      </c>
      <c r="E62" s="108" t="s">
        <v>192</v>
      </c>
      <c r="F62" s="109" t="s">
        <v>34</v>
      </c>
      <c r="G62" s="109" t="s">
        <v>197</v>
      </c>
      <c r="H62" s="109">
        <v>3</v>
      </c>
      <c r="I62" s="109">
        <v>1</v>
      </c>
      <c r="J62" s="109">
        <v>1</v>
      </c>
      <c r="K62" s="109">
        <v>1</v>
      </c>
      <c r="L62" s="109">
        <v>5</v>
      </c>
      <c r="M62" s="110" t="s">
        <v>35</v>
      </c>
      <c r="N62" s="126" t="s">
        <v>150</v>
      </c>
      <c r="O62" s="111">
        <f t="shared" si="0"/>
        <v>35</v>
      </c>
      <c r="P62" s="112" t="s">
        <v>206</v>
      </c>
      <c r="Q62" s="112" t="s">
        <v>207</v>
      </c>
      <c r="R62" s="112"/>
      <c r="S62" s="110"/>
      <c r="T62"/>
      <c r="V62" s="44"/>
      <c r="W62" s="30"/>
      <c r="X62" s="27"/>
      <c r="AE62"/>
      <c r="AF62"/>
      <c r="AG62"/>
      <c r="AH62"/>
      <c r="AI62"/>
      <c r="AJ62"/>
    </row>
    <row r="63" spans="1:36" s="26" customFormat="1" ht="269.25" customHeight="1" x14ac:dyDescent="0.25">
      <c r="A63" s="25"/>
      <c r="B63" s="25"/>
      <c r="C63" s="190"/>
      <c r="D63" s="189"/>
      <c r="E63" s="108" t="s">
        <v>192</v>
      </c>
      <c r="F63" s="109" t="s">
        <v>108</v>
      </c>
      <c r="G63" s="109" t="s">
        <v>197</v>
      </c>
      <c r="H63" s="109">
        <v>5</v>
      </c>
      <c r="I63" s="109">
        <v>1</v>
      </c>
      <c r="J63" s="109">
        <v>1</v>
      </c>
      <c r="K63" s="109">
        <v>1</v>
      </c>
      <c r="L63" s="109">
        <v>5</v>
      </c>
      <c r="M63" s="110" t="s">
        <v>117</v>
      </c>
      <c r="N63" s="109" t="s">
        <v>150</v>
      </c>
      <c r="O63" s="111">
        <f t="shared" si="0"/>
        <v>45</v>
      </c>
      <c r="P63" s="112" t="s">
        <v>208</v>
      </c>
      <c r="Q63" s="112" t="s">
        <v>209</v>
      </c>
      <c r="R63" s="112"/>
      <c r="S63" s="110"/>
      <c r="T63"/>
      <c r="V63" s="44"/>
      <c r="W63" s="30"/>
      <c r="X63" s="27"/>
      <c r="AE63"/>
      <c r="AF63"/>
      <c r="AG63"/>
      <c r="AH63"/>
      <c r="AI63"/>
      <c r="AJ63"/>
    </row>
    <row r="64" spans="1:36" s="26" customFormat="1" x14ac:dyDescent="0.25">
      <c r="A64" s="5"/>
      <c r="B64" s="5"/>
      <c r="C64" s="6"/>
      <c r="D64" s="6"/>
      <c r="E64" s="6"/>
      <c r="F64" s="7"/>
      <c r="G64" s="7"/>
      <c r="H64" s="5"/>
      <c r="I64" s="5"/>
      <c r="J64" s="5"/>
      <c r="K64" s="5"/>
      <c r="L64" s="5"/>
      <c r="M64" s="7"/>
      <c r="N64" s="5"/>
      <c r="O64" s="5"/>
      <c r="P64" s="5"/>
      <c r="Q64" s="5"/>
      <c r="R64" s="5"/>
      <c r="S64" s="5"/>
      <c r="T64"/>
      <c r="V64" s="49" t="s">
        <v>210</v>
      </c>
      <c r="X64" s="27"/>
      <c r="AE64"/>
      <c r="AF64"/>
      <c r="AG64"/>
      <c r="AH64"/>
      <c r="AI64"/>
      <c r="AJ64"/>
    </row>
    <row r="65" spans="1:36" s="26" customFormat="1" x14ac:dyDescent="0.25">
      <c r="A65" s="5"/>
      <c r="B65" s="5"/>
      <c r="C65" s="6"/>
      <c r="D65" s="6"/>
      <c r="E65" s="6"/>
      <c r="F65" s="7"/>
      <c r="G65" s="7"/>
      <c r="H65" s="5"/>
      <c r="I65" s="5"/>
      <c r="J65" s="5"/>
      <c r="K65" s="5"/>
      <c r="L65" s="5"/>
      <c r="M65" s="7"/>
      <c r="N65" s="5"/>
      <c r="O65" s="5"/>
      <c r="P65" s="5"/>
      <c r="Q65" s="5"/>
      <c r="R65" s="5"/>
      <c r="S65" s="5"/>
      <c r="T65"/>
      <c r="V65" s="49" t="s">
        <v>211</v>
      </c>
      <c r="X65" s="27"/>
      <c r="AE65"/>
      <c r="AF65"/>
      <c r="AG65"/>
      <c r="AH65"/>
      <c r="AI65"/>
      <c r="AJ65"/>
    </row>
    <row r="66" spans="1:36" s="26" customFormat="1" ht="39.75" customHeight="1" x14ac:dyDescent="0.25">
      <c r="A66" s="5"/>
      <c r="B66" s="5"/>
      <c r="C66" s="191" t="s">
        <v>212</v>
      </c>
      <c r="D66" s="192"/>
      <c r="E66" s="192"/>
      <c r="F66" s="193"/>
      <c r="G66" s="2"/>
      <c r="H66"/>
      <c r="I66"/>
      <c r="J66"/>
      <c r="K66" s="5"/>
      <c r="L66" s="5"/>
      <c r="M66" s="7"/>
      <c r="N66" s="5"/>
      <c r="O66" s="5"/>
      <c r="P66" s="5"/>
      <c r="Q66" s="5"/>
      <c r="R66" s="5"/>
      <c r="S66" s="5"/>
      <c r="T66"/>
      <c r="W66" s="26">
        <v>7</v>
      </c>
      <c r="X66" s="27"/>
      <c r="AE66"/>
      <c r="AF66"/>
      <c r="AG66"/>
      <c r="AH66"/>
      <c r="AI66"/>
      <c r="AJ66"/>
    </row>
    <row r="67" spans="1:36" s="26" customFormat="1" ht="39.75" customHeight="1" x14ac:dyDescent="0.25">
      <c r="A67" s="5"/>
      <c r="B67" s="5"/>
      <c r="C67" s="10" t="s">
        <v>213</v>
      </c>
      <c r="D67" s="54"/>
      <c r="E67" s="191" t="s">
        <v>214</v>
      </c>
      <c r="F67" s="193"/>
      <c r="G67" s="2"/>
      <c r="H67"/>
      <c r="I67"/>
      <c r="J67"/>
      <c r="K67" s="5"/>
      <c r="L67" s="5"/>
      <c r="M67" s="7"/>
      <c r="N67" s="5"/>
      <c r="O67" s="5"/>
      <c r="P67" s="5"/>
      <c r="Q67" s="5"/>
      <c r="R67" s="5"/>
      <c r="S67" s="5"/>
      <c r="T67"/>
      <c r="X67" s="27"/>
      <c r="AE67"/>
      <c r="AF67"/>
      <c r="AG67"/>
      <c r="AH67"/>
      <c r="AI67"/>
      <c r="AJ67"/>
    </row>
    <row r="68" spans="1:36" s="26" customFormat="1" ht="39.75" customHeight="1" x14ac:dyDescent="0.25">
      <c r="A68" s="5"/>
      <c r="B68" s="5"/>
      <c r="C68" s="11" t="s">
        <v>215</v>
      </c>
      <c r="D68" s="153" t="s">
        <v>567</v>
      </c>
      <c r="E68" s="186" t="s">
        <v>568</v>
      </c>
      <c r="F68" s="187"/>
      <c r="G68" s="2"/>
      <c r="H68"/>
      <c r="I68"/>
      <c r="J68"/>
      <c r="K68" s="5"/>
      <c r="L68" s="5"/>
      <c r="M68" s="7"/>
      <c r="N68" s="5"/>
      <c r="O68" s="5"/>
      <c r="P68" s="5"/>
      <c r="Q68" s="5"/>
      <c r="R68" s="5"/>
      <c r="S68" s="5"/>
      <c r="T68"/>
      <c r="X68" s="27"/>
      <c r="AE68"/>
      <c r="AF68"/>
      <c r="AG68"/>
      <c r="AH68"/>
      <c r="AI68"/>
      <c r="AJ68"/>
    </row>
    <row r="69" spans="1:36" s="26" customFormat="1" ht="39.75" customHeight="1" x14ac:dyDescent="0.25">
      <c r="A69" s="5"/>
      <c r="B69" s="5"/>
      <c r="C69" s="10" t="s">
        <v>216</v>
      </c>
      <c r="D69" s="153" t="s">
        <v>569</v>
      </c>
      <c r="E69" s="186" t="s">
        <v>570</v>
      </c>
      <c r="F69" s="187"/>
      <c r="G69" s="2"/>
      <c r="H69"/>
      <c r="I69"/>
      <c r="J69"/>
      <c r="K69" s="5"/>
      <c r="L69" s="5"/>
      <c r="M69" s="7"/>
      <c r="N69" s="5"/>
      <c r="O69" s="5"/>
      <c r="P69" s="5"/>
      <c r="Q69" s="5"/>
      <c r="R69" s="5"/>
      <c r="S69" s="5"/>
      <c r="T69"/>
      <c r="X69" s="27"/>
      <c r="AE69"/>
      <c r="AF69"/>
      <c r="AG69"/>
      <c r="AH69"/>
      <c r="AI69"/>
      <c r="AJ69"/>
    </row>
    <row r="70" spans="1:36" s="26" customFormat="1" ht="39.75" customHeight="1" x14ac:dyDescent="0.25">
      <c r="A70" s="5"/>
      <c r="B70" s="5"/>
      <c r="C70" s="184" t="s">
        <v>217</v>
      </c>
      <c r="D70" s="153" t="s">
        <v>571</v>
      </c>
      <c r="E70" s="186" t="s">
        <v>572</v>
      </c>
      <c r="F70" s="187"/>
      <c r="G70" s="2"/>
      <c r="H70"/>
      <c r="I70"/>
      <c r="J70"/>
      <c r="K70" s="5"/>
      <c r="L70" s="5"/>
      <c r="M70" s="7"/>
      <c r="N70" s="5"/>
      <c r="O70" s="5"/>
      <c r="P70" s="5"/>
      <c r="Q70" s="5"/>
      <c r="R70" s="5"/>
      <c r="S70" s="5"/>
      <c r="T70"/>
      <c r="X70" s="27"/>
      <c r="AE70"/>
      <c r="AF70"/>
      <c r="AG70"/>
      <c r="AH70"/>
      <c r="AI70"/>
      <c r="AJ70"/>
    </row>
    <row r="71" spans="1:36" s="26" customFormat="1" ht="39.75" customHeight="1" x14ac:dyDescent="0.25">
      <c r="A71" s="5"/>
      <c r="B71" s="5"/>
      <c r="C71" s="185"/>
      <c r="D71" s="153" t="s">
        <v>573</v>
      </c>
      <c r="E71" s="186" t="s">
        <v>574</v>
      </c>
      <c r="F71" s="187"/>
      <c r="G71" s="2"/>
      <c r="H71"/>
      <c r="I71"/>
      <c r="J71"/>
      <c r="K71" s="5"/>
      <c r="L71" s="5"/>
      <c r="M71" s="7"/>
      <c r="N71" s="5"/>
      <c r="O71" s="5"/>
      <c r="P71" s="5"/>
      <c r="Q71" s="5"/>
      <c r="R71" s="5"/>
      <c r="S71" s="5"/>
      <c r="T71"/>
      <c r="X71" s="27"/>
      <c r="AE71"/>
      <c r="AF71"/>
      <c r="AG71"/>
      <c r="AH71"/>
      <c r="AI71"/>
      <c r="AJ71"/>
    </row>
    <row r="72" spans="1:36" s="26" customFormat="1" ht="39.75" customHeight="1" x14ac:dyDescent="0.25">
      <c r="A72" s="5"/>
      <c r="B72" s="5"/>
      <c r="C72" s="185"/>
      <c r="D72" s="153"/>
      <c r="E72" s="186"/>
      <c r="F72" s="187"/>
      <c r="G72" s="2"/>
      <c r="H72"/>
      <c r="I72"/>
      <c r="J72"/>
      <c r="K72" s="5"/>
      <c r="L72" s="5"/>
      <c r="M72" s="7"/>
      <c r="N72" s="5"/>
      <c r="O72" s="5"/>
      <c r="P72" s="5"/>
      <c r="Q72" s="5"/>
      <c r="R72" s="5"/>
      <c r="S72" s="5"/>
      <c r="T72"/>
      <c r="X72" s="27"/>
      <c r="AE72"/>
      <c r="AF72"/>
      <c r="AG72"/>
      <c r="AH72"/>
      <c r="AI72"/>
      <c r="AJ72"/>
    </row>
    <row r="73" spans="1:36" s="26" customFormat="1" ht="53.25" customHeight="1" x14ac:dyDescent="0.25">
      <c r="A73" s="5"/>
      <c r="B73" s="5"/>
      <c r="C73" s="10" t="s">
        <v>218</v>
      </c>
      <c r="D73" s="154">
        <v>46255</v>
      </c>
      <c r="E73" s="10" t="s">
        <v>219</v>
      </c>
      <c r="F73" s="99" t="s">
        <v>575</v>
      </c>
      <c r="G73" s="2"/>
      <c r="H73"/>
      <c r="I73"/>
      <c r="J73"/>
      <c r="K73" s="5"/>
      <c r="L73" s="5"/>
      <c r="M73" s="7"/>
      <c r="N73" s="5"/>
      <c r="O73" s="5"/>
      <c r="P73" s="5"/>
      <c r="Q73" s="5"/>
      <c r="R73" s="5"/>
      <c r="S73" s="5"/>
      <c r="T73"/>
      <c r="X73" s="27"/>
      <c r="AE73"/>
      <c r="AF73"/>
      <c r="AG73"/>
      <c r="AH73"/>
      <c r="AI73"/>
      <c r="AJ73"/>
    </row>
    <row r="74" spans="1:36" s="26" customFormat="1" ht="98.25" customHeight="1" x14ac:dyDescent="0.25">
      <c r="A74" s="5"/>
      <c r="B74" s="5"/>
      <c r="C74" s="10" t="s">
        <v>220</v>
      </c>
      <c r="D74" s="194" t="s">
        <v>576</v>
      </c>
      <c r="E74" s="194"/>
      <c r="F74" s="187"/>
      <c r="G74" s="2"/>
      <c r="H74"/>
      <c r="I74"/>
      <c r="J74"/>
      <c r="K74" s="5"/>
      <c r="L74" s="5"/>
      <c r="M74" s="7"/>
      <c r="N74" s="5"/>
      <c r="O74" s="5"/>
      <c r="P74" s="5"/>
      <c r="Q74" s="5"/>
      <c r="R74" s="5"/>
      <c r="S74" s="5"/>
      <c r="T74"/>
      <c r="X74" s="27"/>
      <c r="AE74"/>
      <c r="AF74"/>
      <c r="AG74"/>
      <c r="AH74"/>
      <c r="AI74"/>
      <c r="AJ74"/>
    </row>
    <row r="75" spans="1:36" s="26" customFormat="1" x14ac:dyDescent="0.25">
      <c r="A75" s="5"/>
      <c r="B75" s="5"/>
      <c r="C75" s="6"/>
      <c r="D75" s="6"/>
      <c r="E75" s="6"/>
      <c r="F75" s="7"/>
      <c r="G75" s="7"/>
      <c r="H75" s="5"/>
      <c r="I75" s="5"/>
      <c r="J75" s="5"/>
      <c r="K75" s="5"/>
      <c r="L75" s="5"/>
      <c r="M75" s="7"/>
      <c r="N75" s="5"/>
      <c r="O75" s="5"/>
      <c r="P75" s="5"/>
      <c r="Q75" s="5"/>
      <c r="R75" s="5"/>
      <c r="S75" s="5"/>
      <c r="T75"/>
      <c r="X75" s="27"/>
      <c r="AE75"/>
      <c r="AF75"/>
      <c r="AG75"/>
      <c r="AH75"/>
      <c r="AI75"/>
      <c r="AJ75"/>
    </row>
    <row r="76" spans="1:36" s="45" customFormat="1" ht="63.75" customHeight="1" x14ac:dyDescent="0.25">
      <c r="B76" s="173" t="s">
        <v>221</v>
      </c>
      <c r="C76" s="173"/>
      <c r="D76" s="173"/>
      <c r="E76" s="173"/>
      <c r="F76" s="173"/>
      <c r="G76" s="173"/>
      <c r="H76" s="173"/>
      <c r="I76" s="173"/>
      <c r="J76" s="173"/>
      <c r="K76" s="173"/>
      <c r="L76" s="173"/>
      <c r="M76" s="173"/>
      <c r="N76" s="173"/>
      <c r="O76" s="173"/>
      <c r="P76" s="173"/>
      <c r="Q76" s="173"/>
      <c r="R76" s="173"/>
      <c r="S76" s="173"/>
    </row>
    <row r="77" spans="1:36" s="45" customFormat="1" x14ac:dyDescent="0.25">
      <c r="B77" s="173"/>
      <c r="C77" s="173"/>
      <c r="D77" s="173"/>
      <c r="E77" s="173"/>
      <c r="F77" s="173"/>
      <c r="G77" s="173"/>
      <c r="H77" s="173"/>
      <c r="I77" s="173"/>
      <c r="J77" s="173"/>
      <c r="K77" s="173"/>
      <c r="L77" s="173"/>
      <c r="M77" s="173"/>
      <c r="N77" s="173"/>
      <c r="O77" s="173"/>
      <c r="P77" s="173"/>
      <c r="Q77" s="173"/>
      <c r="R77" s="173"/>
      <c r="S77" s="173"/>
    </row>
    <row r="78" spans="1:36" s="45" customFormat="1" ht="24.75" customHeight="1" x14ac:dyDescent="0.25">
      <c r="B78" s="174" t="s">
        <v>222</v>
      </c>
      <c r="C78" s="174"/>
      <c r="D78" s="174"/>
      <c r="E78" s="174"/>
      <c r="F78" s="174"/>
      <c r="G78" s="174"/>
      <c r="H78" s="174"/>
      <c r="I78" s="174"/>
      <c r="J78" s="174"/>
      <c r="K78" s="174"/>
      <c r="L78" s="174"/>
      <c r="M78" s="174"/>
      <c r="N78" s="174"/>
      <c r="O78" s="174"/>
      <c r="P78" s="174"/>
      <c r="Q78" s="174"/>
      <c r="R78" s="174"/>
      <c r="S78" s="174"/>
    </row>
    <row r="79" spans="1:36" x14ac:dyDescent="0.25">
      <c r="B79" s="174"/>
      <c r="C79" s="174"/>
      <c r="D79" s="174"/>
      <c r="E79" s="174"/>
      <c r="F79" s="174"/>
      <c r="G79" s="174"/>
      <c r="H79" s="174"/>
      <c r="I79" s="174"/>
      <c r="J79" s="174"/>
      <c r="K79" s="174"/>
      <c r="L79" s="174"/>
      <c r="M79" s="174"/>
      <c r="N79" s="174"/>
      <c r="O79" s="174"/>
      <c r="P79" s="174"/>
      <c r="Q79" s="174"/>
      <c r="R79" s="174"/>
      <c r="S79" s="174"/>
    </row>
    <row r="80" spans="1:36" x14ac:dyDescent="0.25">
      <c r="B80" s="174"/>
      <c r="C80" s="174"/>
      <c r="D80" s="174"/>
      <c r="E80" s="174"/>
      <c r="F80" s="174"/>
      <c r="G80" s="174"/>
      <c r="H80" s="174"/>
      <c r="I80" s="174"/>
      <c r="J80" s="174"/>
      <c r="K80" s="174"/>
      <c r="L80" s="174"/>
      <c r="M80" s="174"/>
      <c r="N80" s="174"/>
      <c r="O80" s="174"/>
      <c r="P80" s="174"/>
      <c r="Q80" s="174"/>
      <c r="R80" s="174"/>
      <c r="S80" s="174"/>
    </row>
    <row r="81" spans="2:19" x14ac:dyDescent="0.25">
      <c r="B81" s="174"/>
      <c r="C81" s="174"/>
      <c r="D81" s="174"/>
      <c r="E81" s="174"/>
      <c r="F81" s="174"/>
      <c r="G81" s="174"/>
      <c r="H81" s="174"/>
      <c r="I81" s="174"/>
      <c r="J81" s="174"/>
      <c r="K81" s="174"/>
      <c r="L81" s="174"/>
      <c r="M81" s="174"/>
      <c r="N81" s="174"/>
      <c r="O81" s="174"/>
      <c r="P81" s="174"/>
      <c r="Q81" s="174"/>
      <c r="R81" s="174"/>
      <c r="S81" s="174"/>
    </row>
    <row r="82" spans="2:19" x14ac:dyDescent="0.25">
      <c r="B82" s="174"/>
      <c r="C82" s="174"/>
      <c r="D82" s="174"/>
      <c r="E82" s="174"/>
      <c r="F82" s="174"/>
      <c r="G82" s="174"/>
      <c r="H82" s="174"/>
      <c r="I82" s="174"/>
      <c r="J82" s="174"/>
      <c r="K82" s="174"/>
      <c r="L82" s="174"/>
      <c r="M82" s="174"/>
      <c r="N82" s="174"/>
      <c r="O82" s="174"/>
      <c r="P82" s="174"/>
      <c r="Q82" s="174"/>
      <c r="R82" s="174"/>
      <c r="S82" s="174"/>
    </row>
    <row r="83" spans="2:19" x14ac:dyDescent="0.25">
      <c r="B83" s="174"/>
      <c r="C83" s="174"/>
      <c r="D83" s="174"/>
      <c r="E83" s="174"/>
      <c r="F83" s="174"/>
      <c r="G83" s="174"/>
      <c r="H83" s="174"/>
      <c r="I83" s="174"/>
      <c r="J83" s="174"/>
      <c r="K83" s="174"/>
      <c r="L83" s="174"/>
      <c r="M83" s="174"/>
      <c r="N83" s="174"/>
      <c r="O83" s="174"/>
      <c r="P83" s="174"/>
      <c r="Q83" s="174"/>
      <c r="R83" s="174"/>
      <c r="S83" s="174"/>
    </row>
    <row r="84" spans="2:19" x14ac:dyDescent="0.25">
      <c r="B84" s="174"/>
      <c r="C84" s="174"/>
      <c r="D84" s="174"/>
      <c r="E84" s="174"/>
      <c r="F84" s="174"/>
      <c r="G84" s="174"/>
      <c r="H84" s="174"/>
      <c r="I84" s="174"/>
      <c r="J84" s="174"/>
      <c r="K84" s="174"/>
      <c r="L84" s="174"/>
      <c r="M84" s="174"/>
      <c r="N84" s="174"/>
      <c r="O84" s="174"/>
      <c r="P84" s="174"/>
      <c r="Q84" s="174"/>
      <c r="R84" s="174"/>
      <c r="S84" s="174"/>
    </row>
    <row r="85" spans="2:19" x14ac:dyDescent="0.25">
      <c r="B85" s="174"/>
      <c r="C85" s="174"/>
      <c r="D85" s="174"/>
      <c r="E85" s="174"/>
      <c r="F85" s="174"/>
      <c r="G85" s="174"/>
      <c r="H85" s="174"/>
      <c r="I85" s="174"/>
      <c r="J85" s="174"/>
      <c r="K85" s="174"/>
      <c r="L85" s="174"/>
      <c r="M85" s="174"/>
      <c r="N85" s="174"/>
      <c r="O85" s="174"/>
      <c r="P85" s="174"/>
      <c r="Q85" s="174"/>
      <c r="R85" s="174"/>
      <c r="S85" s="174"/>
    </row>
    <row r="86" spans="2:19" x14ac:dyDescent="0.25">
      <c r="B86" s="174"/>
      <c r="C86" s="174"/>
      <c r="D86" s="174"/>
      <c r="E86" s="174"/>
      <c r="F86" s="174"/>
      <c r="G86" s="174"/>
      <c r="H86" s="174"/>
      <c r="I86" s="174"/>
      <c r="J86" s="174"/>
      <c r="K86" s="174"/>
      <c r="L86" s="174"/>
      <c r="M86" s="174"/>
      <c r="N86" s="174"/>
      <c r="O86" s="174"/>
      <c r="P86" s="174"/>
      <c r="Q86" s="174"/>
      <c r="R86" s="174"/>
      <c r="S86" s="174"/>
    </row>
    <row r="87" spans="2:19" x14ac:dyDescent="0.25">
      <c r="B87" s="174"/>
      <c r="C87" s="174"/>
      <c r="D87" s="174"/>
      <c r="E87" s="174"/>
      <c r="F87" s="174"/>
      <c r="G87" s="174"/>
      <c r="H87" s="174"/>
      <c r="I87" s="174"/>
      <c r="J87" s="174"/>
      <c r="K87" s="174"/>
      <c r="L87" s="174"/>
      <c r="M87" s="174"/>
      <c r="N87" s="174"/>
      <c r="O87" s="174"/>
      <c r="P87" s="174"/>
      <c r="Q87" s="174"/>
      <c r="R87" s="174"/>
      <c r="S87" s="174"/>
    </row>
    <row r="90" spans="2:19" x14ac:dyDescent="0.25">
      <c r="S90" s="12"/>
    </row>
    <row r="91" spans="2:19" x14ac:dyDescent="0.25">
      <c r="S91" s="12"/>
    </row>
  </sheetData>
  <sheetProtection formatCells="0" formatColumns="0" formatRows="0" insertColumns="0" insertRows="0" insertHyperlinks="0" deleteColumns="0" deleteRows="0" sort="0" autoFilter="0" pivotTables="0"/>
  <autoFilter ref="C14:S25" xr:uid="{00000000-0009-0000-0000-000000000000}"/>
  <mergeCells count="47">
    <mergeCell ref="C2:C5"/>
    <mergeCell ref="D2:Q2"/>
    <mergeCell ref="R2:S2"/>
    <mergeCell ref="D3:Q3"/>
    <mergeCell ref="R3:S3"/>
    <mergeCell ref="D4:Q5"/>
    <mergeCell ref="R4:S4"/>
    <mergeCell ref="R5:S5"/>
    <mergeCell ref="R7:S7"/>
    <mergeCell ref="R8:S8"/>
    <mergeCell ref="A11:A25"/>
    <mergeCell ref="C11:S11"/>
    <mergeCell ref="C12:S12"/>
    <mergeCell ref="C13:D13"/>
    <mergeCell ref="E13:G13"/>
    <mergeCell ref="H13:L13"/>
    <mergeCell ref="M13:N13"/>
    <mergeCell ref="O13:O14"/>
    <mergeCell ref="P58:S58"/>
    <mergeCell ref="D62:D63"/>
    <mergeCell ref="P13:S13"/>
    <mergeCell ref="C15:C22"/>
    <mergeCell ref="D15:D22"/>
    <mergeCell ref="C23:C40"/>
    <mergeCell ref="D23:D29"/>
    <mergeCell ref="D30:D40"/>
    <mergeCell ref="P52:S52"/>
    <mergeCell ref="P53:S53"/>
    <mergeCell ref="P54:S54"/>
    <mergeCell ref="P56:S56"/>
    <mergeCell ref="P57:S57"/>
    <mergeCell ref="D74:F74"/>
    <mergeCell ref="B76:S77"/>
    <mergeCell ref="B78:S87"/>
    <mergeCell ref="D41:D50"/>
    <mergeCell ref="C41:C50"/>
    <mergeCell ref="C66:F66"/>
    <mergeCell ref="E67:F67"/>
    <mergeCell ref="E68:F68"/>
    <mergeCell ref="E69:F69"/>
    <mergeCell ref="C70:C72"/>
    <mergeCell ref="E70:F70"/>
    <mergeCell ref="E71:F71"/>
    <mergeCell ref="E72:F72"/>
    <mergeCell ref="C51:C63"/>
    <mergeCell ref="D51:D61"/>
    <mergeCell ref="P51:S51"/>
  </mergeCells>
  <conditionalFormatting sqref="O15:O63">
    <cfRule type="cellIs" dxfId="32" priority="1" operator="between">
      <formula>84</formula>
      <formula>125</formula>
    </cfRule>
    <cfRule type="cellIs" dxfId="31" priority="2" operator="between">
      <formula>41</formula>
      <formula>83</formula>
    </cfRule>
    <cfRule type="cellIs" dxfId="30" priority="3" operator="between">
      <formula>0</formula>
      <formula>40</formula>
    </cfRule>
  </conditionalFormatting>
  <dataValidations count="5">
    <dataValidation type="list" allowBlank="1" showInputMessage="1" showErrorMessage="1" sqref="C15 C23 C51" xr:uid="{10B45D49-7F27-4BF9-8EC2-9CE2CDB3CF10}">
      <formula1>$AA$15:$AA$25</formula1>
    </dataValidation>
    <dataValidation type="list" allowBlank="1" showInputMessage="1" showErrorMessage="1" sqref="H15:L63" xr:uid="{3A65D61C-C088-4258-82A7-8373300425B9}">
      <formula1>"1,3,5"</formula1>
    </dataValidation>
    <dataValidation type="list" allowBlank="1" showInputMessage="1" showErrorMessage="1" sqref="G15:G63" xr:uid="{B0FE8B09-015C-4DC8-A9B6-B02F6A08C883}">
      <formula1>"Normal, Anormal, Emergencia"</formula1>
    </dataValidation>
    <dataValidation type="list" allowBlank="1" showInputMessage="1" showErrorMessage="1" sqref="N15:N63" xr:uid="{A6161661-1CA7-431D-B8DE-D12C4F3D6862}">
      <formula1>"Positiva, Negativa"</formula1>
    </dataValidation>
    <dataValidation type="list" allowBlank="1" showInputMessage="1" showErrorMessage="1" sqref="E15:E63" xr:uid="{3B25C429-DF11-4FA1-9BBB-2CAD99A69DDC}">
      <formula1>$X$15:$X$25</formula1>
    </dataValidation>
  </dataValidations>
  <pageMargins left="0.7" right="0.7" top="0.75" bottom="0.75" header="0.3" footer="0.3"/>
  <pageSetup scale="15" orientation="portrait" r:id="rId1"/>
  <rowBreaks count="2" manualBreakCount="2">
    <brk id="29" max="21" man="1"/>
    <brk id="51"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9909DD7-31F1-41DE-89B6-5E9E531B3017}">
          <x14:formula1>
            <xm:f>METRICA!$B$5:$B$8</xm:f>
          </x14:formula1>
          <xm:sqref>R8:S8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8DABA-CCC6-47A4-82D3-87E196DA1B92}">
  <sheetPr>
    <tabColor rgb="FF00B050"/>
  </sheetPr>
  <dimension ref="A1:AJ104"/>
  <sheetViews>
    <sheetView showGridLines="0" view="pageBreakPreview" topLeftCell="A74" zoomScale="68" zoomScaleNormal="70" zoomScaleSheetLayoutView="59" workbookViewId="0">
      <selection activeCell="D75" sqref="D75:D7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90" t="s">
        <v>165</v>
      </c>
      <c r="D15" s="179" t="s">
        <v>232</v>
      </c>
      <c r="E15" s="143" t="s">
        <v>147</v>
      </c>
      <c r="F15" s="129" t="s">
        <v>463</v>
      </c>
      <c r="G15" s="129" t="s">
        <v>149</v>
      </c>
      <c r="H15" s="129">
        <v>5</v>
      </c>
      <c r="I15" s="129">
        <v>1</v>
      </c>
      <c r="J15" s="129">
        <v>3</v>
      </c>
      <c r="K15" s="129">
        <v>5</v>
      </c>
      <c r="L15" s="129">
        <v>5</v>
      </c>
      <c r="M15" s="110" t="s">
        <v>19</v>
      </c>
      <c r="N15" s="129" t="s">
        <v>150</v>
      </c>
      <c r="O15" s="111">
        <f t="shared" ref="O15:O76" si="0">(H15+I15+(J15*2)+K15)*L15</f>
        <v>85</v>
      </c>
      <c r="P15" s="129" t="s">
        <v>151</v>
      </c>
      <c r="Q15" s="129" t="s">
        <v>152</v>
      </c>
      <c r="R15" s="129" t="s">
        <v>153</v>
      </c>
      <c r="S15" s="145" t="s">
        <v>154</v>
      </c>
      <c r="V15" s="43" t="s">
        <v>155</v>
      </c>
      <c r="W15" s="30"/>
      <c r="X15" s="27" t="s">
        <v>156</v>
      </c>
      <c r="AA15" s="26" t="s">
        <v>145</v>
      </c>
      <c r="AC15" s="26" t="s">
        <v>157</v>
      </c>
    </row>
    <row r="16" spans="1:30" ht="252.75" customHeight="1" thickBot="1" x14ac:dyDescent="0.3">
      <c r="A16" s="197"/>
      <c r="B16" s="25"/>
      <c r="C16" s="190"/>
      <c r="D16" s="179"/>
      <c r="E16" s="108" t="s">
        <v>147</v>
      </c>
      <c r="F16" s="109" t="s">
        <v>464</v>
      </c>
      <c r="G16" s="109" t="s">
        <v>149</v>
      </c>
      <c r="H16" s="109">
        <v>5</v>
      </c>
      <c r="I16" s="109">
        <v>3</v>
      </c>
      <c r="J16" s="109">
        <v>3</v>
      </c>
      <c r="K16" s="109">
        <v>5</v>
      </c>
      <c r="L16" s="109">
        <v>5</v>
      </c>
      <c r="M16" s="110" t="s">
        <v>39</v>
      </c>
      <c r="N16" s="109" t="s">
        <v>150</v>
      </c>
      <c r="O16" s="111">
        <f t="shared" si="0"/>
        <v>95</v>
      </c>
      <c r="P16" s="110" t="s">
        <v>159</v>
      </c>
      <c r="Q16" s="110" t="s">
        <v>160</v>
      </c>
      <c r="R16" s="110" t="s">
        <v>161</v>
      </c>
      <c r="S16" s="146" t="s">
        <v>162</v>
      </c>
      <c r="V16" s="43" t="s">
        <v>163</v>
      </c>
      <c r="W16" s="30"/>
      <c r="X16" s="27" t="s">
        <v>164</v>
      </c>
      <c r="AA16" s="26" t="s">
        <v>165</v>
      </c>
    </row>
    <row r="17" spans="1:36" ht="252.75" customHeight="1" x14ac:dyDescent="0.25">
      <c r="A17" s="197"/>
      <c r="B17" s="25"/>
      <c r="C17" s="190"/>
      <c r="D17" s="179"/>
      <c r="E17" s="108" t="s">
        <v>147</v>
      </c>
      <c r="F17" s="109" t="s">
        <v>465</v>
      </c>
      <c r="G17" s="109" t="s">
        <v>149</v>
      </c>
      <c r="H17" s="109">
        <v>5</v>
      </c>
      <c r="I17" s="109">
        <v>1</v>
      </c>
      <c r="J17" s="109">
        <v>3</v>
      </c>
      <c r="K17" s="109">
        <v>5</v>
      </c>
      <c r="L17" s="109">
        <v>5</v>
      </c>
      <c r="M17" s="110" t="s">
        <v>49</v>
      </c>
      <c r="N17" s="109" t="s">
        <v>150</v>
      </c>
      <c r="O17" s="111">
        <f t="shared" si="0"/>
        <v>85</v>
      </c>
      <c r="P17" s="110" t="s">
        <v>166</v>
      </c>
      <c r="Q17" s="110" t="s">
        <v>167</v>
      </c>
      <c r="R17" s="110" t="s">
        <v>168</v>
      </c>
      <c r="S17" s="147" t="s">
        <v>169</v>
      </c>
      <c r="V17" s="43" t="s">
        <v>170</v>
      </c>
      <c r="W17" s="30"/>
      <c r="X17" s="27" t="s">
        <v>147</v>
      </c>
      <c r="AA17" s="26" t="s">
        <v>171</v>
      </c>
    </row>
    <row r="18" spans="1:36" s="26" customFormat="1" ht="252.75" customHeight="1" x14ac:dyDescent="0.25">
      <c r="A18" s="197"/>
      <c r="B18" s="25"/>
      <c r="C18" s="190"/>
      <c r="D18" s="179"/>
      <c r="E18" s="108" t="s">
        <v>147</v>
      </c>
      <c r="F18" s="109" t="s">
        <v>466</v>
      </c>
      <c r="G18" s="109" t="s">
        <v>149</v>
      </c>
      <c r="H18" s="109">
        <v>5</v>
      </c>
      <c r="I18" s="109">
        <v>3</v>
      </c>
      <c r="J18" s="109">
        <v>3</v>
      </c>
      <c r="K18" s="109">
        <v>5</v>
      </c>
      <c r="L18" s="109">
        <v>5</v>
      </c>
      <c r="M18" s="110" t="s">
        <v>172</v>
      </c>
      <c r="N18" s="109" t="s">
        <v>150</v>
      </c>
      <c r="O18" s="111">
        <f t="shared" si="0"/>
        <v>95</v>
      </c>
      <c r="P18" s="110" t="s">
        <v>173</v>
      </c>
      <c r="Q18" s="110"/>
      <c r="R18" s="110" t="s">
        <v>174</v>
      </c>
      <c r="S18" s="148" t="s">
        <v>175</v>
      </c>
      <c r="T18"/>
      <c r="V18" s="43" t="s">
        <v>176</v>
      </c>
      <c r="W18" s="30"/>
      <c r="X18" s="27" t="s">
        <v>177</v>
      </c>
      <c r="AA18" s="26" t="s">
        <v>178</v>
      </c>
      <c r="AE18"/>
      <c r="AF18"/>
      <c r="AG18"/>
      <c r="AH18"/>
      <c r="AI18"/>
      <c r="AJ18"/>
    </row>
    <row r="19" spans="1:36" s="26" customFormat="1" ht="252.75" customHeight="1" x14ac:dyDescent="0.25">
      <c r="A19" s="197"/>
      <c r="B19" s="25"/>
      <c r="C19" s="190"/>
      <c r="D19" s="179"/>
      <c r="E19" s="108" t="s">
        <v>147</v>
      </c>
      <c r="F19" s="109" t="s">
        <v>467</v>
      </c>
      <c r="G19" s="109" t="s">
        <v>149</v>
      </c>
      <c r="H19" s="109">
        <v>5</v>
      </c>
      <c r="I19" s="109">
        <v>1</v>
      </c>
      <c r="J19" s="109">
        <v>3</v>
      </c>
      <c r="K19" s="109">
        <v>5</v>
      </c>
      <c r="L19" s="109">
        <v>5</v>
      </c>
      <c r="M19" s="110" t="s">
        <v>85</v>
      </c>
      <c r="N19" s="109" t="s">
        <v>150</v>
      </c>
      <c r="O19" s="111">
        <f t="shared" si="0"/>
        <v>85</v>
      </c>
      <c r="P19" s="110" t="s">
        <v>179</v>
      </c>
      <c r="Q19" s="110" t="s">
        <v>180</v>
      </c>
      <c r="R19" s="110" t="s">
        <v>181</v>
      </c>
      <c r="S19" s="149" t="s">
        <v>182</v>
      </c>
      <c r="T19"/>
      <c r="V19" s="43"/>
      <c r="W19" s="30"/>
      <c r="X19" s="27"/>
      <c r="AE19"/>
      <c r="AF19"/>
      <c r="AG19"/>
      <c r="AH19"/>
      <c r="AI19"/>
      <c r="AJ19"/>
    </row>
    <row r="20" spans="1:36" s="26" customFormat="1" ht="252.75" customHeight="1" x14ac:dyDescent="0.25">
      <c r="A20" s="197"/>
      <c r="B20" s="25"/>
      <c r="C20" s="190"/>
      <c r="D20" s="179"/>
      <c r="E20" s="108" t="s">
        <v>147</v>
      </c>
      <c r="F20" s="109" t="s">
        <v>470</v>
      </c>
      <c r="G20" s="109" t="s">
        <v>149</v>
      </c>
      <c r="H20" s="109">
        <v>5</v>
      </c>
      <c r="I20" s="109">
        <v>1</v>
      </c>
      <c r="J20" s="109">
        <v>3</v>
      </c>
      <c r="K20" s="109">
        <v>5</v>
      </c>
      <c r="L20" s="109">
        <v>5</v>
      </c>
      <c r="M20" s="110" t="s">
        <v>93</v>
      </c>
      <c r="N20" s="109" t="s">
        <v>150</v>
      </c>
      <c r="O20" s="111">
        <f t="shared" si="0"/>
        <v>85</v>
      </c>
      <c r="P20" s="110" t="s">
        <v>179</v>
      </c>
      <c r="Q20" s="110" t="s">
        <v>180</v>
      </c>
      <c r="R20" s="110" t="s">
        <v>183</v>
      </c>
      <c r="S20" s="149" t="s">
        <v>184</v>
      </c>
      <c r="T20"/>
      <c r="V20" s="43"/>
      <c r="W20" s="30"/>
      <c r="X20" s="27"/>
      <c r="AE20"/>
      <c r="AF20"/>
      <c r="AG20"/>
      <c r="AH20"/>
      <c r="AI20"/>
      <c r="AJ20"/>
    </row>
    <row r="21" spans="1:36" s="26" customFormat="1" ht="252.75" customHeight="1" thickBot="1" x14ac:dyDescent="0.3">
      <c r="A21" s="197"/>
      <c r="B21" s="25"/>
      <c r="C21" s="190"/>
      <c r="D21" s="179"/>
      <c r="E21" s="108" t="s">
        <v>147</v>
      </c>
      <c r="F21" s="109" t="s">
        <v>468</v>
      </c>
      <c r="G21" s="109" t="s">
        <v>149</v>
      </c>
      <c r="H21" s="109">
        <v>5</v>
      </c>
      <c r="I21" s="109">
        <v>1</v>
      </c>
      <c r="J21" s="109">
        <v>3</v>
      </c>
      <c r="K21" s="109">
        <v>3</v>
      </c>
      <c r="L21" s="109">
        <v>5</v>
      </c>
      <c r="M21" s="110" t="s">
        <v>103</v>
      </c>
      <c r="N21" s="109" t="s">
        <v>150</v>
      </c>
      <c r="O21" s="111">
        <f>(H21+I21+(J21*2)+K21)*L21</f>
        <v>75</v>
      </c>
      <c r="P21" s="110" t="s">
        <v>189</v>
      </c>
      <c r="Q21" s="110" t="s">
        <v>186</v>
      </c>
      <c r="R21" s="110" t="s">
        <v>187</v>
      </c>
      <c r="S21" s="149" t="s">
        <v>188</v>
      </c>
      <c r="T21"/>
      <c r="V21" s="43"/>
      <c r="W21" s="30"/>
      <c r="X21" s="27"/>
      <c r="AE21"/>
      <c r="AF21"/>
      <c r="AG21"/>
      <c r="AH21"/>
      <c r="AI21"/>
      <c r="AJ21"/>
    </row>
    <row r="22" spans="1:36" s="26" customFormat="1" ht="252.75" customHeight="1" x14ac:dyDescent="0.25">
      <c r="A22" s="197"/>
      <c r="B22" s="25"/>
      <c r="C22" s="190" t="s">
        <v>165</v>
      </c>
      <c r="D22" s="179" t="s">
        <v>233</v>
      </c>
      <c r="E22" s="143" t="s">
        <v>147</v>
      </c>
      <c r="F22" s="129" t="s">
        <v>463</v>
      </c>
      <c r="G22" s="129" t="s">
        <v>149</v>
      </c>
      <c r="H22" s="129">
        <v>5</v>
      </c>
      <c r="I22" s="129">
        <v>1</v>
      </c>
      <c r="J22" s="129">
        <v>3</v>
      </c>
      <c r="K22" s="129">
        <v>5</v>
      </c>
      <c r="L22" s="129">
        <v>5</v>
      </c>
      <c r="M22" s="110" t="s">
        <v>19</v>
      </c>
      <c r="N22" s="129" t="s">
        <v>150</v>
      </c>
      <c r="O22" s="111">
        <f t="shared" ref="O22:O28" si="1">(H22+I22+(J22*2)+K22)*L22</f>
        <v>85</v>
      </c>
      <c r="P22" s="129" t="s">
        <v>151</v>
      </c>
      <c r="Q22" s="129" t="s">
        <v>152</v>
      </c>
      <c r="R22" s="129" t="s">
        <v>153</v>
      </c>
      <c r="S22" s="145" t="s">
        <v>154</v>
      </c>
      <c r="T22"/>
      <c r="V22" s="43"/>
      <c r="W22" s="30"/>
      <c r="X22" s="27"/>
      <c r="AE22"/>
      <c r="AF22"/>
      <c r="AG22"/>
      <c r="AH22"/>
      <c r="AI22"/>
      <c r="AJ22"/>
    </row>
    <row r="23" spans="1:36" s="26" customFormat="1" ht="252.75" customHeight="1" thickBot="1" x14ac:dyDescent="0.3">
      <c r="A23" s="197"/>
      <c r="B23" s="25"/>
      <c r="C23" s="190"/>
      <c r="D23" s="179"/>
      <c r="E23" s="108" t="s">
        <v>147</v>
      </c>
      <c r="F23" s="109" t="s">
        <v>464</v>
      </c>
      <c r="G23" s="109" t="s">
        <v>149</v>
      </c>
      <c r="H23" s="109">
        <v>5</v>
      </c>
      <c r="I23" s="109">
        <v>3</v>
      </c>
      <c r="J23" s="109">
        <v>3</v>
      </c>
      <c r="K23" s="109">
        <v>5</v>
      </c>
      <c r="L23" s="109">
        <v>5</v>
      </c>
      <c r="M23" s="110" t="s">
        <v>39</v>
      </c>
      <c r="N23" s="109" t="s">
        <v>150</v>
      </c>
      <c r="O23" s="111">
        <f t="shared" si="1"/>
        <v>95</v>
      </c>
      <c r="P23" s="110" t="s">
        <v>159</v>
      </c>
      <c r="Q23" s="110" t="s">
        <v>160</v>
      </c>
      <c r="R23" s="110" t="s">
        <v>161</v>
      </c>
      <c r="S23" s="146" t="s">
        <v>162</v>
      </c>
      <c r="T23"/>
      <c r="V23" s="43"/>
      <c r="W23" s="30"/>
      <c r="X23" s="27"/>
      <c r="AE23"/>
      <c r="AF23"/>
      <c r="AG23"/>
      <c r="AH23"/>
      <c r="AI23"/>
      <c r="AJ23"/>
    </row>
    <row r="24" spans="1:36" s="26" customFormat="1" ht="252.75" customHeight="1" x14ac:dyDescent="0.25">
      <c r="A24" s="197"/>
      <c r="B24" s="25"/>
      <c r="C24" s="190"/>
      <c r="D24" s="179"/>
      <c r="E24" s="108" t="s">
        <v>147</v>
      </c>
      <c r="F24" s="109" t="s">
        <v>472</v>
      </c>
      <c r="G24" s="109" t="s">
        <v>149</v>
      </c>
      <c r="H24" s="109">
        <v>5</v>
      </c>
      <c r="I24" s="109">
        <v>1</v>
      </c>
      <c r="J24" s="109">
        <v>3</v>
      </c>
      <c r="K24" s="109">
        <v>5</v>
      </c>
      <c r="L24" s="109">
        <v>5</v>
      </c>
      <c r="M24" s="110" t="s">
        <v>49</v>
      </c>
      <c r="N24" s="109" t="s">
        <v>150</v>
      </c>
      <c r="O24" s="111">
        <f t="shared" si="1"/>
        <v>85</v>
      </c>
      <c r="P24" s="110" t="s">
        <v>166</v>
      </c>
      <c r="Q24" s="110" t="s">
        <v>167</v>
      </c>
      <c r="R24" s="110" t="s">
        <v>168</v>
      </c>
      <c r="S24" s="147" t="s">
        <v>169</v>
      </c>
      <c r="T24"/>
      <c r="V24" s="43"/>
      <c r="W24" s="30"/>
      <c r="X24" s="27"/>
      <c r="AE24"/>
      <c r="AF24"/>
      <c r="AG24"/>
      <c r="AH24"/>
      <c r="AI24"/>
      <c r="AJ24"/>
    </row>
    <row r="25" spans="1:36" s="26" customFormat="1" ht="252.75" customHeight="1" x14ac:dyDescent="0.25">
      <c r="A25" s="197"/>
      <c r="B25" s="25"/>
      <c r="C25" s="190"/>
      <c r="D25" s="179"/>
      <c r="E25" s="108" t="s">
        <v>147</v>
      </c>
      <c r="F25" s="109" t="s">
        <v>469</v>
      </c>
      <c r="G25" s="109" t="s">
        <v>149</v>
      </c>
      <c r="H25" s="109">
        <v>5</v>
      </c>
      <c r="I25" s="109">
        <v>3</v>
      </c>
      <c r="J25" s="109">
        <v>3</v>
      </c>
      <c r="K25" s="109">
        <v>5</v>
      </c>
      <c r="L25" s="109">
        <v>5</v>
      </c>
      <c r="M25" s="110" t="s">
        <v>172</v>
      </c>
      <c r="N25" s="109" t="s">
        <v>150</v>
      </c>
      <c r="O25" s="111">
        <f t="shared" si="1"/>
        <v>95</v>
      </c>
      <c r="P25" s="110" t="s">
        <v>173</v>
      </c>
      <c r="Q25" s="110"/>
      <c r="R25" s="110" t="s">
        <v>174</v>
      </c>
      <c r="S25" s="148" t="s">
        <v>175</v>
      </c>
      <c r="T25"/>
      <c r="V25" s="43"/>
      <c r="W25" s="30"/>
      <c r="X25" s="27"/>
      <c r="AE25"/>
      <c r="AF25"/>
      <c r="AG25"/>
      <c r="AH25"/>
      <c r="AI25"/>
      <c r="AJ25"/>
    </row>
    <row r="26" spans="1:36" s="26" customFormat="1" ht="252.75" customHeight="1" x14ac:dyDescent="0.25">
      <c r="A26" s="197"/>
      <c r="B26" s="25"/>
      <c r="C26" s="190"/>
      <c r="D26" s="179"/>
      <c r="E26" s="108" t="s">
        <v>147</v>
      </c>
      <c r="F26" s="109" t="s">
        <v>467</v>
      </c>
      <c r="G26" s="109" t="s">
        <v>149</v>
      </c>
      <c r="H26" s="109">
        <v>5</v>
      </c>
      <c r="I26" s="109">
        <v>1</v>
      </c>
      <c r="J26" s="109">
        <v>3</v>
      </c>
      <c r="K26" s="109">
        <v>5</v>
      </c>
      <c r="L26" s="109">
        <v>5</v>
      </c>
      <c r="M26" s="110" t="s">
        <v>85</v>
      </c>
      <c r="N26" s="109" t="s">
        <v>150</v>
      </c>
      <c r="O26" s="111">
        <f t="shared" si="1"/>
        <v>85</v>
      </c>
      <c r="P26" s="110" t="s">
        <v>179</v>
      </c>
      <c r="Q26" s="110" t="s">
        <v>180</v>
      </c>
      <c r="R26" s="110" t="s">
        <v>181</v>
      </c>
      <c r="S26" s="149" t="s">
        <v>182</v>
      </c>
      <c r="T26"/>
      <c r="V26" s="43"/>
      <c r="W26" s="30"/>
      <c r="X26" s="27"/>
      <c r="AE26"/>
      <c r="AF26"/>
      <c r="AG26"/>
      <c r="AH26"/>
      <c r="AI26"/>
      <c r="AJ26"/>
    </row>
    <row r="27" spans="1:36" s="26" customFormat="1" ht="252.75" customHeight="1" x14ac:dyDescent="0.25">
      <c r="A27" s="197"/>
      <c r="B27" s="25"/>
      <c r="C27" s="190"/>
      <c r="D27" s="179"/>
      <c r="E27" s="108" t="s">
        <v>147</v>
      </c>
      <c r="F27" s="109" t="s">
        <v>474</v>
      </c>
      <c r="G27" s="109" t="s">
        <v>149</v>
      </c>
      <c r="H27" s="109">
        <v>5</v>
      </c>
      <c r="I27" s="109">
        <v>1</v>
      </c>
      <c r="J27" s="109">
        <v>3</v>
      </c>
      <c r="K27" s="109">
        <v>5</v>
      </c>
      <c r="L27" s="109">
        <v>5</v>
      </c>
      <c r="M27" s="110" t="s">
        <v>93</v>
      </c>
      <c r="N27" s="109" t="s">
        <v>150</v>
      </c>
      <c r="O27" s="111">
        <f t="shared" si="1"/>
        <v>85</v>
      </c>
      <c r="P27" s="110" t="s">
        <v>179</v>
      </c>
      <c r="Q27" s="110" t="s">
        <v>180</v>
      </c>
      <c r="R27" s="110" t="s">
        <v>183</v>
      </c>
      <c r="S27" s="149" t="s">
        <v>184</v>
      </c>
      <c r="T27"/>
      <c r="V27" s="43"/>
      <c r="W27" s="30"/>
      <c r="X27" s="27"/>
      <c r="AE27"/>
      <c r="AF27"/>
      <c r="AG27"/>
      <c r="AH27"/>
      <c r="AI27"/>
      <c r="AJ27"/>
    </row>
    <row r="28" spans="1:36" s="26" customFormat="1" ht="252.75" customHeight="1" x14ac:dyDescent="0.25">
      <c r="A28" s="197"/>
      <c r="B28" s="25"/>
      <c r="C28" s="190"/>
      <c r="D28" s="179"/>
      <c r="E28" s="116" t="s">
        <v>147</v>
      </c>
      <c r="F28" s="126" t="s">
        <v>471</v>
      </c>
      <c r="G28" s="104" t="s">
        <v>149</v>
      </c>
      <c r="H28" s="126">
        <v>5</v>
      </c>
      <c r="I28" s="126">
        <v>1</v>
      </c>
      <c r="J28" s="126">
        <v>3</v>
      </c>
      <c r="K28" s="126">
        <v>1</v>
      </c>
      <c r="L28" s="126">
        <v>5</v>
      </c>
      <c r="M28" s="127" t="s">
        <v>114</v>
      </c>
      <c r="N28" s="126" t="s">
        <v>150</v>
      </c>
      <c r="O28" s="128">
        <f t="shared" si="1"/>
        <v>65</v>
      </c>
      <c r="P28" s="110" t="s">
        <v>234</v>
      </c>
      <c r="Q28" s="110" t="s">
        <v>235</v>
      </c>
      <c r="R28" s="110" t="s">
        <v>200</v>
      </c>
      <c r="S28" s="124"/>
      <c r="T28"/>
      <c r="V28" s="43"/>
      <c r="W28" s="30"/>
      <c r="X28" s="27"/>
      <c r="AE28"/>
      <c r="AF28"/>
      <c r="AG28"/>
      <c r="AH28"/>
      <c r="AI28"/>
      <c r="AJ28"/>
    </row>
    <row r="29" spans="1:36" s="26" customFormat="1" ht="252.75" customHeight="1" thickBot="1" x14ac:dyDescent="0.3">
      <c r="A29" s="197"/>
      <c r="B29" s="25"/>
      <c r="C29" s="190"/>
      <c r="D29" s="179"/>
      <c r="E29" s="108" t="s">
        <v>147</v>
      </c>
      <c r="F29" s="109" t="s">
        <v>468</v>
      </c>
      <c r="G29" s="109" t="s">
        <v>149</v>
      </c>
      <c r="H29" s="109">
        <v>5</v>
      </c>
      <c r="I29" s="109">
        <v>1</v>
      </c>
      <c r="J29" s="109">
        <v>3</v>
      </c>
      <c r="K29" s="109">
        <v>3</v>
      </c>
      <c r="L29" s="109">
        <v>5</v>
      </c>
      <c r="M29" s="110" t="s">
        <v>103</v>
      </c>
      <c r="N29" s="109" t="s">
        <v>150</v>
      </c>
      <c r="O29" s="111">
        <f>(H29+I29+(J29*2)+K29)*L29</f>
        <v>75</v>
      </c>
      <c r="P29" s="110" t="s">
        <v>189</v>
      </c>
      <c r="Q29" s="110" t="s">
        <v>186</v>
      </c>
      <c r="R29" s="110" t="s">
        <v>187</v>
      </c>
      <c r="S29" s="149" t="s">
        <v>188</v>
      </c>
      <c r="T29"/>
      <c r="V29" s="43"/>
      <c r="W29" s="30"/>
      <c r="X29" s="27"/>
      <c r="AE29"/>
      <c r="AF29"/>
      <c r="AG29"/>
      <c r="AH29"/>
      <c r="AI29"/>
      <c r="AJ29"/>
    </row>
    <row r="30" spans="1:36" s="26" customFormat="1" ht="252.75" customHeight="1" x14ac:dyDescent="0.25">
      <c r="A30" s="197"/>
      <c r="B30" s="25"/>
      <c r="C30" s="175" t="s">
        <v>165</v>
      </c>
      <c r="D30" s="178" t="s">
        <v>236</v>
      </c>
      <c r="E30" s="132" t="s">
        <v>147</v>
      </c>
      <c r="F30" s="133" t="s">
        <v>463</v>
      </c>
      <c r="G30" s="134" t="s">
        <v>149</v>
      </c>
      <c r="H30" s="133">
        <v>5</v>
      </c>
      <c r="I30" s="133">
        <v>1</v>
      </c>
      <c r="J30" s="133">
        <v>3</v>
      </c>
      <c r="K30" s="133">
        <v>5</v>
      </c>
      <c r="L30" s="133">
        <v>5</v>
      </c>
      <c r="M30" s="135" t="s">
        <v>19</v>
      </c>
      <c r="N30" s="136" t="s">
        <v>150</v>
      </c>
      <c r="O30" s="121">
        <f t="shared" ref="O30:O35" si="2">(H30+I30+(J30*2)+K30)*L30</f>
        <v>85</v>
      </c>
      <c r="P30" s="134" t="s">
        <v>151</v>
      </c>
      <c r="Q30" s="133" t="s">
        <v>152</v>
      </c>
      <c r="R30" s="133" t="s">
        <v>153</v>
      </c>
      <c r="S30" s="139" t="s">
        <v>154</v>
      </c>
      <c r="T30"/>
      <c r="V30" s="43"/>
      <c r="W30" s="30"/>
      <c r="X30" s="27"/>
      <c r="AE30"/>
      <c r="AF30"/>
      <c r="AG30"/>
      <c r="AH30"/>
      <c r="AI30"/>
      <c r="AJ30"/>
    </row>
    <row r="31" spans="1:36" s="26" customFormat="1" ht="252.75" customHeight="1" thickBot="1" x14ac:dyDescent="0.3">
      <c r="A31" s="197"/>
      <c r="B31" s="25"/>
      <c r="C31" s="176"/>
      <c r="D31" s="179"/>
      <c r="E31" s="39" t="s">
        <v>147</v>
      </c>
      <c r="F31" s="40" t="s">
        <v>464</v>
      </c>
      <c r="G31" s="41" t="s">
        <v>149</v>
      </c>
      <c r="H31" s="40">
        <v>5</v>
      </c>
      <c r="I31" s="40">
        <v>3</v>
      </c>
      <c r="J31" s="40">
        <v>3</v>
      </c>
      <c r="K31" s="40">
        <v>5</v>
      </c>
      <c r="L31" s="40">
        <v>5</v>
      </c>
      <c r="M31" s="42" t="s">
        <v>39</v>
      </c>
      <c r="N31" s="96" t="s">
        <v>150</v>
      </c>
      <c r="O31" s="98">
        <f t="shared" si="2"/>
        <v>95</v>
      </c>
      <c r="P31" s="97" t="s">
        <v>159</v>
      </c>
      <c r="Q31" s="42" t="s">
        <v>160</v>
      </c>
      <c r="R31" s="42" t="s">
        <v>161</v>
      </c>
      <c r="S31" s="122" t="s">
        <v>162</v>
      </c>
      <c r="T31"/>
      <c r="V31" s="43"/>
      <c r="W31" s="30"/>
      <c r="X31" s="27"/>
      <c r="AE31"/>
      <c r="AF31"/>
      <c r="AG31"/>
      <c r="AH31"/>
      <c r="AI31"/>
      <c r="AJ31"/>
    </row>
    <row r="32" spans="1:36" s="26" customFormat="1" ht="252.75" customHeight="1" x14ac:dyDescent="0.25">
      <c r="A32" s="197"/>
      <c r="B32" s="25"/>
      <c r="C32" s="176"/>
      <c r="D32" s="179"/>
      <c r="E32" s="39" t="s">
        <v>147</v>
      </c>
      <c r="F32" s="40" t="s">
        <v>473</v>
      </c>
      <c r="G32" s="41" t="s">
        <v>149</v>
      </c>
      <c r="H32" s="40">
        <v>5</v>
      </c>
      <c r="I32" s="40">
        <v>1</v>
      </c>
      <c r="J32" s="40">
        <v>3</v>
      </c>
      <c r="K32" s="40">
        <v>5</v>
      </c>
      <c r="L32" s="40">
        <v>5</v>
      </c>
      <c r="M32" s="42" t="s">
        <v>49</v>
      </c>
      <c r="N32" s="96" t="s">
        <v>150</v>
      </c>
      <c r="O32" s="98">
        <f t="shared" si="2"/>
        <v>85</v>
      </c>
      <c r="P32" s="137" t="s">
        <v>166</v>
      </c>
      <c r="Q32" s="135" t="s">
        <v>167</v>
      </c>
      <c r="R32" s="135" t="s">
        <v>168</v>
      </c>
      <c r="S32" s="138" t="s">
        <v>169</v>
      </c>
      <c r="T32"/>
      <c r="V32" s="43"/>
      <c r="W32" s="30"/>
      <c r="X32" s="27"/>
      <c r="AE32"/>
      <c r="AF32"/>
      <c r="AG32"/>
      <c r="AH32"/>
      <c r="AI32"/>
      <c r="AJ32"/>
    </row>
    <row r="33" spans="1:36" s="26" customFormat="1" ht="252.75" customHeight="1" x14ac:dyDescent="0.25">
      <c r="A33" s="197"/>
      <c r="B33" s="25"/>
      <c r="C33" s="176"/>
      <c r="D33" s="179"/>
      <c r="E33" s="103" t="s">
        <v>147</v>
      </c>
      <c r="F33" s="105" t="s">
        <v>466</v>
      </c>
      <c r="G33" s="41" t="s">
        <v>149</v>
      </c>
      <c r="H33" s="105">
        <v>5</v>
      </c>
      <c r="I33" s="105">
        <v>3</v>
      </c>
      <c r="J33" s="105">
        <v>3</v>
      </c>
      <c r="K33" s="105">
        <v>5</v>
      </c>
      <c r="L33" s="105">
        <v>5</v>
      </c>
      <c r="M33" s="106" t="s">
        <v>172</v>
      </c>
      <c r="N33" s="96" t="s">
        <v>150</v>
      </c>
      <c r="O33" s="107">
        <f t="shared" si="2"/>
        <v>95</v>
      </c>
      <c r="P33" s="114" t="s">
        <v>173</v>
      </c>
      <c r="Q33" s="106"/>
      <c r="R33" s="106" t="s">
        <v>174</v>
      </c>
      <c r="S33" s="123" t="s">
        <v>175</v>
      </c>
      <c r="T33"/>
      <c r="V33" s="43"/>
      <c r="W33" s="30"/>
      <c r="X33" s="27"/>
      <c r="AE33"/>
      <c r="AF33"/>
      <c r="AG33"/>
      <c r="AH33"/>
      <c r="AI33"/>
      <c r="AJ33"/>
    </row>
    <row r="34" spans="1:36" s="26" customFormat="1" ht="252.75" customHeight="1" x14ac:dyDescent="0.25">
      <c r="A34" s="197"/>
      <c r="B34" s="25"/>
      <c r="C34" s="176"/>
      <c r="D34" s="179"/>
      <c r="E34" s="115" t="s">
        <v>147</v>
      </c>
      <c r="F34" s="109" t="s">
        <v>467</v>
      </c>
      <c r="G34" s="41" t="s">
        <v>149</v>
      </c>
      <c r="H34" s="109">
        <v>5</v>
      </c>
      <c r="I34" s="109">
        <v>1</v>
      </c>
      <c r="J34" s="109">
        <v>3</v>
      </c>
      <c r="K34" s="109">
        <v>5</v>
      </c>
      <c r="L34" s="109">
        <v>5</v>
      </c>
      <c r="M34" s="110" t="s">
        <v>85</v>
      </c>
      <c r="N34" s="96" t="s">
        <v>150</v>
      </c>
      <c r="O34" s="111">
        <f t="shared" si="2"/>
        <v>85</v>
      </c>
      <c r="P34" s="110" t="s">
        <v>179</v>
      </c>
      <c r="Q34" s="110" t="s">
        <v>180</v>
      </c>
      <c r="R34" s="110" t="s">
        <v>181</v>
      </c>
      <c r="S34" s="124" t="s">
        <v>182</v>
      </c>
      <c r="T34"/>
      <c r="V34" s="43"/>
      <c r="W34" s="30"/>
      <c r="X34" s="27"/>
      <c r="AE34"/>
      <c r="AF34"/>
      <c r="AG34"/>
      <c r="AH34"/>
      <c r="AI34"/>
      <c r="AJ34"/>
    </row>
    <row r="35" spans="1:36" s="26" customFormat="1" ht="252.75" customHeight="1" x14ac:dyDescent="0.25">
      <c r="A35" s="197"/>
      <c r="B35" s="25"/>
      <c r="C35" s="176"/>
      <c r="D35" s="179"/>
      <c r="E35" s="115" t="s">
        <v>147</v>
      </c>
      <c r="F35" s="109" t="s">
        <v>474</v>
      </c>
      <c r="G35" s="41" t="s">
        <v>149</v>
      </c>
      <c r="H35" s="109">
        <v>5</v>
      </c>
      <c r="I35" s="109">
        <v>1</v>
      </c>
      <c r="J35" s="109">
        <v>3</v>
      </c>
      <c r="K35" s="109">
        <v>5</v>
      </c>
      <c r="L35" s="109">
        <v>5</v>
      </c>
      <c r="M35" s="110" t="s">
        <v>93</v>
      </c>
      <c r="N35" s="96" t="s">
        <v>150</v>
      </c>
      <c r="O35" s="111">
        <f t="shared" si="2"/>
        <v>85</v>
      </c>
      <c r="P35" s="110" t="s">
        <v>179</v>
      </c>
      <c r="Q35" s="110" t="s">
        <v>180</v>
      </c>
      <c r="R35" s="110" t="s">
        <v>183</v>
      </c>
      <c r="S35" s="124" t="s">
        <v>184</v>
      </c>
      <c r="T35"/>
      <c r="V35" s="43"/>
      <c r="W35" s="30"/>
      <c r="X35" s="27"/>
      <c r="AE35"/>
      <c r="AF35"/>
      <c r="AG35"/>
      <c r="AH35"/>
      <c r="AI35"/>
      <c r="AJ35"/>
    </row>
    <row r="36" spans="1:36" s="26" customFormat="1" ht="252.75" customHeight="1" thickBot="1" x14ac:dyDescent="0.3">
      <c r="A36" s="197"/>
      <c r="B36" s="25"/>
      <c r="C36" s="177"/>
      <c r="D36" s="180"/>
      <c r="E36" s="125" t="s">
        <v>147</v>
      </c>
      <c r="F36" s="126" t="s">
        <v>468</v>
      </c>
      <c r="G36" s="104" t="s">
        <v>149</v>
      </c>
      <c r="H36" s="126">
        <v>5</v>
      </c>
      <c r="I36" s="126">
        <v>1</v>
      </c>
      <c r="J36" s="126">
        <v>3</v>
      </c>
      <c r="K36" s="126">
        <v>3</v>
      </c>
      <c r="L36" s="126">
        <v>5</v>
      </c>
      <c r="M36" s="127" t="s">
        <v>103</v>
      </c>
      <c r="N36" s="126" t="s">
        <v>150</v>
      </c>
      <c r="O36" s="128">
        <f>(H36+I36+(J36*2)+K36)*L36</f>
        <v>75</v>
      </c>
      <c r="P36" s="110" t="s">
        <v>189</v>
      </c>
      <c r="Q36" s="110" t="s">
        <v>186</v>
      </c>
      <c r="R36" s="110" t="s">
        <v>187</v>
      </c>
      <c r="S36" s="124" t="s">
        <v>188</v>
      </c>
      <c r="T36"/>
      <c r="V36" s="43"/>
      <c r="W36" s="30"/>
      <c r="X36" s="27"/>
      <c r="AE36"/>
      <c r="AF36"/>
      <c r="AG36"/>
      <c r="AH36"/>
      <c r="AI36"/>
      <c r="AJ36"/>
    </row>
    <row r="37" spans="1:36" s="26" customFormat="1" ht="252.75" customHeight="1" x14ac:dyDescent="0.25">
      <c r="A37" s="197"/>
      <c r="B37" s="25"/>
      <c r="C37" s="217" t="s">
        <v>171</v>
      </c>
      <c r="D37" s="182" t="s">
        <v>237</v>
      </c>
      <c r="E37" s="108" t="s">
        <v>147</v>
      </c>
      <c r="F37" s="129" t="s">
        <v>463</v>
      </c>
      <c r="G37" s="129" t="s">
        <v>149</v>
      </c>
      <c r="H37" s="129">
        <v>5</v>
      </c>
      <c r="I37" s="129">
        <v>1</v>
      </c>
      <c r="J37" s="129">
        <v>3</v>
      </c>
      <c r="K37" s="129">
        <v>5</v>
      </c>
      <c r="L37" s="129">
        <v>5</v>
      </c>
      <c r="M37" s="150" t="s">
        <v>19</v>
      </c>
      <c r="N37" s="141" t="s">
        <v>150</v>
      </c>
      <c r="O37" s="128">
        <f t="shared" si="0"/>
        <v>85</v>
      </c>
      <c r="P37" s="134" t="s">
        <v>151</v>
      </c>
      <c r="Q37" s="133" t="s">
        <v>152</v>
      </c>
      <c r="R37" s="133" t="s">
        <v>153</v>
      </c>
      <c r="S37" s="139" t="s">
        <v>154</v>
      </c>
      <c r="T37"/>
      <c r="V37" s="43"/>
      <c r="W37" s="30"/>
      <c r="X37" s="27"/>
      <c r="AE37"/>
      <c r="AF37"/>
      <c r="AG37"/>
      <c r="AH37"/>
      <c r="AI37"/>
      <c r="AJ37"/>
    </row>
    <row r="38" spans="1:36" s="26" customFormat="1" ht="252.75" customHeight="1" thickBot="1" x14ac:dyDescent="0.3">
      <c r="A38" s="197"/>
      <c r="B38" s="25"/>
      <c r="C38" s="176"/>
      <c r="D38" s="182"/>
      <c r="E38" s="144" t="s">
        <v>147</v>
      </c>
      <c r="F38" s="151" t="s">
        <v>464</v>
      </c>
      <c r="G38" s="151" t="s">
        <v>149</v>
      </c>
      <c r="H38" s="152">
        <v>5</v>
      </c>
      <c r="I38" s="152">
        <v>3</v>
      </c>
      <c r="J38" s="152">
        <v>3</v>
      </c>
      <c r="K38" s="152">
        <v>1</v>
      </c>
      <c r="L38" s="152">
        <v>5</v>
      </c>
      <c r="M38" s="42" t="s">
        <v>39</v>
      </c>
      <c r="N38" s="96" t="s">
        <v>150</v>
      </c>
      <c r="O38" s="128">
        <f t="shared" si="0"/>
        <v>75</v>
      </c>
      <c r="P38" s="97" t="s">
        <v>159</v>
      </c>
      <c r="Q38" s="42" t="s">
        <v>160</v>
      </c>
      <c r="R38" s="42" t="s">
        <v>161</v>
      </c>
      <c r="S38" s="122" t="s">
        <v>162</v>
      </c>
      <c r="T38"/>
      <c r="V38" s="43"/>
      <c r="W38" s="30"/>
      <c r="X38" s="27"/>
      <c r="AE38"/>
      <c r="AF38"/>
      <c r="AG38"/>
      <c r="AH38"/>
      <c r="AI38"/>
      <c r="AJ38"/>
    </row>
    <row r="39" spans="1:36" s="26" customFormat="1" ht="269.25" customHeight="1" x14ac:dyDescent="0.25">
      <c r="A39" s="197"/>
      <c r="B39" s="25"/>
      <c r="C39" s="176"/>
      <c r="D39" s="182"/>
      <c r="E39" s="108" t="s">
        <v>147</v>
      </c>
      <c r="F39" s="109" t="s">
        <v>475</v>
      </c>
      <c r="G39" s="109" t="s">
        <v>149</v>
      </c>
      <c r="H39" s="40">
        <v>5</v>
      </c>
      <c r="I39" s="40">
        <v>1</v>
      </c>
      <c r="J39" s="40">
        <v>3</v>
      </c>
      <c r="K39" s="40">
        <v>5</v>
      </c>
      <c r="L39" s="40">
        <v>5</v>
      </c>
      <c r="M39" s="42" t="s">
        <v>49</v>
      </c>
      <c r="N39" s="96" t="s">
        <v>150</v>
      </c>
      <c r="O39" s="111">
        <f t="shared" si="0"/>
        <v>85</v>
      </c>
      <c r="P39" s="137" t="s">
        <v>166</v>
      </c>
      <c r="Q39" s="135" t="s">
        <v>167</v>
      </c>
      <c r="R39" s="135" t="s">
        <v>168</v>
      </c>
      <c r="S39" s="138" t="s">
        <v>169</v>
      </c>
      <c r="T39"/>
      <c r="V39" s="44" t="s">
        <v>191</v>
      </c>
      <c r="W39" s="30"/>
      <c r="X39" s="27" t="s">
        <v>192</v>
      </c>
      <c r="AA39" s="26" t="s">
        <v>193</v>
      </c>
      <c r="AE39"/>
      <c r="AF39"/>
      <c r="AG39"/>
      <c r="AH39"/>
      <c r="AI39"/>
      <c r="AJ39"/>
    </row>
    <row r="40" spans="1:36" s="26" customFormat="1" ht="269.25" customHeight="1" x14ac:dyDescent="0.25">
      <c r="A40" s="25"/>
      <c r="B40" s="25"/>
      <c r="C40" s="176"/>
      <c r="D40" s="182"/>
      <c r="E40" s="108" t="s">
        <v>147</v>
      </c>
      <c r="F40" s="109" t="s">
        <v>466</v>
      </c>
      <c r="G40" s="109" t="s">
        <v>149</v>
      </c>
      <c r="H40" s="105">
        <v>5</v>
      </c>
      <c r="I40" s="105">
        <v>3</v>
      </c>
      <c r="J40" s="105">
        <v>3</v>
      </c>
      <c r="K40" s="105">
        <v>5</v>
      </c>
      <c r="L40" s="105">
        <v>5</v>
      </c>
      <c r="M40" s="106" t="s">
        <v>172</v>
      </c>
      <c r="N40" s="96" t="s">
        <v>150</v>
      </c>
      <c r="O40" s="111">
        <f t="shared" si="0"/>
        <v>95</v>
      </c>
      <c r="P40" s="114"/>
      <c r="Q40" s="106"/>
      <c r="R40" s="106" t="s">
        <v>174</v>
      </c>
      <c r="S40" s="123" t="s">
        <v>175</v>
      </c>
      <c r="T40"/>
      <c r="V40" s="44"/>
      <c r="W40" s="30"/>
      <c r="X40" s="27"/>
      <c r="AE40"/>
      <c r="AF40"/>
      <c r="AG40"/>
      <c r="AH40"/>
      <c r="AI40"/>
      <c r="AJ40"/>
    </row>
    <row r="41" spans="1:36" s="26" customFormat="1" ht="269.25" customHeight="1" x14ac:dyDescent="0.25">
      <c r="A41" s="25"/>
      <c r="B41" s="25"/>
      <c r="C41" s="176"/>
      <c r="D41" s="182"/>
      <c r="E41" s="108" t="s">
        <v>147</v>
      </c>
      <c r="F41" s="109" t="s">
        <v>467</v>
      </c>
      <c r="G41" s="109" t="s">
        <v>149</v>
      </c>
      <c r="H41" s="109">
        <v>5</v>
      </c>
      <c r="I41" s="109">
        <v>1</v>
      </c>
      <c r="J41" s="109">
        <v>3</v>
      </c>
      <c r="K41" s="109">
        <v>5</v>
      </c>
      <c r="L41" s="109">
        <v>5</v>
      </c>
      <c r="M41" s="110" t="s">
        <v>85</v>
      </c>
      <c r="N41" s="96" t="s">
        <v>150</v>
      </c>
      <c r="O41" s="111">
        <f t="shared" si="0"/>
        <v>85</v>
      </c>
      <c r="P41" s="110" t="s">
        <v>179</v>
      </c>
      <c r="Q41" s="110" t="s">
        <v>180</v>
      </c>
      <c r="R41" s="110" t="s">
        <v>181</v>
      </c>
      <c r="S41" s="124" t="s">
        <v>182</v>
      </c>
      <c r="T41"/>
      <c r="V41" s="44"/>
      <c r="W41" s="30"/>
      <c r="X41" s="27"/>
      <c r="AE41"/>
      <c r="AF41"/>
      <c r="AG41"/>
      <c r="AH41"/>
      <c r="AI41"/>
      <c r="AJ41"/>
    </row>
    <row r="42" spans="1:36" s="26" customFormat="1" ht="269.25" customHeight="1" x14ac:dyDescent="0.25">
      <c r="A42" s="25"/>
      <c r="B42" s="25"/>
      <c r="C42" s="176"/>
      <c r="D42" s="182"/>
      <c r="E42" s="108" t="s">
        <v>147</v>
      </c>
      <c r="F42" s="109" t="s">
        <v>474</v>
      </c>
      <c r="G42" s="109" t="s">
        <v>149</v>
      </c>
      <c r="H42" s="109">
        <v>5</v>
      </c>
      <c r="I42" s="109">
        <v>1</v>
      </c>
      <c r="J42" s="109">
        <v>3</v>
      </c>
      <c r="K42" s="109">
        <v>5</v>
      </c>
      <c r="L42" s="109">
        <v>5</v>
      </c>
      <c r="M42" s="110" t="s">
        <v>93</v>
      </c>
      <c r="N42" s="96" t="s">
        <v>150</v>
      </c>
      <c r="O42" s="111">
        <f t="shared" si="0"/>
        <v>85</v>
      </c>
      <c r="P42" s="110" t="s">
        <v>179</v>
      </c>
      <c r="Q42" s="110" t="s">
        <v>180</v>
      </c>
      <c r="R42" s="110" t="s">
        <v>183</v>
      </c>
      <c r="S42" s="124" t="s">
        <v>184</v>
      </c>
      <c r="T42"/>
      <c r="V42" s="44"/>
      <c r="W42" s="30"/>
      <c r="X42" s="27"/>
      <c r="AE42"/>
      <c r="AF42"/>
      <c r="AG42"/>
      <c r="AH42"/>
      <c r="AI42"/>
      <c r="AJ42"/>
    </row>
    <row r="43" spans="1:36" s="26" customFormat="1" ht="269.25" customHeight="1" thickBot="1" x14ac:dyDescent="0.3">
      <c r="A43" s="25"/>
      <c r="B43" s="25"/>
      <c r="C43" s="176"/>
      <c r="D43" s="182"/>
      <c r="E43" s="108" t="s">
        <v>147</v>
      </c>
      <c r="F43" s="109" t="s">
        <v>468</v>
      </c>
      <c r="G43" s="109" t="s">
        <v>149</v>
      </c>
      <c r="H43" s="126">
        <v>5</v>
      </c>
      <c r="I43" s="126">
        <v>1</v>
      </c>
      <c r="J43" s="126">
        <v>3</v>
      </c>
      <c r="K43" s="126">
        <v>1</v>
      </c>
      <c r="L43" s="126">
        <v>5</v>
      </c>
      <c r="M43" s="127" t="s">
        <v>103</v>
      </c>
      <c r="N43" s="126" t="s">
        <v>150</v>
      </c>
      <c r="O43" s="111">
        <f t="shared" si="0"/>
        <v>65</v>
      </c>
      <c r="P43" s="110" t="s">
        <v>189</v>
      </c>
      <c r="Q43" s="110" t="s">
        <v>186</v>
      </c>
      <c r="R43" s="110" t="s">
        <v>187</v>
      </c>
      <c r="S43" s="124" t="s">
        <v>188</v>
      </c>
      <c r="T43"/>
      <c r="V43" s="44"/>
      <c r="W43" s="30"/>
      <c r="X43" s="27"/>
      <c r="AE43"/>
      <c r="AF43"/>
      <c r="AG43"/>
      <c r="AH43"/>
      <c r="AI43"/>
      <c r="AJ43"/>
    </row>
    <row r="44" spans="1:36" s="26" customFormat="1" ht="269.25" customHeight="1" x14ac:dyDescent="0.25">
      <c r="A44" s="25"/>
      <c r="B44" s="25"/>
      <c r="C44" s="176"/>
      <c r="D44" s="182" t="s">
        <v>238</v>
      </c>
      <c r="E44" s="108" t="s">
        <v>147</v>
      </c>
      <c r="F44" s="129" t="s">
        <v>463</v>
      </c>
      <c r="G44" s="129" t="s">
        <v>149</v>
      </c>
      <c r="H44" s="133">
        <v>5</v>
      </c>
      <c r="I44" s="133">
        <v>1</v>
      </c>
      <c r="J44" s="133">
        <v>5</v>
      </c>
      <c r="K44" s="133">
        <v>5</v>
      </c>
      <c r="L44" s="133">
        <v>5</v>
      </c>
      <c r="M44" s="135" t="s">
        <v>19</v>
      </c>
      <c r="N44" s="136" t="s">
        <v>150</v>
      </c>
      <c r="O44" s="111">
        <f t="shared" si="0"/>
        <v>105</v>
      </c>
      <c r="P44" s="134" t="s">
        <v>151</v>
      </c>
      <c r="Q44" s="133" t="s">
        <v>152</v>
      </c>
      <c r="R44" s="133" t="s">
        <v>153</v>
      </c>
      <c r="S44" s="139" t="s">
        <v>154</v>
      </c>
      <c r="T44"/>
      <c r="V44" s="44"/>
      <c r="W44" s="30"/>
      <c r="X44" s="27"/>
      <c r="AE44"/>
      <c r="AF44"/>
      <c r="AG44"/>
      <c r="AH44"/>
      <c r="AI44"/>
      <c r="AJ44"/>
    </row>
    <row r="45" spans="1:36" s="26" customFormat="1" ht="269.25" customHeight="1" thickBot="1" x14ac:dyDescent="0.3">
      <c r="A45" s="25"/>
      <c r="B45" s="25"/>
      <c r="C45" s="176"/>
      <c r="D45" s="182"/>
      <c r="E45" s="108" t="s">
        <v>147</v>
      </c>
      <c r="F45" s="109" t="s">
        <v>464</v>
      </c>
      <c r="G45" s="109" t="s">
        <v>149</v>
      </c>
      <c r="H45" s="40">
        <v>5</v>
      </c>
      <c r="I45" s="40">
        <v>3</v>
      </c>
      <c r="J45" s="40">
        <v>3</v>
      </c>
      <c r="K45" s="40">
        <v>5</v>
      </c>
      <c r="L45" s="40">
        <v>5</v>
      </c>
      <c r="M45" s="42" t="s">
        <v>39</v>
      </c>
      <c r="N45" s="96" t="s">
        <v>150</v>
      </c>
      <c r="O45" s="111">
        <f t="shared" si="0"/>
        <v>95</v>
      </c>
      <c r="P45" s="97" t="s">
        <v>159</v>
      </c>
      <c r="Q45" s="42" t="s">
        <v>160</v>
      </c>
      <c r="R45" s="42" t="s">
        <v>161</v>
      </c>
      <c r="S45" s="122" t="s">
        <v>162</v>
      </c>
      <c r="T45"/>
      <c r="V45" s="44"/>
      <c r="W45" s="30"/>
      <c r="X45" s="27"/>
      <c r="AE45"/>
      <c r="AF45"/>
      <c r="AG45"/>
      <c r="AH45"/>
      <c r="AI45"/>
      <c r="AJ45"/>
    </row>
    <row r="46" spans="1:36" s="26" customFormat="1" ht="269.25" customHeight="1" x14ac:dyDescent="0.25">
      <c r="A46" s="25"/>
      <c r="B46" s="25"/>
      <c r="C46" s="176"/>
      <c r="D46" s="182"/>
      <c r="E46" s="108" t="s">
        <v>147</v>
      </c>
      <c r="F46" s="109" t="s">
        <v>476</v>
      </c>
      <c r="G46" s="109" t="s">
        <v>149</v>
      </c>
      <c r="H46" s="40">
        <v>5</v>
      </c>
      <c r="I46" s="40">
        <v>1</v>
      </c>
      <c r="J46" s="40">
        <v>3</v>
      </c>
      <c r="K46" s="40">
        <v>5</v>
      </c>
      <c r="L46" s="40">
        <v>5</v>
      </c>
      <c r="M46" s="42" t="s">
        <v>49</v>
      </c>
      <c r="N46" s="96" t="s">
        <v>150</v>
      </c>
      <c r="O46" s="111">
        <f t="shared" si="0"/>
        <v>85</v>
      </c>
      <c r="P46" s="137" t="s">
        <v>166</v>
      </c>
      <c r="Q46" s="135" t="s">
        <v>167</v>
      </c>
      <c r="R46" s="135" t="s">
        <v>168</v>
      </c>
      <c r="S46" s="138" t="s">
        <v>169</v>
      </c>
      <c r="T46"/>
      <c r="V46" s="44"/>
      <c r="W46" s="30"/>
      <c r="X46" s="27"/>
      <c r="AE46"/>
      <c r="AF46"/>
      <c r="AG46"/>
      <c r="AH46"/>
      <c r="AI46"/>
      <c r="AJ46"/>
    </row>
    <row r="47" spans="1:36" s="26" customFormat="1" ht="269.25" customHeight="1" x14ac:dyDescent="0.25">
      <c r="A47" s="25"/>
      <c r="B47" s="25"/>
      <c r="C47" s="176"/>
      <c r="D47" s="182"/>
      <c r="E47" s="108" t="s">
        <v>147</v>
      </c>
      <c r="F47" s="109" t="s">
        <v>479</v>
      </c>
      <c r="G47" s="109" t="s">
        <v>197</v>
      </c>
      <c r="H47" s="105">
        <v>5</v>
      </c>
      <c r="I47" s="105">
        <v>3</v>
      </c>
      <c r="J47" s="105">
        <v>3</v>
      </c>
      <c r="K47" s="105">
        <v>3</v>
      </c>
      <c r="L47" s="105">
        <v>5</v>
      </c>
      <c r="M47" s="106" t="s">
        <v>172</v>
      </c>
      <c r="N47" s="96" t="s">
        <v>150</v>
      </c>
      <c r="O47" s="111">
        <f t="shared" si="0"/>
        <v>85</v>
      </c>
      <c r="P47" s="114" t="s">
        <v>173</v>
      </c>
      <c r="Q47" s="106"/>
      <c r="R47" s="106" t="s">
        <v>174</v>
      </c>
      <c r="S47" s="123" t="s">
        <v>175</v>
      </c>
      <c r="T47"/>
      <c r="V47" s="44"/>
      <c r="W47" s="30"/>
      <c r="X47" s="27"/>
      <c r="AE47"/>
      <c r="AF47"/>
      <c r="AG47"/>
      <c r="AH47"/>
      <c r="AI47"/>
      <c r="AJ47"/>
    </row>
    <row r="48" spans="1:36" s="26" customFormat="1" ht="269.25" customHeight="1" x14ac:dyDescent="0.25">
      <c r="A48" s="25"/>
      <c r="B48" s="25"/>
      <c r="C48" s="176"/>
      <c r="D48" s="182"/>
      <c r="E48" s="108" t="s">
        <v>147</v>
      </c>
      <c r="F48" s="109" t="s">
        <v>467</v>
      </c>
      <c r="G48" s="109" t="s">
        <v>149</v>
      </c>
      <c r="H48" s="109">
        <v>5</v>
      </c>
      <c r="I48" s="109">
        <v>1</v>
      </c>
      <c r="J48" s="109">
        <v>3</v>
      </c>
      <c r="K48" s="109">
        <v>5</v>
      </c>
      <c r="L48" s="109">
        <v>5</v>
      </c>
      <c r="M48" s="110" t="s">
        <v>85</v>
      </c>
      <c r="N48" s="96" t="s">
        <v>150</v>
      </c>
      <c r="O48" s="111">
        <f t="shared" si="0"/>
        <v>85</v>
      </c>
      <c r="P48" s="110" t="s">
        <v>179</v>
      </c>
      <c r="Q48" s="110" t="s">
        <v>180</v>
      </c>
      <c r="R48" s="110" t="s">
        <v>181</v>
      </c>
      <c r="S48" s="124" t="s">
        <v>182</v>
      </c>
      <c r="T48"/>
      <c r="V48" s="44"/>
      <c r="W48" s="30"/>
      <c r="X48" s="27"/>
      <c r="AE48"/>
      <c r="AF48"/>
      <c r="AG48"/>
      <c r="AH48"/>
      <c r="AI48"/>
      <c r="AJ48"/>
    </row>
    <row r="49" spans="1:36" s="26" customFormat="1" ht="269.25" customHeight="1" x14ac:dyDescent="0.25">
      <c r="A49" s="25"/>
      <c r="B49" s="25"/>
      <c r="C49" s="176"/>
      <c r="D49" s="182"/>
      <c r="E49" s="108" t="s">
        <v>147</v>
      </c>
      <c r="F49" s="109" t="s">
        <v>474</v>
      </c>
      <c r="G49" s="109" t="s">
        <v>149</v>
      </c>
      <c r="H49" s="109">
        <v>5</v>
      </c>
      <c r="I49" s="109">
        <v>1</v>
      </c>
      <c r="J49" s="109">
        <v>3</v>
      </c>
      <c r="K49" s="109">
        <v>5</v>
      </c>
      <c r="L49" s="109">
        <v>5</v>
      </c>
      <c r="M49" s="110" t="s">
        <v>93</v>
      </c>
      <c r="N49" s="96" t="s">
        <v>150</v>
      </c>
      <c r="O49" s="111">
        <f t="shared" si="0"/>
        <v>85</v>
      </c>
      <c r="P49" s="110" t="s">
        <v>179</v>
      </c>
      <c r="Q49" s="110" t="s">
        <v>180</v>
      </c>
      <c r="R49" s="110" t="s">
        <v>183</v>
      </c>
      <c r="S49" s="124" t="s">
        <v>184</v>
      </c>
      <c r="T49"/>
      <c r="V49" s="44"/>
      <c r="W49" s="30"/>
      <c r="X49" s="27"/>
      <c r="AE49"/>
      <c r="AF49"/>
      <c r="AG49"/>
      <c r="AH49"/>
      <c r="AI49"/>
      <c r="AJ49"/>
    </row>
    <row r="50" spans="1:36" s="26" customFormat="1" ht="269.25" customHeight="1" x14ac:dyDescent="0.25">
      <c r="A50" s="25"/>
      <c r="B50" s="25"/>
      <c r="C50" s="176"/>
      <c r="D50" s="182"/>
      <c r="E50" s="108" t="s">
        <v>147</v>
      </c>
      <c r="F50" s="109" t="s">
        <v>477</v>
      </c>
      <c r="G50" s="109" t="s">
        <v>149</v>
      </c>
      <c r="H50" s="126">
        <v>5</v>
      </c>
      <c r="I50" s="126">
        <v>1</v>
      </c>
      <c r="J50" s="126">
        <v>5</v>
      </c>
      <c r="K50" s="126">
        <v>1</v>
      </c>
      <c r="L50" s="126">
        <v>5</v>
      </c>
      <c r="M50" s="127" t="s">
        <v>99</v>
      </c>
      <c r="N50" s="113" t="s">
        <v>150</v>
      </c>
      <c r="O50" s="111">
        <f t="shared" si="0"/>
        <v>85</v>
      </c>
      <c r="P50" s="110" t="s">
        <v>185</v>
      </c>
      <c r="Q50" s="110" t="s">
        <v>186</v>
      </c>
      <c r="R50" s="110" t="s">
        <v>187</v>
      </c>
      <c r="S50" s="124" t="s">
        <v>188</v>
      </c>
      <c r="T50"/>
      <c r="V50" s="44"/>
      <c r="W50" s="30"/>
      <c r="X50" s="27"/>
      <c r="AE50"/>
      <c r="AF50"/>
      <c r="AG50"/>
      <c r="AH50"/>
      <c r="AI50"/>
      <c r="AJ50"/>
    </row>
    <row r="51" spans="1:36" s="26" customFormat="1" ht="269.25" customHeight="1" x14ac:dyDescent="0.25">
      <c r="A51" s="25"/>
      <c r="B51" s="25"/>
      <c r="C51" s="177"/>
      <c r="D51" s="183"/>
      <c r="E51" s="116" t="s">
        <v>147</v>
      </c>
      <c r="F51" s="126" t="s">
        <v>478</v>
      </c>
      <c r="G51" s="140" t="s">
        <v>149</v>
      </c>
      <c r="H51" s="126">
        <v>5</v>
      </c>
      <c r="I51" s="126">
        <v>1</v>
      </c>
      <c r="J51" s="126">
        <v>3</v>
      </c>
      <c r="K51" s="126">
        <v>5</v>
      </c>
      <c r="L51" s="126">
        <v>5</v>
      </c>
      <c r="M51" s="127" t="s">
        <v>69</v>
      </c>
      <c r="N51" s="113" t="s">
        <v>150</v>
      </c>
      <c r="O51" s="111">
        <f t="shared" si="0"/>
        <v>85</v>
      </c>
      <c r="P51" s="110" t="s">
        <v>226</v>
      </c>
      <c r="Q51" s="110" t="s">
        <v>227</v>
      </c>
      <c r="R51" s="110" t="s">
        <v>228</v>
      </c>
      <c r="S51" s="124" t="s">
        <v>188</v>
      </c>
      <c r="T51"/>
      <c r="V51" s="44"/>
      <c r="W51" s="30"/>
      <c r="X51" s="27"/>
      <c r="AE51"/>
      <c r="AF51"/>
      <c r="AG51"/>
      <c r="AH51"/>
      <c r="AI51"/>
      <c r="AJ51"/>
    </row>
    <row r="52" spans="1:36" s="26" customFormat="1" ht="269.25" customHeight="1" x14ac:dyDescent="0.25">
      <c r="A52" s="25"/>
      <c r="B52" s="25"/>
      <c r="C52" s="177"/>
      <c r="D52" s="183"/>
      <c r="E52" s="116" t="s">
        <v>147</v>
      </c>
      <c r="F52" s="126" t="s">
        <v>113</v>
      </c>
      <c r="G52" s="104" t="s">
        <v>149</v>
      </c>
      <c r="H52" s="126">
        <v>5</v>
      </c>
      <c r="I52" s="126">
        <v>1</v>
      </c>
      <c r="J52" s="126">
        <v>3</v>
      </c>
      <c r="K52" s="126">
        <v>1</v>
      </c>
      <c r="L52" s="126">
        <v>5</v>
      </c>
      <c r="M52" s="127" t="s">
        <v>114</v>
      </c>
      <c r="N52" s="126" t="s">
        <v>150</v>
      </c>
      <c r="O52" s="128">
        <f t="shared" si="0"/>
        <v>65</v>
      </c>
      <c r="P52" s="110" t="s">
        <v>234</v>
      </c>
      <c r="Q52" s="110" t="s">
        <v>235</v>
      </c>
      <c r="R52" s="110" t="s">
        <v>200</v>
      </c>
      <c r="S52" s="124"/>
      <c r="T52"/>
      <c r="V52" s="44"/>
      <c r="W52" s="30"/>
      <c r="X52" s="27"/>
      <c r="AE52"/>
      <c r="AF52"/>
      <c r="AG52"/>
      <c r="AH52"/>
      <c r="AI52"/>
      <c r="AJ52"/>
    </row>
    <row r="53" spans="1:36" s="26" customFormat="1" ht="269.25" customHeight="1" thickBot="1" x14ac:dyDescent="0.3">
      <c r="A53" s="25"/>
      <c r="B53" s="25"/>
      <c r="C53" s="177"/>
      <c r="D53" s="183"/>
      <c r="E53" s="116" t="s">
        <v>147</v>
      </c>
      <c r="F53" s="126" t="s">
        <v>468</v>
      </c>
      <c r="G53" s="140" t="s">
        <v>149</v>
      </c>
      <c r="H53" s="126">
        <v>5</v>
      </c>
      <c r="I53" s="126">
        <v>1</v>
      </c>
      <c r="J53" s="126">
        <v>3</v>
      </c>
      <c r="K53" s="126">
        <v>1</v>
      </c>
      <c r="L53" s="126">
        <v>5</v>
      </c>
      <c r="M53" s="127" t="s">
        <v>103</v>
      </c>
      <c r="N53" s="126" t="s">
        <v>150</v>
      </c>
      <c r="O53" s="111">
        <f t="shared" si="0"/>
        <v>65</v>
      </c>
      <c r="P53" s="110" t="s">
        <v>189</v>
      </c>
      <c r="Q53" s="110" t="s">
        <v>186</v>
      </c>
      <c r="R53" s="110" t="s">
        <v>187</v>
      </c>
      <c r="S53" s="124" t="s">
        <v>188</v>
      </c>
      <c r="T53"/>
      <c r="V53" s="44"/>
      <c r="W53" s="30"/>
      <c r="X53" s="27"/>
      <c r="AE53"/>
      <c r="AF53"/>
      <c r="AG53"/>
      <c r="AH53"/>
      <c r="AI53"/>
      <c r="AJ53"/>
    </row>
    <row r="54" spans="1:36" s="26" customFormat="1" ht="269.25" customHeight="1" x14ac:dyDescent="0.25">
      <c r="A54" s="25"/>
      <c r="B54" s="25"/>
      <c r="C54" s="190" t="s">
        <v>171</v>
      </c>
      <c r="D54" s="182" t="s">
        <v>239</v>
      </c>
      <c r="E54" s="108" t="s">
        <v>147</v>
      </c>
      <c r="F54" s="129" t="s">
        <v>463</v>
      </c>
      <c r="G54" s="129" t="s">
        <v>149</v>
      </c>
      <c r="H54" s="133">
        <v>5</v>
      </c>
      <c r="I54" s="133">
        <v>1</v>
      </c>
      <c r="J54" s="133">
        <v>3</v>
      </c>
      <c r="K54" s="133">
        <v>5</v>
      </c>
      <c r="L54" s="133">
        <v>5</v>
      </c>
      <c r="M54" s="135" t="s">
        <v>19</v>
      </c>
      <c r="N54" s="126" t="s">
        <v>150</v>
      </c>
      <c r="O54" s="111">
        <f t="shared" si="0"/>
        <v>85</v>
      </c>
      <c r="P54" s="134" t="s">
        <v>151</v>
      </c>
      <c r="Q54" s="133" t="s">
        <v>152</v>
      </c>
      <c r="R54" s="133" t="s">
        <v>153</v>
      </c>
      <c r="S54" s="139" t="s">
        <v>154</v>
      </c>
      <c r="T54"/>
      <c r="V54" s="44"/>
      <c r="W54" s="30"/>
      <c r="X54" s="27"/>
      <c r="AE54"/>
      <c r="AF54"/>
      <c r="AG54"/>
      <c r="AH54"/>
      <c r="AI54"/>
      <c r="AJ54"/>
    </row>
    <row r="55" spans="1:36" s="26" customFormat="1" ht="269.25" customHeight="1" thickBot="1" x14ac:dyDescent="0.3">
      <c r="A55" s="25"/>
      <c r="B55" s="25"/>
      <c r="C55" s="190"/>
      <c r="D55" s="182"/>
      <c r="E55" s="108" t="s">
        <v>147</v>
      </c>
      <c r="F55" s="109" t="s">
        <v>464</v>
      </c>
      <c r="G55" s="109" t="s">
        <v>149</v>
      </c>
      <c r="H55" s="40">
        <v>5</v>
      </c>
      <c r="I55" s="40">
        <v>3</v>
      </c>
      <c r="J55" s="40">
        <v>3</v>
      </c>
      <c r="K55" s="40">
        <v>5</v>
      </c>
      <c r="L55" s="40">
        <v>5</v>
      </c>
      <c r="M55" s="42" t="s">
        <v>39</v>
      </c>
      <c r="N55" s="96" t="s">
        <v>150</v>
      </c>
      <c r="O55" s="111">
        <f t="shared" si="0"/>
        <v>95</v>
      </c>
      <c r="P55" s="97" t="s">
        <v>159</v>
      </c>
      <c r="Q55" s="42" t="s">
        <v>160</v>
      </c>
      <c r="R55" s="42" t="s">
        <v>161</v>
      </c>
      <c r="S55" s="122" t="s">
        <v>162</v>
      </c>
      <c r="T55"/>
      <c r="V55" s="44"/>
      <c r="W55" s="30"/>
      <c r="X55" s="27"/>
      <c r="AE55"/>
      <c r="AF55"/>
      <c r="AG55"/>
      <c r="AH55"/>
      <c r="AI55"/>
      <c r="AJ55"/>
    </row>
    <row r="56" spans="1:36" s="26" customFormat="1" ht="269.25" customHeight="1" x14ac:dyDescent="0.25">
      <c r="A56" s="25"/>
      <c r="B56" s="25"/>
      <c r="C56" s="190"/>
      <c r="D56" s="182"/>
      <c r="E56" s="108" t="s">
        <v>147</v>
      </c>
      <c r="F56" s="109" t="s">
        <v>476</v>
      </c>
      <c r="G56" s="109" t="s">
        <v>149</v>
      </c>
      <c r="H56" s="40">
        <v>5</v>
      </c>
      <c r="I56" s="40">
        <v>1</v>
      </c>
      <c r="J56" s="40">
        <v>3</v>
      </c>
      <c r="K56" s="40">
        <v>5</v>
      </c>
      <c r="L56" s="40">
        <v>5</v>
      </c>
      <c r="M56" s="42" t="s">
        <v>49</v>
      </c>
      <c r="N56" s="96" t="s">
        <v>150</v>
      </c>
      <c r="O56" s="111">
        <f t="shared" si="0"/>
        <v>85</v>
      </c>
      <c r="P56" s="137" t="s">
        <v>166</v>
      </c>
      <c r="Q56" s="135" t="s">
        <v>167</v>
      </c>
      <c r="R56" s="135" t="s">
        <v>168</v>
      </c>
      <c r="S56" s="138" t="s">
        <v>169</v>
      </c>
      <c r="T56"/>
      <c r="V56" s="44"/>
      <c r="W56" s="30"/>
      <c r="X56" s="27"/>
      <c r="AE56"/>
      <c r="AF56"/>
      <c r="AG56"/>
      <c r="AH56"/>
      <c r="AI56"/>
      <c r="AJ56"/>
    </row>
    <row r="57" spans="1:36" s="26" customFormat="1" ht="269.25" customHeight="1" x14ac:dyDescent="0.25">
      <c r="A57" s="25"/>
      <c r="B57" s="25"/>
      <c r="C57" s="190"/>
      <c r="D57" s="182"/>
      <c r="E57" s="108" t="s">
        <v>147</v>
      </c>
      <c r="F57" s="109" t="s">
        <v>479</v>
      </c>
      <c r="G57" s="109" t="s">
        <v>149</v>
      </c>
      <c r="H57" s="105">
        <v>5</v>
      </c>
      <c r="I57" s="105">
        <v>3</v>
      </c>
      <c r="J57" s="105">
        <v>3</v>
      </c>
      <c r="K57" s="105">
        <v>1</v>
      </c>
      <c r="L57" s="105">
        <v>5</v>
      </c>
      <c r="M57" s="106" t="s">
        <v>172</v>
      </c>
      <c r="N57" s="96" t="s">
        <v>150</v>
      </c>
      <c r="O57" s="111">
        <f>(H57+I57+(J57*2)+K57)*L57</f>
        <v>75</v>
      </c>
      <c r="P57" s="114" t="s">
        <v>173</v>
      </c>
      <c r="Q57" s="106"/>
      <c r="R57" s="106" t="s">
        <v>174</v>
      </c>
      <c r="S57" s="123" t="s">
        <v>175</v>
      </c>
      <c r="T57"/>
      <c r="V57" s="44"/>
      <c r="W57" s="30"/>
      <c r="X57" s="27"/>
      <c r="AE57"/>
      <c r="AF57"/>
      <c r="AG57"/>
      <c r="AH57"/>
      <c r="AI57"/>
      <c r="AJ57"/>
    </row>
    <row r="58" spans="1:36" s="26" customFormat="1" ht="269.25" customHeight="1" x14ac:dyDescent="0.25">
      <c r="A58" s="25"/>
      <c r="B58" s="25"/>
      <c r="C58" s="190"/>
      <c r="D58" s="182"/>
      <c r="E58" s="108" t="s">
        <v>147</v>
      </c>
      <c r="F58" s="109" t="s">
        <v>467</v>
      </c>
      <c r="G58" s="109" t="s">
        <v>149</v>
      </c>
      <c r="H58" s="109">
        <v>5</v>
      </c>
      <c r="I58" s="109">
        <v>1</v>
      </c>
      <c r="J58" s="109">
        <v>3</v>
      </c>
      <c r="K58" s="109">
        <v>5</v>
      </c>
      <c r="L58" s="109">
        <v>5</v>
      </c>
      <c r="M58" s="110" t="s">
        <v>85</v>
      </c>
      <c r="N58" s="96" t="s">
        <v>150</v>
      </c>
      <c r="O58" s="111">
        <f t="shared" si="0"/>
        <v>85</v>
      </c>
      <c r="P58" s="110" t="s">
        <v>179</v>
      </c>
      <c r="Q58" s="110" t="s">
        <v>180</v>
      </c>
      <c r="R58" s="110" t="s">
        <v>181</v>
      </c>
      <c r="S58" s="124" t="s">
        <v>182</v>
      </c>
      <c r="T58"/>
      <c r="V58" s="44"/>
      <c r="W58" s="30"/>
      <c r="X58" s="27"/>
      <c r="AE58"/>
      <c r="AF58"/>
      <c r="AG58"/>
      <c r="AH58"/>
      <c r="AI58"/>
      <c r="AJ58"/>
    </row>
    <row r="59" spans="1:36" s="26" customFormat="1" ht="269.25" customHeight="1" x14ac:dyDescent="0.25">
      <c r="A59" s="25"/>
      <c r="B59" s="25"/>
      <c r="C59" s="190"/>
      <c r="D59" s="182"/>
      <c r="E59" s="108" t="s">
        <v>147</v>
      </c>
      <c r="F59" s="109" t="s">
        <v>474</v>
      </c>
      <c r="G59" s="109" t="s">
        <v>149</v>
      </c>
      <c r="H59" s="109">
        <v>5</v>
      </c>
      <c r="I59" s="109">
        <v>1</v>
      </c>
      <c r="J59" s="109">
        <v>3</v>
      </c>
      <c r="K59" s="109">
        <v>5</v>
      </c>
      <c r="L59" s="109">
        <v>5</v>
      </c>
      <c r="M59" s="110" t="s">
        <v>93</v>
      </c>
      <c r="N59" s="96" t="s">
        <v>150</v>
      </c>
      <c r="O59" s="111">
        <f t="shared" si="0"/>
        <v>85</v>
      </c>
      <c r="P59" s="110" t="s">
        <v>179</v>
      </c>
      <c r="Q59" s="110" t="s">
        <v>180</v>
      </c>
      <c r="R59" s="110" t="s">
        <v>183</v>
      </c>
      <c r="S59" s="124" t="s">
        <v>184</v>
      </c>
      <c r="T59"/>
      <c r="V59" s="44"/>
      <c r="W59" s="30"/>
      <c r="X59" s="27"/>
      <c r="AE59"/>
      <c r="AF59"/>
      <c r="AG59"/>
      <c r="AH59"/>
      <c r="AI59"/>
      <c r="AJ59"/>
    </row>
    <row r="60" spans="1:36" s="26" customFormat="1" ht="269.25" customHeight="1" x14ac:dyDescent="0.25">
      <c r="A60" s="25"/>
      <c r="B60" s="25"/>
      <c r="C60" s="190"/>
      <c r="D60" s="182"/>
      <c r="E60" s="108" t="s">
        <v>147</v>
      </c>
      <c r="F60" s="109" t="s">
        <v>468</v>
      </c>
      <c r="G60" s="109" t="s">
        <v>149</v>
      </c>
      <c r="H60" s="126">
        <v>5</v>
      </c>
      <c r="I60" s="126">
        <v>1</v>
      </c>
      <c r="J60" s="126">
        <v>5</v>
      </c>
      <c r="K60" s="126">
        <v>5</v>
      </c>
      <c r="L60" s="126">
        <v>5</v>
      </c>
      <c r="M60" s="127" t="s">
        <v>99</v>
      </c>
      <c r="N60" s="113" t="s">
        <v>150</v>
      </c>
      <c r="O60" s="111">
        <f t="shared" si="0"/>
        <v>105</v>
      </c>
      <c r="P60" s="110" t="s">
        <v>185</v>
      </c>
      <c r="Q60" s="110" t="s">
        <v>186</v>
      </c>
      <c r="R60" s="110" t="s">
        <v>187</v>
      </c>
      <c r="S60" s="124" t="s">
        <v>188</v>
      </c>
      <c r="T60"/>
      <c r="V60" s="44"/>
      <c r="W60" s="30"/>
      <c r="X60" s="27"/>
      <c r="AE60"/>
      <c r="AF60"/>
      <c r="AG60"/>
      <c r="AH60"/>
      <c r="AI60"/>
      <c r="AJ60"/>
    </row>
    <row r="61" spans="1:36" s="26" customFormat="1" ht="269.25" customHeight="1" x14ac:dyDescent="0.25">
      <c r="A61" s="25"/>
      <c r="B61" s="25"/>
      <c r="C61" s="190"/>
      <c r="D61" s="183"/>
      <c r="E61" s="116" t="s">
        <v>147</v>
      </c>
      <c r="F61" s="126" t="s">
        <v>478</v>
      </c>
      <c r="G61" s="140" t="s">
        <v>149</v>
      </c>
      <c r="H61" s="126">
        <v>5</v>
      </c>
      <c r="I61" s="126">
        <v>1</v>
      </c>
      <c r="J61" s="126">
        <v>3</v>
      </c>
      <c r="K61" s="126">
        <v>5</v>
      </c>
      <c r="L61" s="126">
        <v>5</v>
      </c>
      <c r="M61" s="127" t="s">
        <v>69</v>
      </c>
      <c r="N61" s="113" t="s">
        <v>150</v>
      </c>
      <c r="O61" s="111">
        <f t="shared" si="0"/>
        <v>85</v>
      </c>
      <c r="P61" s="110" t="s">
        <v>226</v>
      </c>
      <c r="Q61" s="110" t="s">
        <v>227</v>
      </c>
      <c r="R61" s="110" t="s">
        <v>228</v>
      </c>
      <c r="S61" s="124" t="s">
        <v>188</v>
      </c>
      <c r="T61"/>
      <c r="V61" s="44"/>
      <c r="W61" s="30"/>
      <c r="X61" s="27"/>
      <c r="AE61"/>
      <c r="AF61"/>
      <c r="AG61"/>
      <c r="AH61"/>
      <c r="AI61"/>
      <c r="AJ61"/>
    </row>
    <row r="62" spans="1:36" s="26" customFormat="1" ht="269.25" customHeight="1" x14ac:dyDescent="0.25">
      <c r="A62" s="25"/>
      <c r="B62" s="25"/>
      <c r="C62" s="190"/>
      <c r="D62" s="183"/>
      <c r="E62" s="116" t="s">
        <v>147</v>
      </c>
      <c r="F62" s="126" t="s">
        <v>480</v>
      </c>
      <c r="G62" s="140" t="s">
        <v>149</v>
      </c>
      <c r="H62" s="126">
        <v>5</v>
      </c>
      <c r="I62" s="126">
        <v>1</v>
      </c>
      <c r="J62" s="126">
        <v>3</v>
      </c>
      <c r="K62" s="126">
        <v>5</v>
      </c>
      <c r="L62" s="126">
        <v>5</v>
      </c>
      <c r="M62" s="127" t="s">
        <v>111</v>
      </c>
      <c r="N62" s="113" t="s">
        <v>150</v>
      </c>
      <c r="O62" s="111">
        <f t="shared" si="0"/>
        <v>85</v>
      </c>
      <c r="P62" s="110"/>
      <c r="Q62" s="110"/>
      <c r="R62" s="110"/>
      <c r="S62" s="124" t="s">
        <v>231</v>
      </c>
      <c r="T62"/>
      <c r="V62" s="44"/>
      <c r="W62" s="30"/>
      <c r="X62" s="27"/>
      <c r="AE62"/>
      <c r="AF62"/>
      <c r="AG62"/>
      <c r="AH62"/>
      <c r="AI62"/>
      <c r="AJ62"/>
    </row>
    <row r="63" spans="1:36" s="26" customFormat="1" ht="269.25" customHeight="1" x14ac:dyDescent="0.25">
      <c r="A63" s="25"/>
      <c r="B63" s="25"/>
      <c r="C63" s="190"/>
      <c r="D63" s="183"/>
      <c r="E63" s="116" t="s">
        <v>147</v>
      </c>
      <c r="F63" s="126" t="s">
        <v>468</v>
      </c>
      <c r="G63" s="140" t="s">
        <v>149</v>
      </c>
      <c r="H63" s="126">
        <v>5</v>
      </c>
      <c r="I63" s="126">
        <v>1</v>
      </c>
      <c r="J63" s="126">
        <v>3</v>
      </c>
      <c r="K63" s="126">
        <v>1</v>
      </c>
      <c r="L63" s="126">
        <v>5</v>
      </c>
      <c r="M63" s="127" t="s">
        <v>103</v>
      </c>
      <c r="N63" s="126" t="s">
        <v>150</v>
      </c>
      <c r="O63" s="111">
        <f t="shared" si="0"/>
        <v>65</v>
      </c>
      <c r="P63" s="110" t="s">
        <v>189</v>
      </c>
      <c r="Q63" s="110" t="s">
        <v>186</v>
      </c>
      <c r="R63" s="110" t="s">
        <v>187</v>
      </c>
      <c r="S63" s="124" t="s">
        <v>188</v>
      </c>
      <c r="T63"/>
      <c r="V63" s="44"/>
      <c r="W63" s="30"/>
      <c r="X63" s="27"/>
      <c r="AE63"/>
      <c r="AF63"/>
      <c r="AG63"/>
      <c r="AH63"/>
      <c r="AI63"/>
      <c r="AJ63"/>
    </row>
    <row r="64" spans="1:36" s="26" customFormat="1" ht="269.25" customHeight="1" x14ac:dyDescent="0.25">
      <c r="A64" s="25"/>
      <c r="B64" s="25"/>
      <c r="C64" s="190" t="s">
        <v>193</v>
      </c>
      <c r="D64" s="183" t="s">
        <v>577</v>
      </c>
      <c r="E64" s="108" t="s">
        <v>192</v>
      </c>
      <c r="F64" s="109" t="s">
        <v>20</v>
      </c>
      <c r="G64" s="109" t="s">
        <v>195</v>
      </c>
      <c r="H64" s="109">
        <v>5</v>
      </c>
      <c r="I64" s="109">
        <v>1</v>
      </c>
      <c r="J64" s="109">
        <v>1</v>
      </c>
      <c r="K64" s="109">
        <v>1</v>
      </c>
      <c r="L64" s="109">
        <v>5</v>
      </c>
      <c r="M64" s="110" t="s">
        <v>21</v>
      </c>
      <c r="N64" s="126" t="s">
        <v>150</v>
      </c>
      <c r="O64" s="111">
        <f t="shared" si="0"/>
        <v>45</v>
      </c>
      <c r="P64" s="170" t="s">
        <v>196</v>
      </c>
      <c r="Q64" s="171"/>
      <c r="R64" s="171"/>
      <c r="S64" s="172"/>
      <c r="T64"/>
      <c r="V64" s="44"/>
      <c r="W64" s="30"/>
      <c r="X64" s="27"/>
      <c r="AE64"/>
      <c r="AF64"/>
      <c r="AG64"/>
      <c r="AH64"/>
      <c r="AI64"/>
      <c r="AJ64"/>
    </row>
    <row r="65" spans="1:36" s="26" customFormat="1" ht="269.25" customHeight="1" x14ac:dyDescent="0.25">
      <c r="A65" s="25"/>
      <c r="B65" s="25"/>
      <c r="C65" s="190"/>
      <c r="D65" s="188"/>
      <c r="E65" s="108" t="s">
        <v>192</v>
      </c>
      <c r="F65" s="109" t="s">
        <v>30</v>
      </c>
      <c r="G65" s="109" t="s">
        <v>195</v>
      </c>
      <c r="H65" s="109">
        <v>3</v>
      </c>
      <c r="I65" s="109">
        <v>1</v>
      </c>
      <c r="J65" s="109">
        <v>1</v>
      </c>
      <c r="K65" s="109">
        <v>1</v>
      </c>
      <c r="L65" s="109">
        <v>5</v>
      </c>
      <c r="M65" s="110" t="s">
        <v>31</v>
      </c>
      <c r="N65" s="126" t="s">
        <v>150</v>
      </c>
      <c r="O65" s="111">
        <f t="shared" si="0"/>
        <v>35</v>
      </c>
      <c r="P65" s="170" t="s">
        <v>196</v>
      </c>
      <c r="Q65" s="171"/>
      <c r="R65" s="171"/>
      <c r="S65" s="172"/>
      <c r="T65"/>
      <c r="V65" s="44"/>
      <c r="W65" s="30"/>
      <c r="X65" s="27"/>
      <c r="AE65"/>
      <c r="AF65"/>
      <c r="AG65"/>
      <c r="AH65"/>
      <c r="AI65"/>
      <c r="AJ65"/>
    </row>
    <row r="66" spans="1:36" s="26" customFormat="1" ht="269.25" customHeight="1" x14ac:dyDescent="0.25">
      <c r="A66" s="25"/>
      <c r="B66" s="25"/>
      <c r="C66" s="190"/>
      <c r="D66" s="188"/>
      <c r="E66" s="108" t="s">
        <v>192</v>
      </c>
      <c r="F66" s="109" t="s">
        <v>40</v>
      </c>
      <c r="G66" s="109" t="s">
        <v>195</v>
      </c>
      <c r="H66" s="109">
        <v>3</v>
      </c>
      <c r="I66" s="109">
        <v>1</v>
      </c>
      <c r="J66" s="109">
        <v>1</v>
      </c>
      <c r="K66" s="109">
        <v>1</v>
      </c>
      <c r="L66" s="109">
        <v>5</v>
      </c>
      <c r="M66" s="110" t="s">
        <v>41</v>
      </c>
      <c r="N66" s="126" t="s">
        <v>150</v>
      </c>
      <c r="O66" s="111">
        <f t="shared" si="0"/>
        <v>35</v>
      </c>
      <c r="P66" s="170" t="s">
        <v>196</v>
      </c>
      <c r="Q66" s="171"/>
      <c r="R66" s="171"/>
      <c r="S66" s="172"/>
      <c r="T66"/>
      <c r="V66" s="44"/>
      <c r="W66" s="30"/>
      <c r="X66" s="27"/>
      <c r="AE66"/>
      <c r="AF66"/>
      <c r="AG66"/>
      <c r="AH66"/>
      <c r="AI66"/>
      <c r="AJ66"/>
    </row>
    <row r="67" spans="1:36" s="26" customFormat="1" ht="269.25" customHeight="1" x14ac:dyDescent="0.25">
      <c r="A67" s="25"/>
      <c r="B67" s="25"/>
      <c r="C67" s="190"/>
      <c r="D67" s="188"/>
      <c r="E67" s="108" t="s">
        <v>192</v>
      </c>
      <c r="F67" s="109" t="s">
        <v>60</v>
      </c>
      <c r="G67" s="109" t="s">
        <v>195</v>
      </c>
      <c r="H67" s="109">
        <v>3</v>
      </c>
      <c r="I67" s="109">
        <v>1</v>
      </c>
      <c r="J67" s="109">
        <v>1</v>
      </c>
      <c r="K67" s="109">
        <v>1</v>
      </c>
      <c r="L67" s="109">
        <v>5</v>
      </c>
      <c r="M67" s="110" t="s">
        <v>61</v>
      </c>
      <c r="N67" s="126" t="s">
        <v>150</v>
      </c>
      <c r="O67" s="111">
        <f t="shared" si="0"/>
        <v>35</v>
      </c>
      <c r="P67" s="170" t="s">
        <v>196</v>
      </c>
      <c r="Q67" s="171"/>
      <c r="R67" s="171"/>
      <c r="S67" s="172"/>
      <c r="T67"/>
      <c r="V67" s="44"/>
      <c r="W67" s="30"/>
      <c r="X67" s="27"/>
      <c r="AE67"/>
      <c r="AF67"/>
      <c r="AG67"/>
      <c r="AH67"/>
      <c r="AI67"/>
      <c r="AJ67"/>
    </row>
    <row r="68" spans="1:36" s="26" customFormat="1" ht="269.25" customHeight="1" x14ac:dyDescent="0.25">
      <c r="A68" s="25"/>
      <c r="B68" s="25"/>
      <c r="C68" s="190"/>
      <c r="D68" s="188"/>
      <c r="E68" s="108" t="s">
        <v>192</v>
      </c>
      <c r="F68" s="109" t="s">
        <v>22</v>
      </c>
      <c r="G68" s="109" t="s">
        <v>197</v>
      </c>
      <c r="H68" s="109">
        <v>1</v>
      </c>
      <c r="I68" s="109">
        <v>1</v>
      </c>
      <c r="J68" s="109">
        <v>1</v>
      </c>
      <c r="K68" s="109">
        <v>1</v>
      </c>
      <c r="L68" s="109">
        <v>5</v>
      </c>
      <c r="M68" s="110" t="s">
        <v>23</v>
      </c>
      <c r="N68" s="126" t="s">
        <v>150</v>
      </c>
      <c r="O68" s="111">
        <f t="shared" si="0"/>
        <v>25</v>
      </c>
      <c r="P68" s="112" t="s">
        <v>198</v>
      </c>
      <c r="Q68" s="112" t="s">
        <v>199</v>
      </c>
      <c r="R68" s="112" t="s">
        <v>200</v>
      </c>
      <c r="S68" s="110"/>
      <c r="T68"/>
      <c r="V68" s="44"/>
      <c r="W68" s="30"/>
      <c r="X68" s="27"/>
      <c r="AE68"/>
      <c r="AF68"/>
      <c r="AG68"/>
      <c r="AH68"/>
      <c r="AI68"/>
      <c r="AJ68"/>
    </row>
    <row r="69" spans="1:36" s="26" customFormat="1" ht="269.25" customHeight="1" x14ac:dyDescent="0.25">
      <c r="A69" s="25"/>
      <c r="B69" s="25"/>
      <c r="C69" s="190"/>
      <c r="D69" s="188"/>
      <c r="E69" s="108" t="s">
        <v>192</v>
      </c>
      <c r="F69" s="109" t="s">
        <v>32</v>
      </c>
      <c r="G69" s="109" t="s">
        <v>195</v>
      </c>
      <c r="H69" s="109">
        <v>1</v>
      </c>
      <c r="I69" s="109">
        <v>1</v>
      </c>
      <c r="J69" s="109">
        <v>1</v>
      </c>
      <c r="K69" s="109">
        <v>1</v>
      </c>
      <c r="L69" s="109">
        <v>5</v>
      </c>
      <c r="M69" s="110" t="s">
        <v>33</v>
      </c>
      <c r="N69" s="126" t="s">
        <v>150</v>
      </c>
      <c r="O69" s="111">
        <f t="shared" si="0"/>
        <v>25</v>
      </c>
      <c r="P69" s="170" t="s">
        <v>196</v>
      </c>
      <c r="Q69" s="171"/>
      <c r="R69" s="171"/>
      <c r="S69" s="172"/>
      <c r="T69"/>
      <c r="V69" s="44"/>
      <c r="W69" s="30"/>
      <c r="X69" s="27"/>
      <c r="AE69"/>
      <c r="AF69"/>
      <c r="AG69"/>
      <c r="AH69"/>
      <c r="AI69"/>
      <c r="AJ69"/>
    </row>
    <row r="70" spans="1:36" s="26" customFormat="1" ht="269.25" customHeight="1" x14ac:dyDescent="0.25">
      <c r="A70" s="25"/>
      <c r="B70" s="25"/>
      <c r="C70" s="190"/>
      <c r="D70" s="188"/>
      <c r="E70" s="108" t="s">
        <v>192</v>
      </c>
      <c r="F70" s="109" t="s">
        <v>52</v>
      </c>
      <c r="G70" s="109" t="s">
        <v>195</v>
      </c>
      <c r="H70" s="109">
        <v>5</v>
      </c>
      <c r="I70" s="109">
        <v>1</v>
      </c>
      <c r="J70" s="109">
        <v>1</v>
      </c>
      <c r="K70" s="109">
        <v>1</v>
      </c>
      <c r="L70" s="109">
        <v>5</v>
      </c>
      <c r="M70" s="110" t="s">
        <v>53</v>
      </c>
      <c r="N70" s="126" t="s">
        <v>150</v>
      </c>
      <c r="O70" s="111">
        <f t="shared" si="0"/>
        <v>45</v>
      </c>
      <c r="P70" s="170" t="s">
        <v>196</v>
      </c>
      <c r="Q70" s="171"/>
      <c r="R70" s="171"/>
      <c r="S70" s="172"/>
      <c r="T70"/>
      <c r="V70" s="44"/>
      <c r="W70" s="30"/>
      <c r="X70" s="27"/>
      <c r="AE70"/>
      <c r="AF70"/>
      <c r="AG70"/>
      <c r="AH70"/>
      <c r="AI70"/>
      <c r="AJ70"/>
    </row>
    <row r="71" spans="1:36" s="26" customFormat="1" ht="269.25" customHeight="1" x14ac:dyDescent="0.25">
      <c r="A71" s="25"/>
      <c r="B71" s="25"/>
      <c r="C71" s="190"/>
      <c r="D71" s="188"/>
      <c r="E71" s="108" t="s">
        <v>192</v>
      </c>
      <c r="F71" s="109" t="s">
        <v>62</v>
      </c>
      <c r="G71" s="109" t="s">
        <v>195</v>
      </c>
      <c r="H71" s="109">
        <v>3</v>
      </c>
      <c r="I71" s="109">
        <v>1</v>
      </c>
      <c r="J71" s="109">
        <v>1</v>
      </c>
      <c r="K71" s="109">
        <v>1</v>
      </c>
      <c r="L71" s="109">
        <v>5</v>
      </c>
      <c r="M71" s="110" t="s">
        <v>63</v>
      </c>
      <c r="N71" s="126" t="s">
        <v>150</v>
      </c>
      <c r="O71" s="111">
        <f t="shared" si="0"/>
        <v>35</v>
      </c>
      <c r="P71" s="170" t="s">
        <v>196</v>
      </c>
      <c r="Q71" s="171"/>
      <c r="R71" s="171"/>
      <c r="S71" s="172"/>
      <c r="T71"/>
      <c r="V71" s="44"/>
      <c r="W71" s="30"/>
      <c r="X71" s="27"/>
      <c r="AE71"/>
      <c r="AF71"/>
      <c r="AG71"/>
      <c r="AH71"/>
      <c r="AI71"/>
      <c r="AJ71"/>
    </row>
    <row r="72" spans="1:36" s="26" customFormat="1" ht="269.25" customHeight="1" x14ac:dyDescent="0.25">
      <c r="A72" s="25"/>
      <c r="B72" s="25"/>
      <c r="C72" s="190"/>
      <c r="D72" s="188"/>
      <c r="E72" s="108" t="s">
        <v>192</v>
      </c>
      <c r="F72" s="109" t="s">
        <v>70</v>
      </c>
      <c r="G72" s="109" t="s">
        <v>197</v>
      </c>
      <c r="H72" s="109">
        <v>3</v>
      </c>
      <c r="I72" s="109">
        <v>1</v>
      </c>
      <c r="J72" s="109">
        <v>1</v>
      </c>
      <c r="K72" s="109">
        <v>1</v>
      </c>
      <c r="L72" s="109">
        <v>5</v>
      </c>
      <c r="M72" s="110" t="s">
        <v>71</v>
      </c>
      <c r="N72" s="126" t="s">
        <v>150</v>
      </c>
      <c r="O72" s="111">
        <f t="shared" si="0"/>
        <v>35</v>
      </c>
      <c r="P72" s="112" t="s">
        <v>201</v>
      </c>
      <c r="Q72" s="112" t="s">
        <v>202</v>
      </c>
      <c r="R72" s="112"/>
      <c r="S72" s="110"/>
      <c r="T72"/>
      <c r="V72" s="44"/>
      <c r="W72" s="30"/>
      <c r="X72" s="27"/>
      <c r="AE72"/>
      <c r="AF72"/>
      <c r="AG72"/>
      <c r="AH72"/>
      <c r="AI72"/>
      <c r="AJ72"/>
    </row>
    <row r="73" spans="1:36" s="26" customFormat="1" ht="269.25" customHeight="1" x14ac:dyDescent="0.25">
      <c r="A73" s="25"/>
      <c r="B73" s="25"/>
      <c r="C73" s="190"/>
      <c r="D73" s="188"/>
      <c r="E73" s="108" t="s">
        <v>192</v>
      </c>
      <c r="F73" s="109" t="s">
        <v>78</v>
      </c>
      <c r="G73" s="109" t="s">
        <v>197</v>
      </c>
      <c r="H73" s="109">
        <v>3</v>
      </c>
      <c r="I73" s="109">
        <v>1</v>
      </c>
      <c r="J73" s="109">
        <v>1</v>
      </c>
      <c r="K73" s="109">
        <v>1</v>
      </c>
      <c r="L73" s="109">
        <v>5</v>
      </c>
      <c r="M73" s="110" t="s">
        <v>79</v>
      </c>
      <c r="N73" s="126" t="s">
        <v>150</v>
      </c>
      <c r="O73" s="111">
        <f t="shared" si="0"/>
        <v>35</v>
      </c>
      <c r="P73" s="112"/>
      <c r="Q73" s="112" t="s">
        <v>203</v>
      </c>
      <c r="R73" s="112"/>
      <c r="S73" s="110"/>
      <c r="T73"/>
      <c r="V73" s="44"/>
      <c r="W73" s="30"/>
      <c r="X73" s="27"/>
      <c r="AE73"/>
      <c r="AF73"/>
      <c r="AG73"/>
      <c r="AH73"/>
      <c r="AI73"/>
      <c r="AJ73"/>
    </row>
    <row r="74" spans="1:36" s="26" customFormat="1" ht="269.25" customHeight="1" x14ac:dyDescent="0.25">
      <c r="A74" s="25"/>
      <c r="B74" s="25"/>
      <c r="C74" s="190"/>
      <c r="D74" s="189"/>
      <c r="E74" s="108" t="s">
        <v>192</v>
      </c>
      <c r="F74" s="109" t="s">
        <v>86</v>
      </c>
      <c r="G74" s="109" t="s">
        <v>197</v>
      </c>
      <c r="H74" s="109">
        <v>1</v>
      </c>
      <c r="I74" s="109">
        <v>1</v>
      </c>
      <c r="J74" s="109">
        <v>1</v>
      </c>
      <c r="K74" s="109">
        <v>1</v>
      </c>
      <c r="L74" s="109">
        <v>5</v>
      </c>
      <c r="M74" s="110" t="s">
        <v>87</v>
      </c>
      <c r="N74" s="126" t="s">
        <v>150</v>
      </c>
      <c r="O74" s="111">
        <f t="shared" si="0"/>
        <v>25</v>
      </c>
      <c r="P74" s="112" t="s">
        <v>204</v>
      </c>
      <c r="Q74" s="112"/>
      <c r="R74" s="112" t="s">
        <v>205</v>
      </c>
      <c r="S74" s="110"/>
      <c r="T74"/>
      <c r="V74" s="44"/>
      <c r="W74" s="30"/>
      <c r="X74" s="27"/>
      <c r="AE74"/>
      <c r="AF74"/>
      <c r="AG74"/>
      <c r="AH74"/>
      <c r="AI74"/>
      <c r="AJ74"/>
    </row>
    <row r="75" spans="1:36" s="26" customFormat="1" ht="269.25" customHeight="1" x14ac:dyDescent="0.25">
      <c r="A75" s="25"/>
      <c r="B75" s="25"/>
      <c r="C75" s="190"/>
      <c r="D75" s="183" t="s">
        <v>577</v>
      </c>
      <c r="E75" s="108" t="s">
        <v>192</v>
      </c>
      <c r="F75" s="109" t="s">
        <v>34</v>
      </c>
      <c r="G75" s="109" t="s">
        <v>197</v>
      </c>
      <c r="H75" s="109">
        <v>3</v>
      </c>
      <c r="I75" s="109">
        <v>1</v>
      </c>
      <c r="J75" s="109">
        <v>1</v>
      </c>
      <c r="K75" s="109">
        <v>1</v>
      </c>
      <c r="L75" s="109">
        <v>5</v>
      </c>
      <c r="M75" s="110" t="s">
        <v>35</v>
      </c>
      <c r="N75" s="126" t="s">
        <v>150</v>
      </c>
      <c r="O75" s="111">
        <f t="shared" si="0"/>
        <v>35</v>
      </c>
      <c r="P75" s="112" t="s">
        <v>206</v>
      </c>
      <c r="Q75" s="112" t="s">
        <v>207</v>
      </c>
      <c r="R75" s="112"/>
      <c r="S75" s="110"/>
      <c r="T75"/>
      <c r="V75" s="44"/>
      <c r="W75" s="30"/>
      <c r="X75" s="27"/>
      <c r="AE75"/>
      <c r="AF75"/>
      <c r="AG75"/>
      <c r="AH75"/>
      <c r="AI75"/>
      <c r="AJ75"/>
    </row>
    <row r="76" spans="1:36" s="26" customFormat="1" ht="269.25" customHeight="1" x14ac:dyDescent="0.25">
      <c r="A76" s="25"/>
      <c r="B76" s="25"/>
      <c r="C76" s="190"/>
      <c r="D76" s="189"/>
      <c r="E76" s="108" t="s">
        <v>192</v>
      </c>
      <c r="F76" s="109" t="s">
        <v>108</v>
      </c>
      <c r="G76" s="109" t="s">
        <v>197</v>
      </c>
      <c r="H76" s="109">
        <v>5</v>
      </c>
      <c r="I76" s="109">
        <v>1</v>
      </c>
      <c r="J76" s="109">
        <v>1</v>
      </c>
      <c r="K76" s="109">
        <v>1</v>
      </c>
      <c r="L76" s="109">
        <v>5</v>
      </c>
      <c r="M76" s="110" t="s">
        <v>117</v>
      </c>
      <c r="N76" s="109" t="s">
        <v>150</v>
      </c>
      <c r="O76" s="111">
        <f t="shared" si="0"/>
        <v>45</v>
      </c>
      <c r="P76" s="112" t="s">
        <v>208</v>
      </c>
      <c r="Q76" s="112" t="s">
        <v>209</v>
      </c>
      <c r="R76" s="112"/>
      <c r="S76" s="110"/>
      <c r="T76"/>
      <c r="V76" s="44"/>
      <c r="W76" s="30"/>
      <c r="X76" s="27"/>
      <c r="AE76"/>
      <c r="AF76"/>
      <c r="AG76"/>
      <c r="AH76"/>
      <c r="AI76"/>
      <c r="AJ76"/>
    </row>
    <row r="77" spans="1:36" s="26" customFormat="1" x14ac:dyDescent="0.25">
      <c r="A77" s="5"/>
      <c r="B77" s="5"/>
      <c r="C77" s="6"/>
      <c r="D77" s="6"/>
      <c r="E77" s="6"/>
      <c r="F77" s="7"/>
      <c r="G77" s="7"/>
      <c r="H77" s="5"/>
      <c r="I77" s="5"/>
      <c r="J77" s="5"/>
      <c r="K77" s="5"/>
      <c r="L77" s="5"/>
      <c r="M77" s="7"/>
      <c r="N77" s="5"/>
      <c r="O77" s="5"/>
      <c r="P77" s="5"/>
      <c r="Q77" s="5"/>
      <c r="R77" s="5"/>
      <c r="S77" s="5"/>
      <c r="T77"/>
      <c r="V77" s="49" t="s">
        <v>210</v>
      </c>
      <c r="X77" s="27"/>
      <c r="AE77"/>
      <c r="AF77"/>
      <c r="AG77"/>
      <c r="AH77"/>
      <c r="AI77"/>
      <c r="AJ77"/>
    </row>
    <row r="78" spans="1:36" s="26" customFormat="1" x14ac:dyDescent="0.25">
      <c r="A78" s="5"/>
      <c r="B78" s="5"/>
      <c r="C78" s="6"/>
      <c r="D78" s="6"/>
      <c r="E78" s="6"/>
      <c r="F78" s="7"/>
      <c r="G78" s="7"/>
      <c r="H78" s="5"/>
      <c r="I78" s="5"/>
      <c r="J78" s="5"/>
      <c r="K78" s="5"/>
      <c r="L78" s="5"/>
      <c r="M78" s="7"/>
      <c r="N78" s="5"/>
      <c r="O78" s="5"/>
      <c r="P78" s="5"/>
      <c r="Q78" s="5"/>
      <c r="R78" s="5"/>
      <c r="S78" s="5"/>
      <c r="T78"/>
      <c r="V78" s="49" t="s">
        <v>211</v>
      </c>
      <c r="X78" s="27"/>
      <c r="AE78"/>
      <c r="AF78"/>
      <c r="AG78"/>
      <c r="AH78"/>
      <c r="AI78"/>
      <c r="AJ78"/>
    </row>
    <row r="79" spans="1:36" s="26" customFormat="1" ht="39.75" customHeight="1" x14ac:dyDescent="0.25">
      <c r="A79" s="5"/>
      <c r="B79" s="5"/>
      <c r="C79" s="191" t="s">
        <v>212</v>
      </c>
      <c r="D79" s="192"/>
      <c r="E79" s="192"/>
      <c r="F79" s="193"/>
      <c r="G79" s="2"/>
      <c r="H79"/>
      <c r="I79"/>
      <c r="J79"/>
      <c r="K79" s="5"/>
      <c r="L79" s="5"/>
      <c r="M79" s="7"/>
      <c r="N79" s="5"/>
      <c r="O79" s="5"/>
      <c r="P79" s="5"/>
      <c r="Q79" s="5"/>
      <c r="R79" s="5"/>
      <c r="S79" s="5"/>
      <c r="T79"/>
      <c r="W79" s="26">
        <v>7</v>
      </c>
      <c r="X79" s="27"/>
      <c r="AE79"/>
      <c r="AF79"/>
      <c r="AG79"/>
      <c r="AH79"/>
      <c r="AI79"/>
      <c r="AJ79"/>
    </row>
    <row r="80" spans="1:36" s="26" customFormat="1" ht="39.75" customHeight="1" x14ac:dyDescent="0.25">
      <c r="A80" s="5"/>
      <c r="B80" s="5"/>
      <c r="C80" s="10" t="s">
        <v>213</v>
      </c>
      <c r="D80" s="54"/>
      <c r="E80" s="191" t="s">
        <v>214</v>
      </c>
      <c r="F80" s="193"/>
      <c r="G80" s="2"/>
      <c r="H80"/>
      <c r="I80"/>
      <c r="J80"/>
      <c r="K80" s="5"/>
      <c r="L80" s="5"/>
      <c r="M80" s="7"/>
      <c r="N80" s="5"/>
      <c r="O80" s="5"/>
      <c r="P80" s="5"/>
      <c r="Q80" s="5"/>
      <c r="R80" s="5"/>
      <c r="S80" s="5"/>
      <c r="T80"/>
      <c r="X80" s="27"/>
      <c r="AE80"/>
      <c r="AF80"/>
      <c r="AG80"/>
      <c r="AH80"/>
      <c r="AI80"/>
      <c r="AJ80"/>
    </row>
    <row r="81" spans="1:36" s="26" customFormat="1" ht="39.75" customHeight="1" x14ac:dyDescent="0.25">
      <c r="A81" s="5"/>
      <c r="B81" s="5"/>
      <c r="C81" s="11" t="s">
        <v>215</v>
      </c>
      <c r="D81" s="153" t="s">
        <v>567</v>
      </c>
      <c r="E81" s="186" t="s">
        <v>568</v>
      </c>
      <c r="F81" s="187"/>
      <c r="G81" s="2"/>
      <c r="H81"/>
      <c r="I81"/>
      <c r="J81"/>
      <c r="K81" s="5"/>
      <c r="L81" s="5"/>
      <c r="M81" s="7"/>
      <c r="N81" s="5"/>
      <c r="O81" s="5"/>
      <c r="P81" s="5"/>
      <c r="Q81" s="5"/>
      <c r="R81" s="5"/>
      <c r="S81" s="5"/>
      <c r="T81"/>
      <c r="X81" s="27"/>
      <c r="AE81"/>
      <c r="AF81"/>
      <c r="AG81"/>
      <c r="AH81"/>
      <c r="AI81"/>
      <c r="AJ81"/>
    </row>
    <row r="82" spans="1:36" s="26" customFormat="1" ht="39.75" customHeight="1" x14ac:dyDescent="0.25">
      <c r="A82" s="5"/>
      <c r="B82" s="5"/>
      <c r="C82" s="10" t="s">
        <v>216</v>
      </c>
      <c r="D82" s="153" t="s">
        <v>569</v>
      </c>
      <c r="E82" s="186" t="s">
        <v>570</v>
      </c>
      <c r="F82" s="187"/>
      <c r="G82" s="2"/>
      <c r="H82"/>
      <c r="I82"/>
      <c r="J82"/>
      <c r="K82" s="5"/>
      <c r="L82" s="5"/>
      <c r="M82" s="7"/>
      <c r="N82" s="5"/>
      <c r="O82" s="5"/>
      <c r="P82" s="5"/>
      <c r="Q82" s="5"/>
      <c r="R82" s="5"/>
      <c r="S82" s="5"/>
      <c r="T82"/>
      <c r="X82" s="27"/>
      <c r="AE82"/>
      <c r="AF82"/>
      <c r="AG82"/>
      <c r="AH82"/>
      <c r="AI82"/>
      <c r="AJ82"/>
    </row>
    <row r="83" spans="1:36" s="26" customFormat="1" ht="39.75" customHeight="1" x14ac:dyDescent="0.25">
      <c r="A83" s="5"/>
      <c r="B83" s="5"/>
      <c r="C83" s="184" t="s">
        <v>217</v>
      </c>
      <c r="D83" s="153" t="s">
        <v>571</v>
      </c>
      <c r="E83" s="186" t="s">
        <v>572</v>
      </c>
      <c r="F83" s="187"/>
      <c r="G83" s="2"/>
      <c r="H83"/>
      <c r="I83"/>
      <c r="J83"/>
      <c r="K83" s="5"/>
      <c r="L83" s="5"/>
      <c r="M83" s="7"/>
      <c r="N83" s="5"/>
      <c r="O83" s="5"/>
      <c r="P83" s="5"/>
      <c r="Q83" s="5"/>
      <c r="R83" s="5"/>
      <c r="S83" s="5"/>
      <c r="T83"/>
      <c r="X83" s="27"/>
      <c r="AE83"/>
      <c r="AF83"/>
      <c r="AG83"/>
      <c r="AH83"/>
      <c r="AI83"/>
      <c r="AJ83"/>
    </row>
    <row r="84" spans="1:36" s="26" customFormat="1" ht="39.75" customHeight="1" x14ac:dyDescent="0.25">
      <c r="A84" s="5"/>
      <c r="B84" s="5"/>
      <c r="C84" s="185"/>
      <c r="D84" s="153" t="s">
        <v>573</v>
      </c>
      <c r="E84" s="186" t="s">
        <v>574</v>
      </c>
      <c r="F84" s="187"/>
      <c r="G84" s="2"/>
      <c r="H84"/>
      <c r="I84"/>
      <c r="J84"/>
      <c r="K84" s="5"/>
      <c r="L84" s="5"/>
      <c r="M84" s="7"/>
      <c r="N84" s="5"/>
      <c r="O84" s="5"/>
      <c r="P84" s="5"/>
      <c r="Q84" s="5"/>
      <c r="R84" s="5"/>
      <c r="S84" s="5"/>
      <c r="T84"/>
      <c r="X84" s="27"/>
      <c r="AE84"/>
      <c r="AF84"/>
      <c r="AG84"/>
      <c r="AH84"/>
      <c r="AI84"/>
      <c r="AJ84"/>
    </row>
    <row r="85" spans="1:36" s="26" customFormat="1" ht="39.75" customHeight="1" x14ac:dyDescent="0.25">
      <c r="A85" s="5"/>
      <c r="B85" s="5"/>
      <c r="C85" s="185"/>
      <c r="D85" s="153"/>
      <c r="E85" s="186"/>
      <c r="F85" s="187"/>
      <c r="G85" s="2"/>
      <c r="H85"/>
      <c r="I85"/>
      <c r="J85"/>
      <c r="K85" s="5"/>
      <c r="L85" s="5"/>
      <c r="M85" s="7"/>
      <c r="N85" s="5"/>
      <c r="O85" s="5"/>
      <c r="P85" s="5"/>
      <c r="Q85" s="5"/>
      <c r="R85" s="5"/>
      <c r="S85" s="5"/>
      <c r="T85"/>
      <c r="X85" s="27"/>
      <c r="AE85"/>
      <c r="AF85"/>
      <c r="AG85"/>
      <c r="AH85"/>
      <c r="AI85"/>
      <c r="AJ85"/>
    </row>
    <row r="86" spans="1:36" s="26" customFormat="1" ht="53.25" customHeight="1" x14ac:dyDescent="0.25">
      <c r="A86" s="5"/>
      <c r="B86" s="5"/>
      <c r="C86" s="10" t="s">
        <v>218</v>
      </c>
      <c r="D86" s="154">
        <v>46255</v>
      </c>
      <c r="E86" s="10" t="s">
        <v>219</v>
      </c>
      <c r="F86" s="99" t="s">
        <v>575</v>
      </c>
      <c r="G86" s="2"/>
      <c r="H86"/>
      <c r="I86"/>
      <c r="J86"/>
      <c r="K86" s="5"/>
      <c r="L86" s="5"/>
      <c r="M86" s="7"/>
      <c r="N86" s="5"/>
      <c r="O86" s="5"/>
      <c r="P86" s="5"/>
      <c r="Q86" s="5"/>
      <c r="R86" s="5"/>
      <c r="S86" s="5"/>
      <c r="T86"/>
      <c r="X86" s="27"/>
      <c r="AE86"/>
      <c r="AF86"/>
      <c r="AG86"/>
      <c r="AH86"/>
      <c r="AI86"/>
      <c r="AJ86"/>
    </row>
    <row r="87" spans="1:36" s="26" customFormat="1" ht="98.25" customHeight="1" x14ac:dyDescent="0.25">
      <c r="A87" s="5"/>
      <c r="B87" s="5"/>
      <c r="C87" s="10" t="s">
        <v>220</v>
      </c>
      <c r="D87" s="194" t="s">
        <v>576</v>
      </c>
      <c r="E87" s="194"/>
      <c r="F87" s="187"/>
      <c r="G87" s="2"/>
      <c r="H87"/>
      <c r="I87"/>
      <c r="J87"/>
      <c r="K87" s="5"/>
      <c r="L87" s="5"/>
      <c r="M87" s="7"/>
      <c r="N87" s="5"/>
      <c r="O87" s="5"/>
      <c r="P87" s="5"/>
      <c r="Q87" s="5"/>
      <c r="R87" s="5"/>
      <c r="S87" s="5"/>
      <c r="T87"/>
      <c r="X87" s="27"/>
      <c r="AE87"/>
      <c r="AF87"/>
      <c r="AG87"/>
      <c r="AH87"/>
      <c r="AI87"/>
      <c r="AJ87"/>
    </row>
    <row r="88" spans="1:36" s="26" customFormat="1" x14ac:dyDescent="0.25">
      <c r="A88" s="5"/>
      <c r="B88" s="5"/>
      <c r="C88" s="6"/>
      <c r="D88" s="6"/>
      <c r="E88" s="6"/>
      <c r="F88" s="7"/>
      <c r="G88" s="7"/>
      <c r="H88" s="5"/>
      <c r="I88" s="5"/>
      <c r="J88" s="5"/>
      <c r="K88" s="5"/>
      <c r="L88" s="5"/>
      <c r="M88" s="7"/>
      <c r="N88" s="5"/>
      <c r="O88" s="5"/>
      <c r="P88" s="5"/>
      <c r="Q88" s="5"/>
      <c r="R88" s="5"/>
      <c r="S88" s="5"/>
      <c r="T88"/>
      <c r="X88" s="27"/>
      <c r="AE88"/>
      <c r="AF88"/>
      <c r="AG88"/>
      <c r="AH88"/>
      <c r="AI88"/>
      <c r="AJ88"/>
    </row>
    <row r="89" spans="1:36" s="45" customFormat="1" ht="63.75" customHeight="1" x14ac:dyDescent="0.25">
      <c r="B89" s="173" t="s">
        <v>221</v>
      </c>
      <c r="C89" s="173"/>
      <c r="D89" s="173"/>
      <c r="E89" s="173"/>
      <c r="F89" s="173"/>
      <c r="G89" s="173"/>
      <c r="H89" s="173"/>
      <c r="I89" s="173"/>
      <c r="J89" s="173"/>
      <c r="K89" s="173"/>
      <c r="L89" s="173"/>
      <c r="M89" s="173"/>
      <c r="N89" s="173"/>
      <c r="O89" s="173"/>
      <c r="P89" s="173"/>
      <c r="Q89" s="173"/>
      <c r="R89" s="173"/>
      <c r="S89" s="173"/>
    </row>
    <row r="90" spans="1:36" s="45" customFormat="1" x14ac:dyDescent="0.25">
      <c r="B90" s="173"/>
      <c r="C90" s="173"/>
      <c r="D90" s="173"/>
      <c r="E90" s="173"/>
      <c r="F90" s="173"/>
      <c r="G90" s="173"/>
      <c r="H90" s="173"/>
      <c r="I90" s="173"/>
      <c r="J90" s="173"/>
      <c r="K90" s="173"/>
      <c r="L90" s="173"/>
      <c r="M90" s="173"/>
      <c r="N90" s="173"/>
      <c r="O90" s="173"/>
      <c r="P90" s="173"/>
      <c r="Q90" s="173"/>
      <c r="R90" s="173"/>
      <c r="S90" s="173"/>
    </row>
    <row r="91" spans="1:36" s="45" customFormat="1" ht="24.75" customHeight="1" x14ac:dyDescent="0.25">
      <c r="B91" s="174" t="s">
        <v>222</v>
      </c>
      <c r="C91" s="174"/>
      <c r="D91" s="174"/>
      <c r="E91" s="174"/>
      <c r="F91" s="174"/>
      <c r="G91" s="174"/>
      <c r="H91" s="174"/>
      <c r="I91" s="174"/>
      <c r="J91" s="174"/>
      <c r="K91" s="174"/>
      <c r="L91" s="174"/>
      <c r="M91" s="174"/>
      <c r="N91" s="174"/>
      <c r="O91" s="174"/>
      <c r="P91" s="174"/>
      <c r="Q91" s="174"/>
      <c r="R91" s="174"/>
      <c r="S91" s="174"/>
    </row>
    <row r="92" spans="1:36" x14ac:dyDescent="0.25">
      <c r="B92" s="174"/>
      <c r="C92" s="174"/>
      <c r="D92" s="174"/>
      <c r="E92" s="174"/>
      <c r="F92" s="174"/>
      <c r="G92" s="174"/>
      <c r="H92" s="174"/>
      <c r="I92" s="174"/>
      <c r="J92" s="174"/>
      <c r="K92" s="174"/>
      <c r="L92" s="174"/>
      <c r="M92" s="174"/>
      <c r="N92" s="174"/>
      <c r="O92" s="174"/>
      <c r="P92" s="174"/>
      <c r="Q92" s="174"/>
      <c r="R92" s="174"/>
      <c r="S92" s="174"/>
    </row>
    <row r="93" spans="1:36" x14ac:dyDescent="0.25">
      <c r="B93" s="174"/>
      <c r="C93" s="174"/>
      <c r="D93" s="174"/>
      <c r="E93" s="174"/>
      <c r="F93" s="174"/>
      <c r="G93" s="174"/>
      <c r="H93" s="174"/>
      <c r="I93" s="174"/>
      <c r="J93" s="174"/>
      <c r="K93" s="174"/>
      <c r="L93" s="174"/>
      <c r="M93" s="174"/>
      <c r="N93" s="174"/>
      <c r="O93" s="174"/>
      <c r="P93" s="174"/>
      <c r="Q93" s="174"/>
      <c r="R93" s="174"/>
      <c r="S93" s="174"/>
    </row>
    <row r="94" spans="1:36" x14ac:dyDescent="0.25">
      <c r="B94" s="174"/>
      <c r="C94" s="174"/>
      <c r="D94" s="174"/>
      <c r="E94" s="174"/>
      <c r="F94" s="174"/>
      <c r="G94" s="174"/>
      <c r="H94" s="174"/>
      <c r="I94" s="174"/>
      <c r="J94" s="174"/>
      <c r="K94" s="174"/>
      <c r="L94" s="174"/>
      <c r="M94" s="174"/>
      <c r="N94" s="174"/>
      <c r="O94" s="174"/>
      <c r="P94" s="174"/>
      <c r="Q94" s="174"/>
      <c r="R94" s="174"/>
      <c r="S94" s="174"/>
    </row>
    <row r="95" spans="1:36" x14ac:dyDescent="0.25">
      <c r="B95" s="174"/>
      <c r="C95" s="174"/>
      <c r="D95" s="174"/>
      <c r="E95" s="174"/>
      <c r="F95" s="174"/>
      <c r="G95" s="174"/>
      <c r="H95" s="174"/>
      <c r="I95" s="174"/>
      <c r="J95" s="174"/>
      <c r="K95" s="174"/>
      <c r="L95" s="174"/>
      <c r="M95" s="174"/>
      <c r="N95" s="174"/>
      <c r="O95" s="174"/>
      <c r="P95" s="174"/>
      <c r="Q95" s="174"/>
      <c r="R95" s="174"/>
      <c r="S95" s="174"/>
    </row>
    <row r="96" spans="1:36" x14ac:dyDescent="0.25">
      <c r="B96" s="174"/>
      <c r="C96" s="174"/>
      <c r="D96" s="174"/>
      <c r="E96" s="174"/>
      <c r="F96" s="174"/>
      <c r="G96" s="174"/>
      <c r="H96" s="174"/>
      <c r="I96" s="174"/>
      <c r="J96" s="174"/>
      <c r="K96" s="174"/>
      <c r="L96" s="174"/>
      <c r="M96" s="174"/>
      <c r="N96" s="174"/>
      <c r="O96" s="174"/>
      <c r="P96" s="174"/>
      <c r="Q96" s="174"/>
      <c r="R96" s="174"/>
      <c r="S96" s="174"/>
    </row>
    <row r="97" spans="2:19" x14ac:dyDescent="0.25">
      <c r="B97" s="174"/>
      <c r="C97" s="174"/>
      <c r="D97" s="174"/>
      <c r="E97" s="174"/>
      <c r="F97" s="174"/>
      <c r="G97" s="174"/>
      <c r="H97" s="174"/>
      <c r="I97" s="174"/>
      <c r="J97" s="174"/>
      <c r="K97" s="174"/>
      <c r="L97" s="174"/>
      <c r="M97" s="174"/>
      <c r="N97" s="174"/>
      <c r="O97" s="174"/>
      <c r="P97" s="174"/>
      <c r="Q97" s="174"/>
      <c r="R97" s="174"/>
      <c r="S97" s="174"/>
    </row>
    <row r="98" spans="2:19" x14ac:dyDescent="0.25">
      <c r="B98" s="174"/>
      <c r="C98" s="174"/>
      <c r="D98" s="174"/>
      <c r="E98" s="174"/>
      <c r="F98" s="174"/>
      <c r="G98" s="174"/>
      <c r="H98" s="174"/>
      <c r="I98" s="174"/>
      <c r="J98" s="174"/>
      <c r="K98" s="174"/>
      <c r="L98" s="174"/>
      <c r="M98" s="174"/>
      <c r="N98" s="174"/>
      <c r="O98" s="174"/>
      <c r="P98" s="174"/>
      <c r="Q98" s="174"/>
      <c r="R98" s="174"/>
      <c r="S98" s="174"/>
    </row>
    <row r="99" spans="2:19" x14ac:dyDescent="0.25">
      <c r="B99" s="174"/>
      <c r="C99" s="174"/>
      <c r="D99" s="174"/>
      <c r="E99" s="174"/>
      <c r="F99" s="174"/>
      <c r="G99" s="174"/>
      <c r="H99" s="174"/>
      <c r="I99" s="174"/>
      <c r="J99" s="174"/>
      <c r="K99" s="174"/>
      <c r="L99" s="174"/>
      <c r="M99" s="174"/>
      <c r="N99" s="174"/>
      <c r="O99" s="174"/>
      <c r="P99" s="174"/>
      <c r="Q99" s="174"/>
      <c r="R99" s="174"/>
      <c r="S99" s="174"/>
    </row>
    <row r="100" spans="2:19" x14ac:dyDescent="0.25">
      <c r="B100" s="174"/>
      <c r="C100" s="174"/>
      <c r="D100" s="174"/>
      <c r="E100" s="174"/>
      <c r="F100" s="174"/>
      <c r="G100" s="174"/>
      <c r="H100" s="174"/>
      <c r="I100" s="174"/>
      <c r="J100" s="174"/>
      <c r="K100" s="174"/>
      <c r="L100" s="174"/>
      <c r="M100" s="174"/>
      <c r="N100" s="174"/>
      <c r="O100" s="174"/>
      <c r="P100" s="174"/>
      <c r="Q100" s="174"/>
      <c r="R100" s="174"/>
      <c r="S100" s="174"/>
    </row>
    <row r="103" spans="2:19" x14ac:dyDescent="0.25">
      <c r="S103" s="12"/>
    </row>
    <row r="104" spans="2:19" x14ac:dyDescent="0.25">
      <c r="S104" s="12"/>
    </row>
  </sheetData>
  <sheetProtection formatCells="0" formatColumns="0" formatRows="0" insertColumns="0" insertRows="0" insertHyperlinks="0" deleteColumns="0" deleteRows="0" sort="0" autoFilter="0" pivotTables="0"/>
  <autoFilter ref="C14:S39" xr:uid="{00000000-0009-0000-0000-000000000000}"/>
  <mergeCells count="51">
    <mergeCell ref="B91:S100"/>
    <mergeCell ref="C30:C36"/>
    <mergeCell ref="D30:D36"/>
    <mergeCell ref="C22:C29"/>
    <mergeCell ref="D22:D29"/>
    <mergeCell ref="C83:C85"/>
    <mergeCell ref="E83:F83"/>
    <mergeCell ref="E84:F84"/>
    <mergeCell ref="E85:F85"/>
    <mergeCell ref="D87:F87"/>
    <mergeCell ref="B89:S90"/>
    <mergeCell ref="P71:S71"/>
    <mergeCell ref="D75:D76"/>
    <mergeCell ref="C79:F79"/>
    <mergeCell ref="E80:F80"/>
    <mergeCell ref="E81:F81"/>
    <mergeCell ref="E82:F82"/>
    <mergeCell ref="C54:C63"/>
    <mergeCell ref="D54:D63"/>
    <mergeCell ref="C64:C76"/>
    <mergeCell ref="D64:D74"/>
    <mergeCell ref="P70:S70"/>
    <mergeCell ref="P13:S13"/>
    <mergeCell ref="C15:C21"/>
    <mergeCell ref="D15:D21"/>
    <mergeCell ref="C37:C53"/>
    <mergeCell ref="D37:D43"/>
    <mergeCell ref="D44:D53"/>
    <mergeCell ref="P64:S64"/>
    <mergeCell ref="P65:S65"/>
    <mergeCell ref="P66:S66"/>
    <mergeCell ref="P67:S67"/>
    <mergeCell ref="P69:S69"/>
    <mergeCell ref="R7:S7"/>
    <mergeCell ref="R8:S8"/>
    <mergeCell ref="A11:A39"/>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76">
    <cfRule type="cellIs" dxfId="29" priority="1" operator="between">
      <formula>84</formula>
      <formula>125</formula>
    </cfRule>
    <cfRule type="cellIs" dxfId="28" priority="2" operator="between">
      <formula>41</formula>
      <formula>83</formula>
    </cfRule>
    <cfRule type="cellIs" dxfId="27" priority="3" operator="between">
      <formula>0</formula>
      <formula>40</formula>
    </cfRule>
  </conditionalFormatting>
  <dataValidations count="5">
    <dataValidation type="list" allowBlank="1" showInputMessage="1" showErrorMessage="1" sqref="C37 C22 C15 C64 C30" xr:uid="{5D5D334E-33CB-4D75-BD1F-570DF6006665}">
      <formula1>$AA$15:$AA$39</formula1>
    </dataValidation>
    <dataValidation type="list" allowBlank="1" showInputMessage="1" showErrorMessage="1" sqref="H15:L76" xr:uid="{BB25511C-BD4E-475D-A3F3-5292D67D87AF}">
      <formula1>"1,3,5"</formula1>
    </dataValidation>
    <dataValidation type="list" allowBlank="1" showInputMessage="1" showErrorMessage="1" sqref="G15:G76" xr:uid="{F25956DA-EA83-48F6-8F74-0E8F1BD6737E}">
      <formula1>"Normal, Anormal, Emergencia"</formula1>
    </dataValidation>
    <dataValidation type="list" allowBlank="1" showInputMessage="1" showErrorMessage="1" sqref="N15:N76" xr:uid="{BCF99BDB-81D9-4C10-AA73-45C43D366584}">
      <formula1>"Positiva, Negativa"</formula1>
    </dataValidation>
    <dataValidation type="list" allowBlank="1" showInputMessage="1" showErrorMessage="1" sqref="E15:E76" xr:uid="{DBE587C4-2A90-4E39-BBB2-9C63021782BE}">
      <formula1>$X$15:$X$39</formula1>
    </dataValidation>
  </dataValidations>
  <pageMargins left="0.7" right="0.7" top="0.75" bottom="0.75" header="0.3" footer="0.3"/>
  <pageSetup scale="15" orientation="portrait" r:id="rId1"/>
  <rowBreaks count="2" manualBreakCount="2">
    <brk id="43" max="21" man="1"/>
    <brk id="64"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3E6F88-6755-415E-84B6-41D63F209A6E}">
          <x14:formula1>
            <xm:f>METRICA!$B$5:$B$8</xm:f>
          </x14:formula1>
          <xm:sqref>R8:S8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1FF52-2AF6-48A4-BDAE-1F5D054B67A9}">
  <sheetPr>
    <tabColor rgb="FF00B050"/>
  </sheetPr>
  <dimension ref="A1:AJ103"/>
  <sheetViews>
    <sheetView showGridLines="0" view="pageBreakPreview" topLeftCell="A61" zoomScale="15" zoomScaleNormal="70" zoomScaleSheetLayoutView="80" workbookViewId="0">
      <selection activeCell="D76" sqref="D7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245</v>
      </c>
      <c r="E15" s="132" t="s">
        <v>147</v>
      </c>
      <c r="F15" s="133" t="s">
        <v>495</v>
      </c>
      <c r="G15" s="134" t="s">
        <v>149</v>
      </c>
      <c r="H15" s="133">
        <v>1</v>
      </c>
      <c r="I15" s="133">
        <v>1</v>
      </c>
      <c r="J15" s="133">
        <v>3</v>
      </c>
      <c r="K15" s="133">
        <v>5</v>
      </c>
      <c r="L15" s="133">
        <v>3</v>
      </c>
      <c r="M15" s="135" t="s">
        <v>19</v>
      </c>
      <c r="N15" s="136" t="s">
        <v>150</v>
      </c>
      <c r="O15" s="121">
        <f t="shared" ref="O15:O75" si="0">(H15+I15+(J15*2)+K15)*L15</f>
        <v>39</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496</v>
      </c>
      <c r="G16" s="41" t="s">
        <v>149</v>
      </c>
      <c r="H16" s="40">
        <v>1</v>
      </c>
      <c r="I16" s="40">
        <v>3</v>
      </c>
      <c r="J16" s="40">
        <v>3</v>
      </c>
      <c r="K16" s="40">
        <v>5</v>
      </c>
      <c r="L16" s="40">
        <v>3</v>
      </c>
      <c r="M16" s="42" t="s">
        <v>39</v>
      </c>
      <c r="N16" s="96" t="s">
        <v>150</v>
      </c>
      <c r="O16" s="98">
        <f t="shared" si="0"/>
        <v>45</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497</v>
      </c>
      <c r="G17" s="41" t="s">
        <v>149</v>
      </c>
      <c r="H17" s="40">
        <v>3</v>
      </c>
      <c r="I17" s="40">
        <v>1</v>
      </c>
      <c r="J17" s="40">
        <v>3</v>
      </c>
      <c r="K17" s="40">
        <v>5</v>
      </c>
      <c r="L17" s="40">
        <v>3</v>
      </c>
      <c r="M17" s="42" t="s">
        <v>49</v>
      </c>
      <c r="N17" s="96" t="s">
        <v>150</v>
      </c>
      <c r="O17" s="98">
        <f t="shared" si="0"/>
        <v>45</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492</v>
      </c>
      <c r="G18" s="41" t="s">
        <v>149</v>
      </c>
      <c r="H18" s="105">
        <v>5</v>
      </c>
      <c r="I18" s="105">
        <v>3</v>
      </c>
      <c r="J18" s="105">
        <v>3</v>
      </c>
      <c r="K18" s="105">
        <v>5</v>
      </c>
      <c r="L18" s="105">
        <v>3</v>
      </c>
      <c r="M18" s="106" t="s">
        <v>172</v>
      </c>
      <c r="N18" s="96" t="s">
        <v>150</v>
      </c>
      <c r="O18" s="107">
        <f t="shared" si="0"/>
        <v>57</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3</v>
      </c>
      <c r="M19" s="110" t="s">
        <v>85</v>
      </c>
      <c r="N19" s="96" t="s">
        <v>150</v>
      </c>
      <c r="O19" s="111">
        <f t="shared" si="0"/>
        <v>45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498</v>
      </c>
      <c r="G20" s="41" t="s">
        <v>149</v>
      </c>
      <c r="H20" s="109">
        <v>3</v>
      </c>
      <c r="I20" s="109">
        <v>1</v>
      </c>
      <c r="J20" s="109">
        <v>3</v>
      </c>
      <c r="K20" s="109">
        <v>5</v>
      </c>
      <c r="L20" s="109">
        <v>3</v>
      </c>
      <c r="M20" s="110" t="s">
        <v>93</v>
      </c>
      <c r="N20" s="96" t="s">
        <v>150</v>
      </c>
      <c r="O20" s="111">
        <f t="shared" si="0"/>
        <v>45</v>
      </c>
      <c r="P20" s="110" t="s">
        <v>179</v>
      </c>
      <c r="Q20" s="110" t="s">
        <v>180</v>
      </c>
      <c r="R20" s="110" t="s">
        <v>183</v>
      </c>
      <c r="S20" s="124" t="s">
        <v>184</v>
      </c>
      <c r="T20"/>
      <c r="V20" s="43"/>
      <c r="W20" s="30"/>
      <c r="X20" s="27"/>
      <c r="AE20"/>
      <c r="AF20"/>
      <c r="AG20"/>
      <c r="AH20"/>
      <c r="AI20"/>
      <c r="AJ20"/>
    </row>
    <row r="21" spans="1:36" s="26" customFormat="1" ht="252.75" customHeight="1" thickBot="1" x14ac:dyDescent="0.3">
      <c r="A21" s="197"/>
      <c r="B21" s="25"/>
      <c r="C21" s="177"/>
      <c r="D21" s="180"/>
      <c r="E21" s="125" t="s">
        <v>147</v>
      </c>
      <c r="F21" s="126" t="s">
        <v>499</v>
      </c>
      <c r="G21" s="104" t="s">
        <v>149</v>
      </c>
      <c r="H21" s="126">
        <v>5</v>
      </c>
      <c r="I21" s="126">
        <v>1</v>
      </c>
      <c r="J21" s="126">
        <v>3</v>
      </c>
      <c r="K21" s="126">
        <v>3</v>
      </c>
      <c r="L21" s="126">
        <v>3</v>
      </c>
      <c r="M21" s="127" t="s">
        <v>103</v>
      </c>
      <c r="N21" s="126" t="s">
        <v>150</v>
      </c>
      <c r="O21" s="128">
        <f>(H21+I21+(J21*2)+K21)*L21</f>
        <v>45</v>
      </c>
      <c r="P21" s="110" t="s">
        <v>189</v>
      </c>
      <c r="Q21" s="110" t="s">
        <v>186</v>
      </c>
      <c r="R21" s="110" t="s">
        <v>187</v>
      </c>
      <c r="S21" s="124" t="s">
        <v>188</v>
      </c>
      <c r="T21"/>
      <c r="V21" s="43"/>
      <c r="W21" s="30"/>
      <c r="X21" s="27"/>
      <c r="AE21"/>
      <c r="AF21"/>
      <c r="AG21"/>
      <c r="AH21"/>
      <c r="AI21"/>
      <c r="AJ21"/>
    </row>
    <row r="22" spans="1:36" s="26" customFormat="1" ht="252.75" customHeight="1" x14ac:dyDescent="0.25">
      <c r="A22" s="197"/>
      <c r="B22" s="25"/>
      <c r="C22" s="175" t="s">
        <v>171</v>
      </c>
      <c r="D22" s="181" t="s">
        <v>246</v>
      </c>
      <c r="E22" s="130" t="s">
        <v>147</v>
      </c>
      <c r="F22" s="131" t="s">
        <v>495</v>
      </c>
      <c r="G22" s="131" t="s">
        <v>149</v>
      </c>
      <c r="H22" s="133">
        <v>1</v>
      </c>
      <c r="I22" s="133">
        <v>1</v>
      </c>
      <c r="J22" s="133">
        <v>3</v>
      </c>
      <c r="K22" s="133">
        <v>5</v>
      </c>
      <c r="L22" s="133">
        <v>1</v>
      </c>
      <c r="M22" s="135" t="s">
        <v>19</v>
      </c>
      <c r="N22" s="136" t="s">
        <v>150</v>
      </c>
      <c r="O22" s="128">
        <f t="shared" si="0"/>
        <v>13</v>
      </c>
      <c r="P22" s="134" t="s">
        <v>151</v>
      </c>
      <c r="Q22" s="133" t="s">
        <v>152</v>
      </c>
      <c r="R22" s="133" t="s">
        <v>153</v>
      </c>
      <c r="S22" s="139" t="s">
        <v>154</v>
      </c>
      <c r="T22"/>
      <c r="V22" s="43"/>
      <c r="W22" s="30"/>
      <c r="X22" s="27"/>
      <c r="AE22"/>
      <c r="AF22"/>
      <c r="AG22"/>
      <c r="AH22"/>
      <c r="AI22"/>
      <c r="AJ22"/>
    </row>
    <row r="23" spans="1:36" s="26" customFormat="1" ht="252.75" customHeight="1" thickBot="1" x14ac:dyDescent="0.3">
      <c r="A23" s="197"/>
      <c r="B23" s="25"/>
      <c r="C23" s="176"/>
      <c r="D23" s="182"/>
      <c r="E23" s="108" t="s">
        <v>147</v>
      </c>
      <c r="F23" s="40" t="s">
        <v>496</v>
      </c>
      <c r="G23" s="109" t="s">
        <v>149</v>
      </c>
      <c r="H23" s="40">
        <v>1</v>
      </c>
      <c r="I23" s="40">
        <v>3</v>
      </c>
      <c r="J23" s="40">
        <v>3</v>
      </c>
      <c r="K23" s="40">
        <v>1</v>
      </c>
      <c r="L23" s="40">
        <v>1</v>
      </c>
      <c r="M23" s="42" t="s">
        <v>39</v>
      </c>
      <c r="N23" s="96" t="s">
        <v>150</v>
      </c>
      <c r="O23" s="128">
        <f t="shared" si="0"/>
        <v>11</v>
      </c>
      <c r="P23" s="97" t="s">
        <v>159</v>
      </c>
      <c r="Q23" s="42" t="s">
        <v>160</v>
      </c>
      <c r="R23" s="42" t="s">
        <v>161</v>
      </c>
      <c r="S23" s="122" t="s">
        <v>162</v>
      </c>
      <c r="T23"/>
      <c r="V23" s="43"/>
      <c r="W23" s="30"/>
      <c r="X23" s="27"/>
      <c r="AE23"/>
      <c r="AF23"/>
      <c r="AG23"/>
      <c r="AH23"/>
      <c r="AI23"/>
      <c r="AJ23"/>
    </row>
    <row r="24" spans="1:36" s="26" customFormat="1" ht="269.25" customHeight="1" x14ac:dyDescent="0.25">
      <c r="A24" s="197"/>
      <c r="B24" s="25"/>
      <c r="C24" s="176"/>
      <c r="D24" s="182"/>
      <c r="E24" s="108" t="s">
        <v>147</v>
      </c>
      <c r="F24" s="40" t="s">
        <v>497</v>
      </c>
      <c r="G24" s="109" t="s">
        <v>149</v>
      </c>
      <c r="H24" s="40">
        <v>3</v>
      </c>
      <c r="I24" s="40">
        <v>1</v>
      </c>
      <c r="J24" s="40">
        <v>3</v>
      </c>
      <c r="K24" s="40">
        <v>5</v>
      </c>
      <c r="L24" s="40">
        <v>1</v>
      </c>
      <c r="M24" s="42" t="s">
        <v>49</v>
      </c>
      <c r="N24" s="96" t="s">
        <v>150</v>
      </c>
      <c r="O24" s="111">
        <f t="shared" si="0"/>
        <v>15</v>
      </c>
      <c r="P24" s="137" t="s">
        <v>166</v>
      </c>
      <c r="Q24" s="135" t="s">
        <v>167</v>
      </c>
      <c r="R24" s="135" t="s">
        <v>168</v>
      </c>
      <c r="S24" s="138" t="s">
        <v>169</v>
      </c>
      <c r="T24"/>
      <c r="V24" s="44" t="s">
        <v>191</v>
      </c>
      <c r="W24" s="30"/>
      <c r="X24" s="27" t="s">
        <v>192</v>
      </c>
      <c r="AA24" s="26" t="s">
        <v>193</v>
      </c>
      <c r="AE24"/>
      <c r="AF24"/>
      <c r="AG24"/>
      <c r="AH24"/>
      <c r="AI24"/>
      <c r="AJ24"/>
    </row>
    <row r="25" spans="1:36" s="26" customFormat="1" ht="269.25" customHeight="1" x14ac:dyDescent="0.25">
      <c r="A25" s="25"/>
      <c r="B25" s="25"/>
      <c r="C25" s="176"/>
      <c r="D25" s="182"/>
      <c r="E25" s="108" t="s">
        <v>147</v>
      </c>
      <c r="F25" s="109" t="s">
        <v>492</v>
      </c>
      <c r="G25" s="109" t="s">
        <v>149</v>
      </c>
      <c r="H25" s="105">
        <v>5</v>
      </c>
      <c r="I25" s="105">
        <v>3</v>
      </c>
      <c r="J25" s="105">
        <v>3</v>
      </c>
      <c r="K25" s="105">
        <v>5</v>
      </c>
      <c r="L25" s="105">
        <v>1</v>
      </c>
      <c r="M25" s="106" t="s">
        <v>172</v>
      </c>
      <c r="N25" s="96" t="s">
        <v>150</v>
      </c>
      <c r="O25" s="111">
        <f t="shared" si="0"/>
        <v>19</v>
      </c>
      <c r="P25" s="114"/>
      <c r="Q25" s="106"/>
      <c r="R25" s="106" t="s">
        <v>174</v>
      </c>
      <c r="S25" s="123" t="s">
        <v>175</v>
      </c>
      <c r="T25"/>
      <c r="V25" s="44"/>
      <c r="W25" s="30"/>
      <c r="X25" s="27"/>
      <c r="AE25"/>
      <c r="AF25"/>
      <c r="AG25"/>
      <c r="AH25"/>
      <c r="AI25"/>
      <c r="AJ25"/>
    </row>
    <row r="26" spans="1:36" s="26" customFormat="1" ht="269.25" customHeight="1" x14ac:dyDescent="0.25">
      <c r="A26" s="25"/>
      <c r="B26" s="25"/>
      <c r="C26" s="176"/>
      <c r="D26" s="182"/>
      <c r="E26" s="108" t="s">
        <v>147</v>
      </c>
      <c r="F26" s="109" t="s">
        <v>482</v>
      </c>
      <c r="G26" s="109" t="s">
        <v>149</v>
      </c>
      <c r="H26" s="109">
        <v>3</v>
      </c>
      <c r="I26" s="109">
        <v>1</v>
      </c>
      <c r="J26" s="109">
        <v>3</v>
      </c>
      <c r="K26" s="109">
        <v>5</v>
      </c>
      <c r="L26" s="109">
        <v>1</v>
      </c>
      <c r="M26" s="110" t="s">
        <v>85</v>
      </c>
      <c r="N26" s="96" t="s">
        <v>150</v>
      </c>
      <c r="O26" s="111">
        <f t="shared" si="0"/>
        <v>15</v>
      </c>
      <c r="P26" s="110" t="s">
        <v>179</v>
      </c>
      <c r="Q26" s="110" t="s">
        <v>180</v>
      </c>
      <c r="R26" s="110" t="s">
        <v>181</v>
      </c>
      <c r="S26" s="124" t="s">
        <v>182</v>
      </c>
      <c r="T26"/>
      <c r="V26" s="44"/>
      <c r="W26" s="30"/>
      <c r="X26" s="27"/>
      <c r="AE26"/>
      <c r="AF26"/>
      <c r="AG26"/>
      <c r="AH26"/>
      <c r="AI26"/>
      <c r="AJ26"/>
    </row>
    <row r="27" spans="1:36" s="26" customFormat="1" ht="269.25" customHeight="1" x14ac:dyDescent="0.25">
      <c r="A27" s="25"/>
      <c r="B27" s="25"/>
      <c r="C27" s="176"/>
      <c r="D27" s="183"/>
      <c r="E27" s="108" t="s">
        <v>147</v>
      </c>
      <c r="F27" s="109" t="s">
        <v>498</v>
      </c>
      <c r="G27" s="109" t="s">
        <v>149</v>
      </c>
      <c r="H27" s="109">
        <v>3</v>
      </c>
      <c r="I27" s="109">
        <v>1</v>
      </c>
      <c r="J27" s="109">
        <v>3</v>
      </c>
      <c r="K27" s="109">
        <v>5</v>
      </c>
      <c r="L27" s="109">
        <v>1</v>
      </c>
      <c r="M27" s="110" t="s">
        <v>93</v>
      </c>
      <c r="N27" s="96" t="s">
        <v>150</v>
      </c>
      <c r="O27" s="111">
        <f t="shared" si="0"/>
        <v>15</v>
      </c>
      <c r="P27" s="110" t="s">
        <v>179</v>
      </c>
      <c r="Q27" s="110" t="s">
        <v>180</v>
      </c>
      <c r="R27" s="110" t="s">
        <v>183</v>
      </c>
      <c r="S27" s="124" t="s">
        <v>184</v>
      </c>
      <c r="T27"/>
      <c r="V27" s="44"/>
      <c r="W27" s="30"/>
      <c r="X27" s="27"/>
      <c r="AE27"/>
      <c r="AF27"/>
      <c r="AG27"/>
      <c r="AH27"/>
      <c r="AI27"/>
      <c r="AJ27"/>
    </row>
    <row r="28" spans="1:36" s="26" customFormat="1" ht="269.25" customHeight="1" thickBot="1" x14ac:dyDescent="0.3">
      <c r="A28" s="25"/>
      <c r="B28" s="25"/>
      <c r="C28" s="176"/>
      <c r="D28" s="189"/>
      <c r="E28" s="108" t="s">
        <v>147</v>
      </c>
      <c r="F28" s="109" t="s">
        <v>500</v>
      </c>
      <c r="G28" s="109" t="s">
        <v>149</v>
      </c>
      <c r="H28" s="126">
        <v>3</v>
      </c>
      <c r="I28" s="126">
        <v>1</v>
      </c>
      <c r="J28" s="126">
        <v>3</v>
      </c>
      <c r="K28" s="126">
        <v>1</v>
      </c>
      <c r="L28" s="126">
        <v>1</v>
      </c>
      <c r="M28" s="127" t="s">
        <v>103</v>
      </c>
      <c r="N28" s="126" t="s">
        <v>150</v>
      </c>
      <c r="O28" s="111">
        <f t="shared" si="0"/>
        <v>11</v>
      </c>
      <c r="P28" s="110" t="s">
        <v>189</v>
      </c>
      <c r="Q28" s="110" t="s">
        <v>186</v>
      </c>
      <c r="R28" s="110" t="s">
        <v>187</v>
      </c>
      <c r="S28" s="124" t="s">
        <v>188</v>
      </c>
      <c r="T28"/>
      <c r="V28" s="44"/>
      <c r="W28" s="30"/>
      <c r="X28" s="27"/>
      <c r="AE28"/>
      <c r="AF28"/>
      <c r="AG28"/>
      <c r="AH28"/>
      <c r="AI28"/>
      <c r="AJ28"/>
    </row>
    <row r="29" spans="1:36" s="26" customFormat="1" ht="269.25" customHeight="1" x14ac:dyDescent="0.25">
      <c r="A29" s="25"/>
      <c r="B29" s="25"/>
      <c r="C29" s="176"/>
      <c r="D29" s="182" t="s">
        <v>247</v>
      </c>
      <c r="E29" s="108" t="s">
        <v>147</v>
      </c>
      <c r="F29" s="129" t="s">
        <v>501</v>
      </c>
      <c r="G29" s="129" t="s">
        <v>149</v>
      </c>
      <c r="H29" s="133">
        <v>5</v>
      </c>
      <c r="I29" s="133">
        <v>1</v>
      </c>
      <c r="J29" s="133">
        <v>5</v>
      </c>
      <c r="K29" s="133">
        <v>5</v>
      </c>
      <c r="L29" s="133">
        <v>5</v>
      </c>
      <c r="M29" s="135" t="s">
        <v>19</v>
      </c>
      <c r="N29" s="136" t="s">
        <v>150</v>
      </c>
      <c r="O29" s="111">
        <f t="shared" si="0"/>
        <v>105</v>
      </c>
      <c r="P29" s="134" t="s">
        <v>151</v>
      </c>
      <c r="Q29" s="133" t="s">
        <v>152</v>
      </c>
      <c r="R29" s="133" t="s">
        <v>153</v>
      </c>
      <c r="S29" s="139" t="s">
        <v>154</v>
      </c>
      <c r="T29"/>
      <c r="V29" s="44"/>
      <c r="W29" s="30"/>
      <c r="X29" s="27"/>
      <c r="AE29"/>
      <c r="AF29"/>
      <c r="AG29"/>
      <c r="AH29"/>
      <c r="AI29"/>
      <c r="AJ29"/>
    </row>
    <row r="30" spans="1:36" s="26" customFormat="1" ht="269.25" customHeight="1" x14ac:dyDescent="0.25">
      <c r="A30" s="25"/>
      <c r="B30" s="25"/>
      <c r="C30" s="176"/>
      <c r="D30" s="182"/>
      <c r="E30" s="108" t="s">
        <v>147</v>
      </c>
      <c r="F30" s="129" t="s">
        <v>502</v>
      </c>
      <c r="G30" s="129" t="s">
        <v>149</v>
      </c>
      <c r="H30" s="118">
        <v>5</v>
      </c>
      <c r="I30" s="118">
        <v>3</v>
      </c>
      <c r="J30" s="118">
        <v>5</v>
      </c>
      <c r="K30" s="118">
        <v>5</v>
      </c>
      <c r="L30" s="118">
        <v>5</v>
      </c>
      <c r="M30" s="120" t="s">
        <v>29</v>
      </c>
      <c r="N30" s="141"/>
      <c r="O30" s="111">
        <f t="shared" si="0"/>
        <v>115</v>
      </c>
      <c r="P30" s="119" t="s">
        <v>248</v>
      </c>
      <c r="Q30" s="118" t="s">
        <v>249</v>
      </c>
      <c r="R30" s="118" t="s">
        <v>200</v>
      </c>
      <c r="S30" s="142"/>
      <c r="T30"/>
      <c r="V30" s="44"/>
      <c r="W30" s="30"/>
      <c r="X30" s="27"/>
      <c r="AE30"/>
      <c r="AF30"/>
      <c r="AG30"/>
      <c r="AH30"/>
      <c r="AI30"/>
      <c r="AJ30"/>
    </row>
    <row r="31" spans="1:36" s="26" customFormat="1" ht="269.25" customHeight="1" thickBot="1" x14ac:dyDescent="0.3">
      <c r="A31" s="25"/>
      <c r="B31" s="25"/>
      <c r="C31" s="176"/>
      <c r="D31" s="182"/>
      <c r="E31" s="108" t="s">
        <v>147</v>
      </c>
      <c r="F31" s="40" t="s">
        <v>496</v>
      </c>
      <c r="G31" s="109" t="s">
        <v>149</v>
      </c>
      <c r="H31" s="40">
        <v>1</v>
      </c>
      <c r="I31" s="40">
        <v>3</v>
      </c>
      <c r="J31" s="40">
        <v>3</v>
      </c>
      <c r="K31" s="40">
        <v>5</v>
      </c>
      <c r="L31" s="40">
        <v>3</v>
      </c>
      <c r="M31" s="42" t="s">
        <v>39</v>
      </c>
      <c r="N31" s="96" t="s">
        <v>150</v>
      </c>
      <c r="O31" s="111">
        <f t="shared" si="0"/>
        <v>45</v>
      </c>
      <c r="P31" s="97" t="s">
        <v>159</v>
      </c>
      <c r="Q31" s="42" t="s">
        <v>160</v>
      </c>
      <c r="R31" s="42" t="s">
        <v>161</v>
      </c>
      <c r="S31" s="122" t="s">
        <v>162</v>
      </c>
      <c r="T31"/>
      <c r="V31" s="44"/>
      <c r="W31" s="30"/>
      <c r="X31" s="27"/>
      <c r="AE31"/>
      <c r="AF31"/>
      <c r="AG31"/>
      <c r="AH31"/>
      <c r="AI31"/>
      <c r="AJ31"/>
    </row>
    <row r="32" spans="1:36" s="26" customFormat="1" ht="269.25" customHeight="1" x14ac:dyDescent="0.25">
      <c r="A32" s="25"/>
      <c r="B32" s="25"/>
      <c r="C32" s="176"/>
      <c r="D32" s="182"/>
      <c r="E32" s="108" t="s">
        <v>147</v>
      </c>
      <c r="F32" s="109" t="s">
        <v>503</v>
      </c>
      <c r="G32" s="109" t="s">
        <v>149</v>
      </c>
      <c r="H32" s="40">
        <v>3</v>
      </c>
      <c r="I32" s="40">
        <v>1</v>
      </c>
      <c r="J32" s="40">
        <v>3</v>
      </c>
      <c r="K32" s="40">
        <v>5</v>
      </c>
      <c r="L32" s="40">
        <v>5</v>
      </c>
      <c r="M32" s="42" t="s">
        <v>49</v>
      </c>
      <c r="N32" s="96" t="s">
        <v>150</v>
      </c>
      <c r="O32" s="111">
        <f t="shared" si="0"/>
        <v>75</v>
      </c>
      <c r="P32" s="137" t="s">
        <v>166</v>
      </c>
      <c r="Q32" s="135" t="s">
        <v>167</v>
      </c>
      <c r="R32" s="135" t="s">
        <v>168</v>
      </c>
      <c r="S32" s="138" t="s">
        <v>169</v>
      </c>
      <c r="T32"/>
      <c r="V32" s="44"/>
      <c r="W32" s="30"/>
      <c r="X32" s="27"/>
      <c r="AE32"/>
      <c r="AF32"/>
      <c r="AG32"/>
      <c r="AH32"/>
      <c r="AI32"/>
      <c r="AJ32"/>
    </row>
    <row r="33" spans="1:36" s="26" customFormat="1" ht="269.25" customHeight="1" x14ac:dyDescent="0.25">
      <c r="A33" s="25"/>
      <c r="B33" s="25"/>
      <c r="C33" s="176"/>
      <c r="D33" s="182"/>
      <c r="E33" s="108" t="s">
        <v>147</v>
      </c>
      <c r="F33" s="109" t="s">
        <v>504</v>
      </c>
      <c r="G33" s="109" t="s">
        <v>197</v>
      </c>
      <c r="H33" s="105">
        <v>5</v>
      </c>
      <c r="I33" s="105">
        <v>3</v>
      </c>
      <c r="J33" s="105">
        <v>3</v>
      </c>
      <c r="K33" s="105">
        <v>3</v>
      </c>
      <c r="L33" s="105">
        <v>3</v>
      </c>
      <c r="M33" s="106" t="s">
        <v>172</v>
      </c>
      <c r="N33" s="96" t="s">
        <v>150</v>
      </c>
      <c r="O33" s="111">
        <f t="shared" si="0"/>
        <v>51</v>
      </c>
      <c r="P33" s="114" t="s">
        <v>173</v>
      </c>
      <c r="Q33" s="106"/>
      <c r="R33" s="106" t="s">
        <v>174</v>
      </c>
      <c r="S33" s="123" t="s">
        <v>175</v>
      </c>
      <c r="T33"/>
      <c r="V33" s="44"/>
      <c r="W33" s="30"/>
      <c r="X33" s="27"/>
      <c r="AE33"/>
      <c r="AF33"/>
      <c r="AG33"/>
      <c r="AH33"/>
      <c r="AI33"/>
      <c r="AJ33"/>
    </row>
    <row r="34" spans="1:36" s="26" customFormat="1" ht="269.25" customHeight="1" x14ac:dyDescent="0.25">
      <c r="A34" s="25"/>
      <c r="B34" s="25"/>
      <c r="C34" s="176"/>
      <c r="D34" s="182"/>
      <c r="E34" s="108" t="s">
        <v>147</v>
      </c>
      <c r="F34" s="109" t="s">
        <v>482</v>
      </c>
      <c r="G34" s="109" t="s">
        <v>149</v>
      </c>
      <c r="H34" s="109">
        <v>3</v>
      </c>
      <c r="I34" s="109">
        <v>1</v>
      </c>
      <c r="J34" s="109">
        <v>3</v>
      </c>
      <c r="K34" s="109">
        <v>5</v>
      </c>
      <c r="L34" s="109">
        <v>5</v>
      </c>
      <c r="M34" s="110" t="s">
        <v>85</v>
      </c>
      <c r="N34" s="96" t="s">
        <v>150</v>
      </c>
      <c r="O34" s="111">
        <f t="shared" si="0"/>
        <v>75</v>
      </c>
      <c r="P34" s="110" t="s">
        <v>179</v>
      </c>
      <c r="Q34" s="110" t="s">
        <v>180</v>
      </c>
      <c r="R34" s="110" t="s">
        <v>181</v>
      </c>
      <c r="S34" s="124" t="s">
        <v>182</v>
      </c>
      <c r="T34"/>
      <c r="V34" s="44"/>
      <c r="W34" s="30"/>
      <c r="X34" s="27"/>
      <c r="AE34"/>
      <c r="AF34"/>
      <c r="AG34"/>
      <c r="AH34"/>
      <c r="AI34"/>
      <c r="AJ34"/>
    </row>
    <row r="35" spans="1:36" s="26" customFormat="1" ht="269.25" customHeight="1" x14ac:dyDescent="0.25">
      <c r="A35" s="25"/>
      <c r="B35" s="25"/>
      <c r="C35" s="176"/>
      <c r="D35" s="182"/>
      <c r="E35" s="108" t="s">
        <v>147</v>
      </c>
      <c r="F35" s="109" t="s">
        <v>505</v>
      </c>
      <c r="G35" s="109" t="s">
        <v>149</v>
      </c>
      <c r="H35" s="109">
        <v>3</v>
      </c>
      <c r="I35" s="109">
        <v>1</v>
      </c>
      <c r="J35" s="109">
        <v>3</v>
      </c>
      <c r="K35" s="109">
        <v>5</v>
      </c>
      <c r="L35" s="109">
        <v>5</v>
      </c>
      <c r="M35" s="110" t="s">
        <v>93</v>
      </c>
      <c r="N35" s="96" t="s">
        <v>150</v>
      </c>
      <c r="O35" s="111">
        <f t="shared" si="0"/>
        <v>75</v>
      </c>
      <c r="P35" s="110" t="s">
        <v>179</v>
      </c>
      <c r="Q35" s="110" t="s">
        <v>180</v>
      </c>
      <c r="R35" s="110" t="s">
        <v>183</v>
      </c>
      <c r="S35" s="124" t="s">
        <v>184</v>
      </c>
      <c r="T35"/>
      <c r="V35" s="44"/>
      <c r="W35" s="30"/>
      <c r="X35" s="27"/>
      <c r="AE35"/>
      <c r="AF35"/>
      <c r="AG35"/>
      <c r="AH35"/>
      <c r="AI35"/>
      <c r="AJ35"/>
    </row>
    <row r="36" spans="1:36" s="26" customFormat="1" ht="269.25" customHeight="1" x14ac:dyDescent="0.25">
      <c r="A36" s="25"/>
      <c r="B36" s="25"/>
      <c r="C36" s="176"/>
      <c r="D36" s="182"/>
      <c r="E36" s="108" t="s">
        <v>147</v>
      </c>
      <c r="F36" s="109" t="s">
        <v>506</v>
      </c>
      <c r="G36" s="109" t="s">
        <v>149</v>
      </c>
      <c r="H36" s="126">
        <v>5</v>
      </c>
      <c r="I36" s="126">
        <v>1</v>
      </c>
      <c r="J36" s="126">
        <v>5</v>
      </c>
      <c r="K36" s="126">
        <v>1</v>
      </c>
      <c r="L36" s="126">
        <v>3</v>
      </c>
      <c r="M36" s="127" t="s">
        <v>99</v>
      </c>
      <c r="N36" s="113" t="s">
        <v>150</v>
      </c>
      <c r="O36" s="111">
        <f t="shared" si="0"/>
        <v>51</v>
      </c>
      <c r="P36" s="110" t="s">
        <v>185</v>
      </c>
      <c r="Q36" s="110" t="s">
        <v>186</v>
      </c>
      <c r="R36" s="110" t="s">
        <v>187</v>
      </c>
      <c r="S36" s="124" t="s">
        <v>188</v>
      </c>
      <c r="T36"/>
      <c r="V36" s="44"/>
      <c r="W36" s="30"/>
      <c r="X36" s="27"/>
      <c r="AE36"/>
      <c r="AF36"/>
      <c r="AG36"/>
      <c r="AH36"/>
      <c r="AI36"/>
      <c r="AJ36"/>
    </row>
    <row r="37" spans="1:36" s="26" customFormat="1" ht="269.25" customHeight="1" x14ac:dyDescent="0.25">
      <c r="A37" s="25"/>
      <c r="B37" s="25"/>
      <c r="C37" s="177"/>
      <c r="D37" s="183"/>
      <c r="E37" s="116" t="s">
        <v>147</v>
      </c>
      <c r="F37" s="126" t="s">
        <v>507</v>
      </c>
      <c r="G37" s="140" t="s">
        <v>149</v>
      </c>
      <c r="H37" s="126">
        <v>3</v>
      </c>
      <c r="I37" s="126">
        <v>1</v>
      </c>
      <c r="J37" s="126">
        <v>3</v>
      </c>
      <c r="K37" s="126">
        <v>5</v>
      </c>
      <c r="L37" s="126">
        <v>3</v>
      </c>
      <c r="M37" s="127" t="s">
        <v>69</v>
      </c>
      <c r="N37" s="113" t="s">
        <v>150</v>
      </c>
      <c r="O37" s="111">
        <f t="shared" si="0"/>
        <v>45</v>
      </c>
      <c r="P37" s="110" t="s">
        <v>226</v>
      </c>
      <c r="Q37" s="110" t="s">
        <v>227</v>
      </c>
      <c r="R37" s="110" t="s">
        <v>228</v>
      </c>
      <c r="S37" s="124" t="s">
        <v>188</v>
      </c>
      <c r="T37"/>
      <c r="V37" s="44"/>
      <c r="W37" s="30"/>
      <c r="X37" s="27"/>
      <c r="AE37"/>
      <c r="AF37"/>
      <c r="AG37"/>
      <c r="AH37"/>
      <c r="AI37"/>
      <c r="AJ37"/>
    </row>
    <row r="38" spans="1:36" s="26" customFormat="1" ht="269.25" customHeight="1" x14ac:dyDescent="0.25">
      <c r="A38" s="25"/>
      <c r="B38" s="25"/>
      <c r="C38" s="177"/>
      <c r="D38" s="183"/>
      <c r="E38" s="116" t="s">
        <v>147</v>
      </c>
      <c r="F38" s="126" t="s">
        <v>508</v>
      </c>
      <c r="G38" s="140" t="s">
        <v>149</v>
      </c>
      <c r="H38" s="126">
        <v>3</v>
      </c>
      <c r="I38" s="126">
        <v>1</v>
      </c>
      <c r="J38" s="126">
        <v>3</v>
      </c>
      <c r="K38" s="126">
        <v>1</v>
      </c>
      <c r="L38" s="126">
        <v>3</v>
      </c>
      <c r="M38" s="127" t="s">
        <v>77</v>
      </c>
      <c r="N38" s="113" t="s">
        <v>150</v>
      </c>
      <c r="O38" s="111">
        <f t="shared" si="0"/>
        <v>33</v>
      </c>
      <c r="P38" s="110" t="s">
        <v>229</v>
      </c>
      <c r="Q38" s="110"/>
      <c r="R38" s="110" t="s">
        <v>200</v>
      </c>
      <c r="S38" s="124"/>
      <c r="T38"/>
      <c r="V38" s="44"/>
      <c r="W38" s="30"/>
      <c r="X38" s="27"/>
      <c r="AE38"/>
      <c r="AF38"/>
      <c r="AG38"/>
      <c r="AH38"/>
      <c r="AI38"/>
      <c r="AJ38"/>
    </row>
    <row r="39" spans="1:36" s="26" customFormat="1" ht="269.25" customHeight="1" x14ac:dyDescent="0.25">
      <c r="A39" s="25"/>
      <c r="B39" s="25"/>
      <c r="C39" s="177"/>
      <c r="D39" s="183"/>
      <c r="E39" s="116" t="s">
        <v>147</v>
      </c>
      <c r="F39" s="126" t="s">
        <v>509</v>
      </c>
      <c r="G39" s="140" t="s">
        <v>197</v>
      </c>
      <c r="H39" s="126">
        <v>3</v>
      </c>
      <c r="I39" s="126">
        <v>1</v>
      </c>
      <c r="J39" s="126">
        <v>3</v>
      </c>
      <c r="K39" s="126">
        <v>1</v>
      </c>
      <c r="L39" s="126">
        <v>3</v>
      </c>
      <c r="M39" s="127" t="s">
        <v>107</v>
      </c>
      <c r="N39" s="113" t="s">
        <v>150</v>
      </c>
      <c r="O39" s="111">
        <f t="shared" si="0"/>
        <v>33</v>
      </c>
      <c r="P39" s="110"/>
      <c r="Q39" s="110"/>
      <c r="R39" s="110"/>
      <c r="S39" s="124"/>
      <c r="T39"/>
      <c r="V39" s="44"/>
      <c r="W39" s="30"/>
      <c r="X39" s="27"/>
      <c r="AE39"/>
      <c r="AF39"/>
      <c r="AG39"/>
      <c r="AH39"/>
      <c r="AI39"/>
      <c r="AJ39"/>
    </row>
    <row r="40" spans="1:36" s="26" customFormat="1" ht="269.25" customHeight="1" x14ac:dyDescent="0.25">
      <c r="A40" s="25"/>
      <c r="B40" s="25"/>
      <c r="C40" s="177"/>
      <c r="D40" s="183"/>
      <c r="E40" s="116" t="s">
        <v>147</v>
      </c>
      <c r="F40" s="126" t="s">
        <v>113</v>
      </c>
      <c r="G40" s="104" t="s">
        <v>149</v>
      </c>
      <c r="H40" s="126">
        <v>3</v>
      </c>
      <c r="I40" s="126">
        <v>1</v>
      </c>
      <c r="J40" s="126">
        <v>3</v>
      </c>
      <c r="K40" s="126">
        <v>1</v>
      </c>
      <c r="L40" s="126">
        <v>5</v>
      </c>
      <c r="M40" s="127" t="s">
        <v>114</v>
      </c>
      <c r="N40" s="126" t="s">
        <v>150</v>
      </c>
      <c r="O40" s="128">
        <f t="shared" si="0"/>
        <v>55</v>
      </c>
      <c r="P40" s="110" t="s">
        <v>234</v>
      </c>
      <c r="Q40" s="110" t="s">
        <v>235</v>
      </c>
      <c r="R40" s="110" t="s">
        <v>200</v>
      </c>
      <c r="S40" s="124"/>
      <c r="T40"/>
      <c r="V40" s="44"/>
      <c r="W40" s="30"/>
      <c r="X40" s="27"/>
      <c r="AE40"/>
      <c r="AF40"/>
      <c r="AG40"/>
      <c r="AH40"/>
      <c r="AI40"/>
      <c r="AJ40"/>
    </row>
    <row r="41" spans="1:36" s="26" customFormat="1" ht="269.25" customHeight="1" x14ac:dyDescent="0.25">
      <c r="A41" s="25"/>
      <c r="B41" s="25"/>
      <c r="C41" s="177"/>
      <c r="D41" s="183"/>
      <c r="E41" s="116" t="s">
        <v>147</v>
      </c>
      <c r="F41" s="126" t="s">
        <v>510</v>
      </c>
      <c r="G41" s="140" t="s">
        <v>149</v>
      </c>
      <c r="H41" s="126">
        <v>1</v>
      </c>
      <c r="I41" s="126">
        <v>1</v>
      </c>
      <c r="J41" s="126">
        <v>3</v>
      </c>
      <c r="K41" s="126">
        <v>1</v>
      </c>
      <c r="L41" s="126">
        <v>3</v>
      </c>
      <c r="M41" s="127" t="s">
        <v>103</v>
      </c>
      <c r="N41" s="126" t="s">
        <v>150</v>
      </c>
      <c r="O41" s="111">
        <f t="shared" ref="O41:O52" si="1">(H41+I41+(J41*2)+K41)*L41</f>
        <v>27</v>
      </c>
      <c r="P41" s="110" t="s">
        <v>189</v>
      </c>
      <c r="Q41" s="110" t="s">
        <v>186</v>
      </c>
      <c r="R41" s="110" t="s">
        <v>187</v>
      </c>
      <c r="S41" s="124" t="s">
        <v>188</v>
      </c>
      <c r="T41"/>
      <c r="V41" s="44"/>
      <c r="W41" s="30"/>
      <c r="X41" s="27"/>
      <c r="AE41"/>
      <c r="AF41"/>
      <c r="AG41"/>
      <c r="AH41"/>
      <c r="AI41"/>
      <c r="AJ41"/>
    </row>
    <row r="42" spans="1:36" s="26" customFormat="1" ht="269.25" customHeight="1" x14ac:dyDescent="0.25">
      <c r="A42" s="25"/>
      <c r="B42" s="25"/>
      <c r="C42" s="177"/>
      <c r="D42" s="183"/>
      <c r="E42" s="116" t="s">
        <v>192</v>
      </c>
      <c r="F42" s="126" t="s">
        <v>511</v>
      </c>
      <c r="G42" s="140" t="s">
        <v>195</v>
      </c>
      <c r="H42" s="126">
        <v>5</v>
      </c>
      <c r="I42" s="126">
        <v>1</v>
      </c>
      <c r="J42" s="126">
        <v>1</v>
      </c>
      <c r="K42" s="126">
        <v>1</v>
      </c>
      <c r="L42" s="126">
        <v>5</v>
      </c>
      <c r="M42" s="127" t="s">
        <v>51</v>
      </c>
      <c r="N42" s="126" t="s">
        <v>150</v>
      </c>
      <c r="O42" s="111">
        <f t="shared" si="1"/>
        <v>45</v>
      </c>
      <c r="P42" s="170" t="s">
        <v>196</v>
      </c>
      <c r="Q42" s="171"/>
      <c r="R42" s="171"/>
      <c r="S42" s="172"/>
      <c r="T42"/>
      <c r="V42" s="44"/>
      <c r="W42" s="30"/>
      <c r="X42" s="27"/>
      <c r="AE42"/>
      <c r="AF42"/>
      <c r="AG42"/>
      <c r="AH42"/>
      <c r="AI42"/>
      <c r="AJ42"/>
    </row>
    <row r="43" spans="1:36" s="26" customFormat="1" ht="269.25" customHeight="1" x14ac:dyDescent="0.25">
      <c r="A43" s="25"/>
      <c r="B43" s="25"/>
      <c r="C43" s="177"/>
      <c r="D43" s="183"/>
      <c r="E43" s="116" t="s">
        <v>192</v>
      </c>
      <c r="F43" s="126" t="s">
        <v>512</v>
      </c>
      <c r="G43" s="140" t="s">
        <v>197</v>
      </c>
      <c r="H43" s="126">
        <v>5</v>
      </c>
      <c r="I43" s="126">
        <v>1</v>
      </c>
      <c r="J43" s="126">
        <v>1</v>
      </c>
      <c r="K43" s="126">
        <v>1</v>
      </c>
      <c r="L43" s="126">
        <v>5</v>
      </c>
      <c r="M43" s="127" t="s">
        <v>25</v>
      </c>
      <c r="N43" s="126" t="s">
        <v>150</v>
      </c>
      <c r="O43" s="111">
        <f t="shared" si="1"/>
        <v>45</v>
      </c>
      <c r="P43" s="110" t="s">
        <v>250</v>
      </c>
      <c r="Q43" s="110"/>
      <c r="R43" s="110" t="s">
        <v>200</v>
      </c>
      <c r="S43" s="124"/>
      <c r="T43"/>
      <c r="V43" s="44"/>
      <c r="W43" s="30"/>
      <c r="X43" s="27"/>
      <c r="AE43"/>
      <c r="AF43"/>
      <c r="AG43"/>
      <c r="AH43"/>
      <c r="AI43"/>
      <c r="AJ43"/>
    </row>
    <row r="44" spans="1:36" s="26" customFormat="1" ht="269.25" customHeight="1" x14ac:dyDescent="0.25">
      <c r="A44" s="25"/>
      <c r="B44" s="25"/>
      <c r="C44" s="177"/>
      <c r="D44" s="183"/>
      <c r="E44" s="116" t="s">
        <v>192</v>
      </c>
      <c r="F44" s="126" t="s">
        <v>513</v>
      </c>
      <c r="G44" s="140" t="s">
        <v>197</v>
      </c>
      <c r="H44" s="126">
        <v>5</v>
      </c>
      <c r="I44" s="126">
        <v>1</v>
      </c>
      <c r="J44" s="126">
        <v>1</v>
      </c>
      <c r="K44" s="126">
        <v>1</v>
      </c>
      <c r="L44" s="126">
        <v>5</v>
      </c>
      <c r="M44" s="127" t="s">
        <v>35</v>
      </c>
      <c r="N44" s="126" t="s">
        <v>150</v>
      </c>
      <c r="O44" s="111">
        <f t="shared" si="1"/>
        <v>45</v>
      </c>
      <c r="P44" s="110" t="s">
        <v>251</v>
      </c>
      <c r="Q44" s="110"/>
      <c r="R44" s="110"/>
      <c r="S44" s="124" t="s">
        <v>252</v>
      </c>
      <c r="T44"/>
      <c r="V44" s="44"/>
      <c r="W44" s="30"/>
      <c r="X44" s="27"/>
      <c r="AE44"/>
      <c r="AF44"/>
      <c r="AG44"/>
      <c r="AH44"/>
      <c r="AI44"/>
      <c r="AJ44"/>
    </row>
    <row r="45" spans="1:36" s="26" customFormat="1" ht="269.25" customHeight="1" x14ac:dyDescent="0.25">
      <c r="A45" s="25"/>
      <c r="B45" s="25"/>
      <c r="C45" s="177"/>
      <c r="D45" s="183"/>
      <c r="E45" s="116" t="s">
        <v>192</v>
      </c>
      <c r="F45" s="126" t="s">
        <v>514</v>
      </c>
      <c r="G45" s="140" t="s">
        <v>197</v>
      </c>
      <c r="H45" s="126">
        <v>5</v>
      </c>
      <c r="I45" s="126">
        <v>1</v>
      </c>
      <c r="J45" s="126">
        <v>1</v>
      </c>
      <c r="K45" s="126">
        <v>1</v>
      </c>
      <c r="L45" s="126">
        <v>5</v>
      </c>
      <c r="M45" s="127" t="s">
        <v>45</v>
      </c>
      <c r="N45" s="126" t="s">
        <v>150</v>
      </c>
      <c r="O45" s="111">
        <f t="shared" si="1"/>
        <v>45</v>
      </c>
      <c r="P45" s="110" t="s">
        <v>253</v>
      </c>
      <c r="Q45" s="110"/>
      <c r="R45" s="110"/>
      <c r="S45" s="124"/>
      <c r="T45"/>
      <c r="V45" s="44"/>
      <c r="W45" s="30"/>
      <c r="X45" s="27"/>
      <c r="AE45"/>
      <c r="AF45"/>
      <c r="AG45"/>
      <c r="AH45"/>
      <c r="AI45"/>
      <c r="AJ45"/>
    </row>
    <row r="46" spans="1:36" s="26" customFormat="1" ht="269.25" customHeight="1" x14ac:dyDescent="0.25">
      <c r="A46" s="25"/>
      <c r="B46" s="25"/>
      <c r="C46" s="177"/>
      <c r="D46" s="183"/>
      <c r="E46" s="116" t="s">
        <v>192</v>
      </c>
      <c r="F46" s="126" t="s">
        <v>515</v>
      </c>
      <c r="G46" s="140" t="s">
        <v>195</v>
      </c>
      <c r="H46" s="126">
        <v>5</v>
      </c>
      <c r="I46" s="126">
        <v>1</v>
      </c>
      <c r="J46" s="126">
        <v>1</v>
      </c>
      <c r="K46" s="126">
        <v>1</v>
      </c>
      <c r="L46" s="126">
        <v>5</v>
      </c>
      <c r="M46" s="127" t="s">
        <v>55</v>
      </c>
      <c r="N46" s="126" t="s">
        <v>150</v>
      </c>
      <c r="O46" s="111">
        <f t="shared" si="1"/>
        <v>45</v>
      </c>
      <c r="P46" s="170" t="s">
        <v>196</v>
      </c>
      <c r="Q46" s="171"/>
      <c r="R46" s="171"/>
      <c r="S46" s="172"/>
      <c r="T46"/>
      <c r="V46" s="44"/>
      <c r="W46" s="30"/>
      <c r="X46" s="27"/>
      <c r="AE46"/>
      <c r="AF46"/>
      <c r="AG46"/>
      <c r="AH46"/>
      <c r="AI46"/>
      <c r="AJ46"/>
    </row>
    <row r="47" spans="1:36" s="26" customFormat="1" ht="269.25" customHeight="1" x14ac:dyDescent="0.25">
      <c r="A47" s="25"/>
      <c r="B47" s="25"/>
      <c r="C47" s="177"/>
      <c r="D47" s="183"/>
      <c r="E47" s="116" t="s">
        <v>192</v>
      </c>
      <c r="F47" s="126" t="s">
        <v>516</v>
      </c>
      <c r="G47" s="140" t="s">
        <v>197</v>
      </c>
      <c r="H47" s="126">
        <v>5</v>
      </c>
      <c r="I47" s="126">
        <v>1</v>
      </c>
      <c r="J47" s="126">
        <v>1</v>
      </c>
      <c r="K47" s="126">
        <v>1</v>
      </c>
      <c r="L47" s="126">
        <v>5</v>
      </c>
      <c r="M47" s="127" t="s">
        <v>65</v>
      </c>
      <c r="N47" s="126" t="s">
        <v>150</v>
      </c>
      <c r="O47" s="111">
        <f t="shared" si="1"/>
        <v>45</v>
      </c>
      <c r="P47" s="110" t="s">
        <v>254</v>
      </c>
      <c r="Q47" s="110" t="s">
        <v>255</v>
      </c>
      <c r="R47" s="110"/>
      <c r="S47" s="124"/>
      <c r="T47"/>
      <c r="V47" s="44"/>
      <c r="W47" s="30"/>
      <c r="X47" s="27"/>
      <c r="AE47"/>
      <c r="AF47"/>
      <c r="AG47"/>
      <c r="AH47"/>
      <c r="AI47"/>
      <c r="AJ47"/>
    </row>
    <row r="48" spans="1:36" s="26" customFormat="1" ht="269.25" customHeight="1" x14ac:dyDescent="0.25">
      <c r="A48" s="25"/>
      <c r="B48" s="25"/>
      <c r="C48" s="177"/>
      <c r="D48" s="183"/>
      <c r="E48" s="116" t="s">
        <v>192</v>
      </c>
      <c r="F48" s="126" t="s">
        <v>517</v>
      </c>
      <c r="G48" s="140" t="s">
        <v>197</v>
      </c>
      <c r="H48" s="126">
        <v>5</v>
      </c>
      <c r="I48" s="126">
        <v>1</v>
      </c>
      <c r="J48" s="126">
        <v>1</v>
      </c>
      <c r="K48" s="126">
        <v>1</v>
      </c>
      <c r="L48" s="126">
        <v>5</v>
      </c>
      <c r="M48" s="127" t="s">
        <v>89</v>
      </c>
      <c r="N48" s="126" t="s">
        <v>150</v>
      </c>
      <c r="O48" s="111">
        <f t="shared" si="1"/>
        <v>45</v>
      </c>
      <c r="P48" s="110" t="s">
        <v>256</v>
      </c>
      <c r="Q48" s="110"/>
      <c r="R48" s="110"/>
      <c r="S48" s="124" t="s">
        <v>252</v>
      </c>
      <c r="T48"/>
      <c r="V48" s="44"/>
      <c r="W48" s="30"/>
      <c r="X48" s="27"/>
      <c r="AE48"/>
      <c r="AF48"/>
      <c r="AG48"/>
      <c r="AH48"/>
      <c r="AI48"/>
      <c r="AJ48"/>
    </row>
    <row r="49" spans="1:36" s="26" customFormat="1" ht="269.25" customHeight="1" x14ac:dyDescent="0.25">
      <c r="A49" s="25"/>
      <c r="B49" s="25"/>
      <c r="C49" s="177"/>
      <c r="D49" s="183"/>
      <c r="E49" s="116" t="s">
        <v>192</v>
      </c>
      <c r="F49" s="126" t="s">
        <v>518</v>
      </c>
      <c r="G49" s="140" t="s">
        <v>197</v>
      </c>
      <c r="H49" s="126">
        <v>5</v>
      </c>
      <c r="I49" s="126">
        <v>1</v>
      </c>
      <c r="J49" s="126">
        <v>1</v>
      </c>
      <c r="K49" s="126">
        <v>1</v>
      </c>
      <c r="L49" s="126">
        <v>5</v>
      </c>
      <c r="M49" s="127" t="s">
        <v>95</v>
      </c>
      <c r="N49" s="126" t="s">
        <v>150</v>
      </c>
      <c r="O49" s="111">
        <f t="shared" si="1"/>
        <v>45</v>
      </c>
      <c r="P49" s="110" t="s">
        <v>257</v>
      </c>
      <c r="Q49" s="110"/>
      <c r="R49" s="110"/>
      <c r="S49" s="124" t="s">
        <v>252</v>
      </c>
      <c r="T49"/>
      <c r="V49" s="44"/>
      <c r="W49" s="30"/>
      <c r="X49" s="27"/>
      <c r="AE49"/>
      <c r="AF49"/>
      <c r="AG49"/>
      <c r="AH49"/>
      <c r="AI49"/>
      <c r="AJ49"/>
    </row>
    <row r="50" spans="1:36" s="26" customFormat="1" ht="269.25" customHeight="1" x14ac:dyDescent="0.25">
      <c r="A50" s="25"/>
      <c r="B50" s="25"/>
      <c r="C50" s="177"/>
      <c r="D50" s="183"/>
      <c r="E50" s="116" t="s">
        <v>192</v>
      </c>
      <c r="F50" s="126" t="s">
        <v>519</v>
      </c>
      <c r="G50" s="140" t="s">
        <v>197</v>
      </c>
      <c r="H50" s="126">
        <v>5</v>
      </c>
      <c r="I50" s="126">
        <v>1</v>
      </c>
      <c r="J50" s="126">
        <v>1</v>
      </c>
      <c r="K50" s="126">
        <v>1</v>
      </c>
      <c r="L50" s="126">
        <v>5</v>
      </c>
      <c r="M50" s="127" t="s">
        <v>47</v>
      </c>
      <c r="N50" s="126" t="s">
        <v>150</v>
      </c>
      <c r="O50" s="111">
        <f t="shared" si="1"/>
        <v>45</v>
      </c>
      <c r="P50" s="110" t="s">
        <v>258</v>
      </c>
      <c r="Q50" s="110" t="s">
        <v>259</v>
      </c>
      <c r="R50" s="110"/>
      <c r="S50" s="124" t="s">
        <v>252</v>
      </c>
      <c r="T50"/>
      <c r="V50" s="44"/>
      <c r="W50" s="30"/>
      <c r="X50" s="27"/>
      <c r="AE50"/>
      <c r="AF50"/>
      <c r="AG50"/>
      <c r="AH50"/>
      <c r="AI50"/>
      <c r="AJ50"/>
    </row>
    <row r="51" spans="1:36" s="26" customFormat="1" ht="269.25" customHeight="1" x14ac:dyDescent="0.25">
      <c r="A51" s="25"/>
      <c r="B51" s="25"/>
      <c r="C51" s="177"/>
      <c r="D51" s="183"/>
      <c r="E51" s="116" t="s">
        <v>192</v>
      </c>
      <c r="F51" s="126" t="s">
        <v>520</v>
      </c>
      <c r="G51" s="140" t="s">
        <v>197</v>
      </c>
      <c r="H51" s="126">
        <v>5</v>
      </c>
      <c r="I51" s="126">
        <v>1</v>
      </c>
      <c r="J51" s="126">
        <v>1</v>
      </c>
      <c r="K51" s="126">
        <v>1</v>
      </c>
      <c r="L51" s="126">
        <v>5</v>
      </c>
      <c r="M51" s="127" t="s">
        <v>57</v>
      </c>
      <c r="N51" s="126" t="s">
        <v>150</v>
      </c>
      <c r="O51" s="111">
        <f t="shared" si="1"/>
        <v>45</v>
      </c>
      <c r="P51" s="110"/>
      <c r="Q51" s="110" t="s">
        <v>260</v>
      </c>
      <c r="R51" s="110"/>
      <c r="S51" s="124" t="s">
        <v>252</v>
      </c>
      <c r="T51"/>
      <c r="V51" s="44"/>
      <c r="W51" s="30"/>
      <c r="X51" s="27"/>
      <c r="AE51"/>
      <c r="AF51"/>
      <c r="AG51"/>
      <c r="AH51"/>
      <c r="AI51"/>
      <c r="AJ51"/>
    </row>
    <row r="52" spans="1:36" s="26" customFormat="1" ht="269.25" customHeight="1" thickBot="1" x14ac:dyDescent="0.3">
      <c r="A52" s="25"/>
      <c r="B52" s="25"/>
      <c r="C52" s="177"/>
      <c r="D52" s="183"/>
      <c r="E52" s="116" t="s">
        <v>192</v>
      </c>
      <c r="F52" s="126" t="s">
        <v>521</v>
      </c>
      <c r="G52" s="140" t="s">
        <v>197</v>
      </c>
      <c r="H52" s="126">
        <v>5</v>
      </c>
      <c r="I52" s="126">
        <v>1</v>
      </c>
      <c r="J52" s="126">
        <v>1</v>
      </c>
      <c r="K52" s="126">
        <v>1</v>
      </c>
      <c r="L52" s="126">
        <v>5</v>
      </c>
      <c r="M52" s="127" t="s">
        <v>75</v>
      </c>
      <c r="N52" s="126" t="s">
        <v>150</v>
      </c>
      <c r="O52" s="111">
        <f t="shared" si="1"/>
        <v>45</v>
      </c>
      <c r="P52" s="110" t="s">
        <v>261</v>
      </c>
      <c r="Q52" s="110"/>
      <c r="R52" s="110" t="s">
        <v>200</v>
      </c>
      <c r="S52" s="124"/>
      <c r="T52"/>
      <c r="V52" s="44"/>
      <c r="W52" s="30"/>
      <c r="X52" s="27"/>
      <c r="AE52"/>
      <c r="AF52"/>
      <c r="AG52"/>
      <c r="AH52"/>
      <c r="AI52"/>
      <c r="AJ52"/>
    </row>
    <row r="53" spans="1:36" s="26" customFormat="1" ht="269.25" customHeight="1" x14ac:dyDescent="0.25">
      <c r="A53" s="25"/>
      <c r="B53" s="25"/>
      <c r="C53" s="190" t="s">
        <v>171</v>
      </c>
      <c r="D53" s="182" t="s">
        <v>262</v>
      </c>
      <c r="E53" s="108" t="s">
        <v>147</v>
      </c>
      <c r="F53" s="129" t="s">
        <v>522</v>
      </c>
      <c r="G53" s="129" t="s">
        <v>149</v>
      </c>
      <c r="H53" s="133">
        <v>3</v>
      </c>
      <c r="I53" s="133">
        <v>1</v>
      </c>
      <c r="J53" s="133">
        <v>3</v>
      </c>
      <c r="K53" s="133">
        <v>5</v>
      </c>
      <c r="L53" s="133">
        <v>5</v>
      </c>
      <c r="M53" s="135" t="s">
        <v>19</v>
      </c>
      <c r="N53" s="126" t="s">
        <v>150</v>
      </c>
      <c r="O53" s="111">
        <f t="shared" si="0"/>
        <v>75</v>
      </c>
      <c r="P53" s="134" t="s">
        <v>151</v>
      </c>
      <c r="Q53" s="133" t="s">
        <v>152</v>
      </c>
      <c r="R53" s="133" t="s">
        <v>153</v>
      </c>
      <c r="S53" s="139" t="s">
        <v>154</v>
      </c>
      <c r="T53"/>
      <c r="V53" s="44"/>
      <c r="W53" s="30"/>
      <c r="X53" s="27"/>
      <c r="AE53"/>
      <c r="AF53"/>
      <c r="AG53"/>
      <c r="AH53"/>
      <c r="AI53"/>
      <c r="AJ53"/>
    </row>
    <row r="54" spans="1:36" s="26" customFormat="1" ht="269.25" customHeight="1" thickBot="1" x14ac:dyDescent="0.3">
      <c r="A54" s="25"/>
      <c r="B54" s="25"/>
      <c r="C54" s="190"/>
      <c r="D54" s="182"/>
      <c r="E54" s="108" t="s">
        <v>147</v>
      </c>
      <c r="F54" s="109" t="s">
        <v>496</v>
      </c>
      <c r="G54" s="109" t="s">
        <v>149</v>
      </c>
      <c r="H54" s="40">
        <v>3</v>
      </c>
      <c r="I54" s="40">
        <v>3</v>
      </c>
      <c r="J54" s="40">
        <v>3</v>
      </c>
      <c r="K54" s="40">
        <v>5</v>
      </c>
      <c r="L54" s="40">
        <v>1</v>
      </c>
      <c r="M54" s="42" t="s">
        <v>39</v>
      </c>
      <c r="N54" s="96" t="s">
        <v>150</v>
      </c>
      <c r="O54" s="111">
        <f t="shared" si="0"/>
        <v>17</v>
      </c>
      <c r="P54" s="97" t="s">
        <v>159</v>
      </c>
      <c r="Q54" s="42" t="s">
        <v>160</v>
      </c>
      <c r="R54" s="42" t="s">
        <v>161</v>
      </c>
      <c r="S54" s="122" t="s">
        <v>162</v>
      </c>
      <c r="T54"/>
      <c r="V54" s="44"/>
      <c r="W54" s="30"/>
      <c r="X54" s="27"/>
      <c r="AE54"/>
      <c r="AF54"/>
      <c r="AG54"/>
      <c r="AH54"/>
      <c r="AI54"/>
      <c r="AJ54"/>
    </row>
    <row r="55" spans="1:36" s="26" customFormat="1" ht="269.25" customHeight="1" x14ac:dyDescent="0.25">
      <c r="A55" s="25"/>
      <c r="B55" s="25"/>
      <c r="C55" s="190"/>
      <c r="D55" s="182"/>
      <c r="E55" s="108" t="s">
        <v>147</v>
      </c>
      <c r="F55" s="109" t="s">
        <v>523</v>
      </c>
      <c r="G55" s="109" t="s">
        <v>149</v>
      </c>
      <c r="H55" s="40">
        <v>3</v>
      </c>
      <c r="I55" s="40">
        <v>1</v>
      </c>
      <c r="J55" s="40">
        <v>3</v>
      </c>
      <c r="K55" s="40">
        <v>5</v>
      </c>
      <c r="L55" s="40">
        <v>5</v>
      </c>
      <c r="M55" s="42" t="s">
        <v>49</v>
      </c>
      <c r="N55" s="96" t="s">
        <v>150</v>
      </c>
      <c r="O55" s="111">
        <f t="shared" si="0"/>
        <v>75</v>
      </c>
      <c r="P55" s="137" t="s">
        <v>166</v>
      </c>
      <c r="Q55" s="135" t="s">
        <v>167</v>
      </c>
      <c r="R55" s="135" t="s">
        <v>168</v>
      </c>
      <c r="S55" s="138" t="s">
        <v>169</v>
      </c>
      <c r="T55"/>
      <c r="V55" s="44"/>
      <c r="W55" s="30"/>
      <c r="X55" s="27"/>
      <c r="AE55"/>
      <c r="AF55"/>
      <c r="AG55"/>
      <c r="AH55"/>
      <c r="AI55"/>
      <c r="AJ55"/>
    </row>
    <row r="56" spans="1:36" s="26" customFormat="1" ht="269.25" customHeight="1" x14ac:dyDescent="0.25">
      <c r="A56" s="25"/>
      <c r="B56" s="25"/>
      <c r="C56" s="190"/>
      <c r="D56" s="182"/>
      <c r="E56" s="108" t="s">
        <v>147</v>
      </c>
      <c r="F56" s="109" t="s">
        <v>524</v>
      </c>
      <c r="G56" s="109" t="s">
        <v>149</v>
      </c>
      <c r="H56" s="105">
        <v>5</v>
      </c>
      <c r="I56" s="105">
        <v>3</v>
      </c>
      <c r="J56" s="105">
        <v>3</v>
      </c>
      <c r="K56" s="105">
        <v>1</v>
      </c>
      <c r="L56" s="105">
        <v>1</v>
      </c>
      <c r="M56" s="106" t="s">
        <v>172</v>
      </c>
      <c r="N56" s="96" t="s">
        <v>150</v>
      </c>
      <c r="O56" s="111">
        <f>(H56+I56+(J56*2)+K56)*L56</f>
        <v>15</v>
      </c>
      <c r="P56" s="114" t="s">
        <v>173</v>
      </c>
      <c r="Q56" s="106"/>
      <c r="R56" s="106" t="s">
        <v>174</v>
      </c>
      <c r="S56" s="123" t="s">
        <v>175</v>
      </c>
      <c r="T56"/>
      <c r="V56" s="44"/>
      <c r="W56" s="30"/>
      <c r="X56" s="27"/>
      <c r="AE56"/>
      <c r="AF56"/>
      <c r="AG56"/>
      <c r="AH56"/>
      <c r="AI56"/>
      <c r="AJ56"/>
    </row>
    <row r="57" spans="1:36" s="26" customFormat="1" ht="269.25" customHeight="1" x14ac:dyDescent="0.25">
      <c r="A57" s="25"/>
      <c r="B57" s="25"/>
      <c r="C57" s="190"/>
      <c r="D57" s="182"/>
      <c r="E57" s="108" t="s">
        <v>147</v>
      </c>
      <c r="F57" s="109" t="s">
        <v>525</v>
      </c>
      <c r="G57" s="109" t="s">
        <v>149</v>
      </c>
      <c r="H57" s="109">
        <v>3</v>
      </c>
      <c r="I57" s="109">
        <v>1</v>
      </c>
      <c r="J57" s="109">
        <v>3</v>
      </c>
      <c r="K57" s="109">
        <v>5</v>
      </c>
      <c r="L57" s="109">
        <v>5</v>
      </c>
      <c r="M57" s="110" t="s">
        <v>85</v>
      </c>
      <c r="N57" s="96" t="s">
        <v>150</v>
      </c>
      <c r="O57" s="111">
        <f t="shared" si="0"/>
        <v>75</v>
      </c>
      <c r="P57" s="110" t="s">
        <v>179</v>
      </c>
      <c r="Q57" s="110" t="s">
        <v>180</v>
      </c>
      <c r="R57" s="110" t="s">
        <v>181</v>
      </c>
      <c r="S57" s="124" t="s">
        <v>182</v>
      </c>
      <c r="T57"/>
      <c r="V57" s="44"/>
      <c r="W57" s="30"/>
      <c r="X57" s="27"/>
      <c r="AE57"/>
      <c r="AF57"/>
      <c r="AG57"/>
      <c r="AH57"/>
      <c r="AI57"/>
      <c r="AJ57"/>
    </row>
    <row r="58" spans="1:36" s="26" customFormat="1" ht="269.25" customHeight="1" x14ac:dyDescent="0.25">
      <c r="A58" s="25"/>
      <c r="B58" s="25"/>
      <c r="C58" s="190"/>
      <c r="D58" s="182"/>
      <c r="E58" s="108" t="s">
        <v>147</v>
      </c>
      <c r="F58" s="109" t="s">
        <v>526</v>
      </c>
      <c r="G58" s="109" t="s">
        <v>149</v>
      </c>
      <c r="H58" s="109">
        <v>3</v>
      </c>
      <c r="I58" s="109">
        <v>1</v>
      </c>
      <c r="J58" s="109">
        <v>3</v>
      </c>
      <c r="K58" s="109">
        <v>5</v>
      </c>
      <c r="L58" s="109">
        <v>5</v>
      </c>
      <c r="M58" s="110" t="s">
        <v>93</v>
      </c>
      <c r="N58" s="96" t="s">
        <v>150</v>
      </c>
      <c r="O58" s="111">
        <f t="shared" si="0"/>
        <v>75</v>
      </c>
      <c r="P58" s="110" t="s">
        <v>179</v>
      </c>
      <c r="Q58" s="110" t="s">
        <v>180</v>
      </c>
      <c r="R58" s="110" t="s">
        <v>183</v>
      </c>
      <c r="S58" s="124" t="s">
        <v>184</v>
      </c>
      <c r="T58"/>
      <c r="V58" s="44"/>
      <c r="W58" s="30"/>
      <c r="X58" s="27"/>
      <c r="AE58"/>
      <c r="AF58"/>
      <c r="AG58"/>
      <c r="AH58"/>
      <c r="AI58"/>
      <c r="AJ58"/>
    </row>
    <row r="59" spans="1:36" s="26" customFormat="1" ht="269.25" customHeight="1" x14ac:dyDescent="0.25">
      <c r="A59" s="25"/>
      <c r="B59" s="25"/>
      <c r="C59" s="190"/>
      <c r="D59" s="182"/>
      <c r="E59" s="108" t="s">
        <v>147</v>
      </c>
      <c r="F59" s="109" t="s">
        <v>527</v>
      </c>
      <c r="G59" s="109" t="s">
        <v>149</v>
      </c>
      <c r="H59" s="126">
        <v>5</v>
      </c>
      <c r="I59" s="126">
        <v>1</v>
      </c>
      <c r="J59" s="126">
        <v>5</v>
      </c>
      <c r="K59" s="126">
        <v>5</v>
      </c>
      <c r="L59" s="126">
        <v>5</v>
      </c>
      <c r="M59" s="127" t="s">
        <v>99</v>
      </c>
      <c r="N59" s="113" t="s">
        <v>150</v>
      </c>
      <c r="O59" s="111">
        <f t="shared" si="0"/>
        <v>105</v>
      </c>
      <c r="P59" s="110" t="s">
        <v>185</v>
      </c>
      <c r="Q59" s="110" t="s">
        <v>186</v>
      </c>
      <c r="R59" s="110" t="s">
        <v>187</v>
      </c>
      <c r="S59" s="124" t="s">
        <v>188</v>
      </c>
      <c r="T59"/>
      <c r="V59" s="44"/>
      <c r="W59" s="30"/>
      <c r="X59" s="27"/>
      <c r="AE59"/>
      <c r="AF59"/>
      <c r="AG59"/>
      <c r="AH59"/>
      <c r="AI59"/>
      <c r="AJ59"/>
    </row>
    <row r="60" spans="1:36" s="26" customFormat="1" ht="269.25" customHeight="1" x14ac:dyDescent="0.25">
      <c r="A60" s="25"/>
      <c r="B60" s="25"/>
      <c r="C60" s="190"/>
      <c r="D60" s="183"/>
      <c r="E60" s="116" t="s">
        <v>147</v>
      </c>
      <c r="F60" s="126" t="s">
        <v>528</v>
      </c>
      <c r="G60" s="140" t="s">
        <v>149</v>
      </c>
      <c r="H60" s="126">
        <v>3</v>
      </c>
      <c r="I60" s="126">
        <v>1</v>
      </c>
      <c r="J60" s="126">
        <v>3</v>
      </c>
      <c r="K60" s="126">
        <v>5</v>
      </c>
      <c r="L60" s="126">
        <v>5</v>
      </c>
      <c r="M60" s="127" t="s">
        <v>69</v>
      </c>
      <c r="N60" s="113" t="s">
        <v>150</v>
      </c>
      <c r="O60" s="111">
        <f t="shared" si="0"/>
        <v>75</v>
      </c>
      <c r="P60" s="110" t="s">
        <v>226</v>
      </c>
      <c r="Q60" s="110" t="s">
        <v>227</v>
      </c>
      <c r="R60" s="110" t="s">
        <v>228</v>
      </c>
      <c r="S60" s="124" t="s">
        <v>188</v>
      </c>
      <c r="T60"/>
      <c r="V60" s="44"/>
      <c r="W60" s="30"/>
      <c r="X60" s="27"/>
      <c r="AE60"/>
      <c r="AF60"/>
      <c r="AG60"/>
      <c r="AH60"/>
      <c r="AI60"/>
      <c r="AJ60"/>
    </row>
    <row r="61" spans="1:36" s="26" customFormat="1" ht="269.25" customHeight="1" x14ac:dyDescent="0.25">
      <c r="A61" s="25"/>
      <c r="B61" s="25"/>
      <c r="C61" s="190"/>
      <c r="D61" s="183"/>
      <c r="E61" s="116" t="s">
        <v>147</v>
      </c>
      <c r="F61" s="126" t="s">
        <v>529</v>
      </c>
      <c r="G61" s="140" t="s">
        <v>149</v>
      </c>
      <c r="H61" s="126">
        <v>3</v>
      </c>
      <c r="I61" s="126">
        <v>1</v>
      </c>
      <c r="J61" s="126">
        <v>3</v>
      </c>
      <c r="K61" s="126">
        <v>5</v>
      </c>
      <c r="L61" s="126">
        <v>5</v>
      </c>
      <c r="M61" s="127" t="s">
        <v>111</v>
      </c>
      <c r="N61" s="113" t="s">
        <v>150</v>
      </c>
      <c r="O61" s="111">
        <f t="shared" si="0"/>
        <v>75</v>
      </c>
      <c r="P61" s="110"/>
      <c r="Q61" s="110"/>
      <c r="R61" s="110"/>
      <c r="S61" s="124" t="s">
        <v>231</v>
      </c>
      <c r="T61"/>
      <c r="V61" s="44"/>
      <c r="W61" s="30"/>
      <c r="X61" s="27"/>
      <c r="AE61"/>
      <c r="AF61"/>
      <c r="AG61"/>
      <c r="AH61"/>
      <c r="AI61"/>
      <c r="AJ61"/>
    </row>
    <row r="62" spans="1:36" s="26" customFormat="1" ht="269.25" customHeight="1" x14ac:dyDescent="0.25">
      <c r="A62" s="25"/>
      <c r="B62" s="25"/>
      <c r="C62" s="190"/>
      <c r="D62" s="183"/>
      <c r="E62" s="116" t="s">
        <v>147</v>
      </c>
      <c r="F62" s="126" t="s">
        <v>510</v>
      </c>
      <c r="G62" s="140" t="s">
        <v>149</v>
      </c>
      <c r="H62" s="126">
        <v>1</v>
      </c>
      <c r="I62" s="126">
        <v>1</v>
      </c>
      <c r="J62" s="126">
        <v>3</v>
      </c>
      <c r="K62" s="126">
        <v>1</v>
      </c>
      <c r="L62" s="126">
        <v>5</v>
      </c>
      <c r="M62" s="127" t="s">
        <v>103</v>
      </c>
      <c r="N62" s="126" t="s">
        <v>150</v>
      </c>
      <c r="O62" s="111">
        <f t="shared" si="0"/>
        <v>45</v>
      </c>
      <c r="P62" s="110" t="s">
        <v>189</v>
      </c>
      <c r="Q62" s="110" t="s">
        <v>186</v>
      </c>
      <c r="R62" s="110" t="s">
        <v>187</v>
      </c>
      <c r="S62" s="124" t="s">
        <v>188</v>
      </c>
      <c r="T62"/>
      <c r="V62" s="44"/>
      <c r="W62" s="30"/>
      <c r="X62" s="27"/>
      <c r="AE62"/>
      <c r="AF62"/>
      <c r="AG62"/>
      <c r="AH62"/>
      <c r="AI62"/>
      <c r="AJ62"/>
    </row>
    <row r="63" spans="1:36" s="26" customFormat="1" ht="269.25" customHeight="1" x14ac:dyDescent="0.25">
      <c r="A63" s="25"/>
      <c r="B63" s="25"/>
      <c r="C63" s="190" t="s">
        <v>193</v>
      </c>
      <c r="D63" s="183" t="s">
        <v>577</v>
      </c>
      <c r="E63" s="108" t="s">
        <v>192</v>
      </c>
      <c r="F63" s="109" t="s">
        <v>20</v>
      </c>
      <c r="G63" s="109" t="s">
        <v>195</v>
      </c>
      <c r="H63" s="109">
        <v>5</v>
      </c>
      <c r="I63" s="109">
        <v>1</v>
      </c>
      <c r="J63" s="109">
        <v>1</v>
      </c>
      <c r="K63" s="109">
        <v>1</v>
      </c>
      <c r="L63" s="109">
        <v>5</v>
      </c>
      <c r="M63" s="110" t="s">
        <v>21</v>
      </c>
      <c r="N63" s="126" t="s">
        <v>150</v>
      </c>
      <c r="O63" s="111">
        <f t="shared" si="0"/>
        <v>45</v>
      </c>
      <c r="P63" s="170" t="s">
        <v>196</v>
      </c>
      <c r="Q63" s="171"/>
      <c r="R63" s="171"/>
      <c r="S63" s="172"/>
      <c r="T63"/>
      <c r="V63" s="44"/>
      <c r="W63" s="30"/>
      <c r="X63" s="27"/>
      <c r="AE63"/>
      <c r="AF63"/>
      <c r="AG63"/>
      <c r="AH63"/>
      <c r="AI63"/>
      <c r="AJ63"/>
    </row>
    <row r="64" spans="1:36" s="26" customFormat="1" ht="269.25" customHeight="1" x14ac:dyDescent="0.25">
      <c r="A64" s="25"/>
      <c r="B64" s="25"/>
      <c r="C64" s="190"/>
      <c r="D64" s="188"/>
      <c r="E64" s="108" t="s">
        <v>192</v>
      </c>
      <c r="F64" s="109" t="s">
        <v>30</v>
      </c>
      <c r="G64" s="109" t="s">
        <v>195</v>
      </c>
      <c r="H64" s="109">
        <v>3</v>
      </c>
      <c r="I64" s="109">
        <v>1</v>
      </c>
      <c r="J64" s="109">
        <v>1</v>
      </c>
      <c r="K64" s="109">
        <v>1</v>
      </c>
      <c r="L64" s="109">
        <v>5</v>
      </c>
      <c r="M64" s="110" t="s">
        <v>31</v>
      </c>
      <c r="N64" s="126" t="s">
        <v>150</v>
      </c>
      <c r="O64" s="111">
        <f t="shared" si="0"/>
        <v>35</v>
      </c>
      <c r="P64" s="170" t="s">
        <v>196</v>
      </c>
      <c r="Q64" s="171"/>
      <c r="R64" s="171"/>
      <c r="S64" s="172"/>
      <c r="T64"/>
      <c r="V64" s="44"/>
      <c r="W64" s="30"/>
      <c r="X64" s="27"/>
      <c r="AE64"/>
      <c r="AF64"/>
      <c r="AG64"/>
      <c r="AH64"/>
      <c r="AI64"/>
      <c r="AJ64"/>
    </row>
    <row r="65" spans="1:36" s="26" customFormat="1" ht="269.25" customHeight="1" x14ac:dyDescent="0.25">
      <c r="A65" s="25"/>
      <c r="B65" s="25"/>
      <c r="C65" s="190"/>
      <c r="D65" s="188"/>
      <c r="E65" s="108" t="s">
        <v>192</v>
      </c>
      <c r="F65" s="109" t="s">
        <v>40</v>
      </c>
      <c r="G65" s="109" t="s">
        <v>195</v>
      </c>
      <c r="H65" s="109">
        <v>3</v>
      </c>
      <c r="I65" s="109">
        <v>1</v>
      </c>
      <c r="J65" s="109">
        <v>1</v>
      </c>
      <c r="K65" s="109">
        <v>1</v>
      </c>
      <c r="L65" s="109">
        <v>5</v>
      </c>
      <c r="M65" s="110" t="s">
        <v>41</v>
      </c>
      <c r="N65" s="126" t="s">
        <v>150</v>
      </c>
      <c r="O65" s="111">
        <f t="shared" si="0"/>
        <v>35</v>
      </c>
      <c r="P65" s="170" t="s">
        <v>196</v>
      </c>
      <c r="Q65" s="171"/>
      <c r="R65" s="171"/>
      <c r="S65" s="172"/>
      <c r="T65"/>
      <c r="V65" s="44"/>
      <c r="W65" s="30"/>
      <c r="X65" s="27"/>
      <c r="AE65"/>
      <c r="AF65"/>
      <c r="AG65"/>
      <c r="AH65"/>
      <c r="AI65"/>
      <c r="AJ65"/>
    </row>
    <row r="66" spans="1:36" s="26" customFormat="1" ht="269.25" customHeight="1" x14ac:dyDescent="0.25">
      <c r="A66" s="25"/>
      <c r="B66" s="25"/>
      <c r="C66" s="190"/>
      <c r="D66" s="188"/>
      <c r="E66" s="108" t="s">
        <v>192</v>
      </c>
      <c r="F66" s="109" t="s">
        <v>60</v>
      </c>
      <c r="G66" s="109" t="s">
        <v>195</v>
      </c>
      <c r="H66" s="109">
        <v>3</v>
      </c>
      <c r="I66" s="109">
        <v>1</v>
      </c>
      <c r="J66" s="109">
        <v>1</v>
      </c>
      <c r="K66" s="109">
        <v>1</v>
      </c>
      <c r="L66" s="109">
        <v>5</v>
      </c>
      <c r="M66" s="110" t="s">
        <v>61</v>
      </c>
      <c r="N66" s="126" t="s">
        <v>150</v>
      </c>
      <c r="O66" s="111">
        <f t="shared" si="0"/>
        <v>35</v>
      </c>
      <c r="P66" s="170" t="s">
        <v>196</v>
      </c>
      <c r="Q66" s="171"/>
      <c r="R66" s="171"/>
      <c r="S66" s="172"/>
      <c r="T66"/>
      <c r="V66" s="44"/>
      <c r="W66" s="30"/>
      <c r="X66" s="27"/>
      <c r="AE66"/>
      <c r="AF66"/>
      <c r="AG66"/>
      <c r="AH66"/>
      <c r="AI66"/>
      <c r="AJ66"/>
    </row>
    <row r="67" spans="1:36" s="26" customFormat="1" ht="269.25" customHeight="1" x14ac:dyDescent="0.25">
      <c r="A67" s="25"/>
      <c r="B67" s="25"/>
      <c r="C67" s="190"/>
      <c r="D67" s="188"/>
      <c r="E67" s="108" t="s">
        <v>192</v>
      </c>
      <c r="F67" s="109" t="s">
        <v>22</v>
      </c>
      <c r="G67" s="109" t="s">
        <v>197</v>
      </c>
      <c r="H67" s="109">
        <v>1</v>
      </c>
      <c r="I67" s="109">
        <v>1</v>
      </c>
      <c r="J67" s="109">
        <v>1</v>
      </c>
      <c r="K67" s="109">
        <v>1</v>
      </c>
      <c r="L67" s="109">
        <v>5</v>
      </c>
      <c r="M67" s="110" t="s">
        <v>23</v>
      </c>
      <c r="N67" s="126" t="s">
        <v>150</v>
      </c>
      <c r="O67" s="111">
        <f t="shared" si="0"/>
        <v>25</v>
      </c>
      <c r="P67" s="112" t="s">
        <v>198</v>
      </c>
      <c r="Q67" s="112" t="s">
        <v>199</v>
      </c>
      <c r="R67" s="112" t="s">
        <v>200</v>
      </c>
      <c r="S67" s="110"/>
      <c r="T67"/>
      <c r="V67" s="44"/>
      <c r="W67" s="30"/>
      <c r="X67" s="27"/>
      <c r="AE67"/>
      <c r="AF67"/>
      <c r="AG67"/>
      <c r="AH67"/>
      <c r="AI67"/>
      <c r="AJ67"/>
    </row>
    <row r="68" spans="1:36" s="26" customFormat="1" ht="269.25" customHeight="1" x14ac:dyDescent="0.25">
      <c r="A68" s="25"/>
      <c r="B68" s="25"/>
      <c r="C68" s="190"/>
      <c r="D68" s="188"/>
      <c r="E68" s="108" t="s">
        <v>192</v>
      </c>
      <c r="F68" s="109" t="s">
        <v>32</v>
      </c>
      <c r="G68" s="109" t="s">
        <v>195</v>
      </c>
      <c r="H68" s="109">
        <v>1</v>
      </c>
      <c r="I68" s="109">
        <v>1</v>
      </c>
      <c r="J68" s="109">
        <v>1</v>
      </c>
      <c r="K68" s="109">
        <v>1</v>
      </c>
      <c r="L68" s="109">
        <v>5</v>
      </c>
      <c r="M68" s="110" t="s">
        <v>33</v>
      </c>
      <c r="N68" s="126" t="s">
        <v>150</v>
      </c>
      <c r="O68" s="111">
        <f t="shared" si="0"/>
        <v>25</v>
      </c>
      <c r="P68" s="170" t="s">
        <v>196</v>
      </c>
      <c r="Q68" s="171"/>
      <c r="R68" s="171"/>
      <c r="S68" s="172"/>
      <c r="T68"/>
      <c r="V68" s="44"/>
      <c r="W68" s="30"/>
      <c r="X68" s="27"/>
      <c r="AE68"/>
      <c r="AF68"/>
      <c r="AG68"/>
      <c r="AH68"/>
      <c r="AI68"/>
      <c r="AJ68"/>
    </row>
    <row r="69" spans="1:36" s="26" customFormat="1" ht="269.25" customHeight="1" x14ac:dyDescent="0.25">
      <c r="A69" s="25"/>
      <c r="B69" s="25"/>
      <c r="C69" s="190"/>
      <c r="D69" s="188"/>
      <c r="E69" s="108" t="s">
        <v>192</v>
      </c>
      <c r="F69" s="109" t="s">
        <v>52</v>
      </c>
      <c r="G69" s="109" t="s">
        <v>195</v>
      </c>
      <c r="H69" s="109">
        <v>5</v>
      </c>
      <c r="I69" s="109">
        <v>1</v>
      </c>
      <c r="J69" s="109">
        <v>1</v>
      </c>
      <c r="K69" s="109">
        <v>1</v>
      </c>
      <c r="L69" s="109">
        <v>5</v>
      </c>
      <c r="M69" s="110" t="s">
        <v>53</v>
      </c>
      <c r="N69" s="126" t="s">
        <v>150</v>
      </c>
      <c r="O69" s="111">
        <f t="shared" si="0"/>
        <v>45</v>
      </c>
      <c r="P69" s="170" t="s">
        <v>196</v>
      </c>
      <c r="Q69" s="171"/>
      <c r="R69" s="171"/>
      <c r="S69" s="172"/>
      <c r="T69"/>
      <c r="V69" s="44"/>
      <c r="W69" s="30"/>
      <c r="X69" s="27"/>
      <c r="AE69"/>
      <c r="AF69"/>
      <c r="AG69"/>
      <c r="AH69"/>
      <c r="AI69"/>
      <c r="AJ69"/>
    </row>
    <row r="70" spans="1:36" s="26" customFormat="1" ht="269.25" customHeight="1" x14ac:dyDescent="0.25">
      <c r="A70" s="25"/>
      <c r="B70" s="25"/>
      <c r="C70" s="190"/>
      <c r="D70" s="188"/>
      <c r="E70" s="108" t="s">
        <v>192</v>
      </c>
      <c r="F70" s="109" t="s">
        <v>62</v>
      </c>
      <c r="G70" s="109" t="s">
        <v>195</v>
      </c>
      <c r="H70" s="109">
        <v>3</v>
      </c>
      <c r="I70" s="109">
        <v>1</v>
      </c>
      <c r="J70" s="109">
        <v>1</v>
      </c>
      <c r="K70" s="109">
        <v>1</v>
      </c>
      <c r="L70" s="109">
        <v>5</v>
      </c>
      <c r="M70" s="110" t="s">
        <v>63</v>
      </c>
      <c r="N70" s="126" t="s">
        <v>150</v>
      </c>
      <c r="O70" s="111">
        <f t="shared" si="0"/>
        <v>35</v>
      </c>
      <c r="P70" s="170" t="s">
        <v>196</v>
      </c>
      <c r="Q70" s="171"/>
      <c r="R70" s="171"/>
      <c r="S70" s="172"/>
      <c r="T70"/>
      <c r="V70" s="44"/>
      <c r="W70" s="30"/>
      <c r="X70" s="27"/>
      <c r="AE70"/>
      <c r="AF70"/>
      <c r="AG70"/>
      <c r="AH70"/>
      <c r="AI70"/>
      <c r="AJ70"/>
    </row>
    <row r="71" spans="1:36" s="26" customFormat="1" ht="269.25" customHeight="1" x14ac:dyDescent="0.25">
      <c r="A71" s="25"/>
      <c r="B71" s="25"/>
      <c r="C71" s="190"/>
      <c r="D71" s="188"/>
      <c r="E71" s="108" t="s">
        <v>192</v>
      </c>
      <c r="F71" s="109" t="s">
        <v>70</v>
      </c>
      <c r="G71" s="109" t="s">
        <v>197</v>
      </c>
      <c r="H71" s="109">
        <v>3</v>
      </c>
      <c r="I71" s="109">
        <v>1</v>
      </c>
      <c r="J71" s="109">
        <v>1</v>
      </c>
      <c r="K71" s="109">
        <v>1</v>
      </c>
      <c r="L71" s="109">
        <v>5</v>
      </c>
      <c r="M71" s="110" t="s">
        <v>71</v>
      </c>
      <c r="N71" s="126" t="s">
        <v>150</v>
      </c>
      <c r="O71" s="111">
        <f t="shared" si="0"/>
        <v>35</v>
      </c>
      <c r="P71" s="112" t="s">
        <v>201</v>
      </c>
      <c r="Q71" s="112" t="s">
        <v>202</v>
      </c>
      <c r="R71" s="112"/>
      <c r="S71" s="110"/>
      <c r="T71"/>
      <c r="V71" s="44"/>
      <c r="W71" s="30"/>
      <c r="X71" s="27"/>
      <c r="AE71"/>
      <c r="AF71"/>
      <c r="AG71"/>
      <c r="AH71"/>
      <c r="AI71"/>
      <c r="AJ71"/>
    </row>
    <row r="72" spans="1:36" s="26" customFormat="1" ht="269.25" customHeight="1" x14ac:dyDescent="0.25">
      <c r="A72" s="25"/>
      <c r="B72" s="25"/>
      <c r="C72" s="190"/>
      <c r="D72" s="188"/>
      <c r="E72" s="108" t="s">
        <v>192</v>
      </c>
      <c r="F72" s="109" t="s">
        <v>78</v>
      </c>
      <c r="G72" s="109" t="s">
        <v>197</v>
      </c>
      <c r="H72" s="109">
        <v>3</v>
      </c>
      <c r="I72" s="109">
        <v>1</v>
      </c>
      <c r="J72" s="109">
        <v>1</v>
      </c>
      <c r="K72" s="109">
        <v>1</v>
      </c>
      <c r="L72" s="109">
        <v>5</v>
      </c>
      <c r="M72" s="110" t="s">
        <v>79</v>
      </c>
      <c r="N72" s="126" t="s">
        <v>150</v>
      </c>
      <c r="O72" s="111">
        <f t="shared" si="0"/>
        <v>35</v>
      </c>
      <c r="P72" s="112"/>
      <c r="Q72" s="112" t="s">
        <v>203</v>
      </c>
      <c r="R72" s="112"/>
      <c r="S72" s="110"/>
      <c r="T72"/>
      <c r="V72" s="44"/>
      <c r="W72" s="30"/>
      <c r="X72" s="27"/>
      <c r="AE72"/>
      <c r="AF72"/>
      <c r="AG72"/>
      <c r="AH72"/>
      <c r="AI72"/>
      <c r="AJ72"/>
    </row>
    <row r="73" spans="1:36" s="26" customFormat="1" ht="269.25" customHeight="1" x14ac:dyDescent="0.25">
      <c r="A73" s="25"/>
      <c r="B73" s="25"/>
      <c r="C73" s="190"/>
      <c r="D73" s="189"/>
      <c r="E73" s="108" t="s">
        <v>192</v>
      </c>
      <c r="F73" s="109" t="s">
        <v>86</v>
      </c>
      <c r="G73" s="109" t="s">
        <v>197</v>
      </c>
      <c r="H73" s="109">
        <v>1</v>
      </c>
      <c r="I73" s="109">
        <v>1</v>
      </c>
      <c r="J73" s="109">
        <v>1</v>
      </c>
      <c r="K73" s="109">
        <v>1</v>
      </c>
      <c r="L73" s="109">
        <v>5</v>
      </c>
      <c r="M73" s="110" t="s">
        <v>87</v>
      </c>
      <c r="N73" s="126" t="s">
        <v>150</v>
      </c>
      <c r="O73" s="111">
        <f t="shared" si="0"/>
        <v>25</v>
      </c>
      <c r="P73" s="112" t="s">
        <v>204</v>
      </c>
      <c r="Q73" s="112"/>
      <c r="R73" s="112" t="s">
        <v>205</v>
      </c>
      <c r="S73" s="110"/>
      <c r="T73"/>
      <c r="V73" s="44"/>
      <c r="W73" s="30"/>
      <c r="X73" s="27"/>
      <c r="AE73"/>
      <c r="AF73"/>
      <c r="AG73"/>
      <c r="AH73"/>
      <c r="AI73"/>
      <c r="AJ73"/>
    </row>
    <row r="74" spans="1:36" s="26" customFormat="1" ht="269.25" customHeight="1" x14ac:dyDescent="0.25">
      <c r="A74" s="25"/>
      <c r="B74" s="25"/>
      <c r="C74" s="190"/>
      <c r="D74" s="183" t="s">
        <v>577</v>
      </c>
      <c r="E74" s="108" t="s">
        <v>192</v>
      </c>
      <c r="F74" s="109" t="s">
        <v>34</v>
      </c>
      <c r="G74" s="109" t="s">
        <v>197</v>
      </c>
      <c r="H74" s="109">
        <v>3</v>
      </c>
      <c r="I74" s="109">
        <v>1</v>
      </c>
      <c r="J74" s="109">
        <v>1</v>
      </c>
      <c r="K74" s="109">
        <v>1</v>
      </c>
      <c r="L74" s="109">
        <v>5</v>
      </c>
      <c r="M74" s="110" t="s">
        <v>35</v>
      </c>
      <c r="N74" s="126" t="s">
        <v>150</v>
      </c>
      <c r="O74" s="111">
        <f t="shared" si="0"/>
        <v>35</v>
      </c>
      <c r="P74" s="112" t="s">
        <v>206</v>
      </c>
      <c r="Q74" s="112" t="s">
        <v>207</v>
      </c>
      <c r="R74" s="112"/>
      <c r="S74" s="110"/>
      <c r="T74"/>
      <c r="V74" s="44"/>
      <c r="W74" s="30"/>
      <c r="X74" s="27"/>
      <c r="AE74"/>
      <c r="AF74"/>
      <c r="AG74"/>
      <c r="AH74"/>
      <c r="AI74"/>
      <c r="AJ74"/>
    </row>
    <row r="75" spans="1:36" s="26" customFormat="1" ht="269.25" customHeight="1" x14ac:dyDescent="0.25">
      <c r="A75" s="25"/>
      <c r="B75" s="25"/>
      <c r="C75" s="190"/>
      <c r="D75" s="189"/>
      <c r="E75" s="108" t="s">
        <v>192</v>
      </c>
      <c r="F75" s="109" t="s">
        <v>108</v>
      </c>
      <c r="G75" s="109" t="s">
        <v>197</v>
      </c>
      <c r="H75" s="109">
        <v>5</v>
      </c>
      <c r="I75" s="109">
        <v>1</v>
      </c>
      <c r="J75" s="109">
        <v>1</v>
      </c>
      <c r="K75" s="109">
        <v>1</v>
      </c>
      <c r="L75" s="109">
        <v>5</v>
      </c>
      <c r="M75" s="110" t="s">
        <v>117</v>
      </c>
      <c r="N75" s="109" t="s">
        <v>150</v>
      </c>
      <c r="O75" s="111">
        <f t="shared" si="0"/>
        <v>45</v>
      </c>
      <c r="P75" s="112" t="s">
        <v>208</v>
      </c>
      <c r="Q75" s="112" t="s">
        <v>209</v>
      </c>
      <c r="R75" s="112"/>
      <c r="S75" s="110"/>
      <c r="T75"/>
      <c r="V75" s="44"/>
      <c r="W75" s="30"/>
      <c r="X75" s="27"/>
      <c r="AE75"/>
      <c r="AF75"/>
      <c r="AG75"/>
      <c r="AH75"/>
      <c r="AI75"/>
      <c r="AJ75"/>
    </row>
    <row r="76" spans="1:36" s="26" customFormat="1" x14ac:dyDescent="0.25">
      <c r="A76" s="5"/>
      <c r="B76" s="5"/>
      <c r="C76" s="6"/>
      <c r="D76" s="6"/>
      <c r="E76" s="6"/>
      <c r="F76" s="7"/>
      <c r="G76" s="7"/>
      <c r="H76" s="5"/>
      <c r="I76" s="5"/>
      <c r="J76" s="5"/>
      <c r="K76" s="5"/>
      <c r="L76" s="5"/>
      <c r="M76" s="7"/>
      <c r="N76" s="5"/>
      <c r="O76" s="5"/>
      <c r="P76" s="5"/>
      <c r="Q76" s="5"/>
      <c r="R76" s="5"/>
      <c r="S76" s="5"/>
      <c r="T76"/>
      <c r="V76" s="49" t="s">
        <v>210</v>
      </c>
      <c r="X76" s="27"/>
      <c r="AE76"/>
      <c r="AF76"/>
      <c r="AG76"/>
      <c r="AH76"/>
      <c r="AI76"/>
      <c r="AJ76"/>
    </row>
    <row r="77" spans="1:36" s="26" customFormat="1" x14ac:dyDescent="0.25">
      <c r="A77" s="5"/>
      <c r="B77" s="5"/>
      <c r="C77" s="6"/>
      <c r="D77" s="6"/>
      <c r="E77" s="6"/>
      <c r="F77" s="7"/>
      <c r="G77" s="7"/>
      <c r="H77" s="5"/>
      <c r="I77" s="5"/>
      <c r="J77" s="5"/>
      <c r="K77" s="5"/>
      <c r="L77" s="5"/>
      <c r="M77" s="7"/>
      <c r="N77" s="5"/>
      <c r="O77" s="5"/>
      <c r="P77" s="5"/>
      <c r="Q77" s="5"/>
      <c r="R77" s="5"/>
      <c r="S77" s="5"/>
      <c r="T77"/>
      <c r="V77" s="49" t="s">
        <v>211</v>
      </c>
      <c r="X77" s="27"/>
      <c r="AE77"/>
      <c r="AF77"/>
      <c r="AG77"/>
      <c r="AH77"/>
      <c r="AI77"/>
      <c r="AJ77"/>
    </row>
    <row r="78" spans="1:36" s="26" customFormat="1" ht="39.75" customHeight="1" x14ac:dyDescent="0.25">
      <c r="A78" s="5"/>
      <c r="B78" s="5"/>
      <c r="C78" s="191" t="s">
        <v>212</v>
      </c>
      <c r="D78" s="192"/>
      <c r="E78" s="192"/>
      <c r="F78" s="193"/>
      <c r="G78" s="2"/>
      <c r="H78"/>
      <c r="I78"/>
      <c r="J78"/>
      <c r="K78" s="5"/>
      <c r="L78" s="5"/>
      <c r="M78" s="7"/>
      <c r="N78" s="5"/>
      <c r="O78" s="5"/>
      <c r="P78" s="5"/>
      <c r="Q78" s="5"/>
      <c r="R78" s="5"/>
      <c r="S78" s="5"/>
      <c r="T78"/>
      <c r="W78" s="26">
        <v>7</v>
      </c>
      <c r="X78" s="27"/>
      <c r="AE78"/>
      <c r="AF78"/>
      <c r="AG78"/>
      <c r="AH78"/>
      <c r="AI78"/>
      <c r="AJ78"/>
    </row>
    <row r="79" spans="1:36" s="26" customFormat="1" ht="39.75" customHeight="1" x14ac:dyDescent="0.25">
      <c r="A79" s="5"/>
      <c r="B79" s="5"/>
      <c r="C79" s="10" t="s">
        <v>213</v>
      </c>
      <c r="D79" s="54"/>
      <c r="E79" s="191" t="s">
        <v>214</v>
      </c>
      <c r="F79" s="193"/>
      <c r="G79" s="2"/>
      <c r="H79"/>
      <c r="I79"/>
      <c r="J79"/>
      <c r="K79" s="5"/>
      <c r="L79" s="5"/>
      <c r="M79" s="7"/>
      <c r="N79" s="5"/>
      <c r="O79" s="5"/>
      <c r="P79" s="5"/>
      <c r="Q79" s="5"/>
      <c r="R79" s="5"/>
      <c r="S79" s="5"/>
      <c r="T79"/>
      <c r="X79" s="27"/>
      <c r="AE79"/>
      <c r="AF79"/>
      <c r="AG79"/>
      <c r="AH79"/>
      <c r="AI79"/>
      <c r="AJ79"/>
    </row>
    <row r="80" spans="1:36" s="26" customFormat="1" ht="39.75" customHeight="1" x14ac:dyDescent="0.25">
      <c r="A80" s="5"/>
      <c r="B80" s="5"/>
      <c r="C80" s="11" t="s">
        <v>215</v>
      </c>
      <c r="D80" s="153" t="s">
        <v>567</v>
      </c>
      <c r="E80" s="186" t="s">
        <v>568</v>
      </c>
      <c r="F80" s="187"/>
      <c r="G80" s="2"/>
      <c r="H80"/>
      <c r="I80"/>
      <c r="J80"/>
      <c r="K80" s="5"/>
      <c r="L80" s="5"/>
      <c r="M80" s="7"/>
      <c r="N80" s="5"/>
      <c r="O80" s="5"/>
      <c r="P80" s="5"/>
      <c r="Q80" s="5"/>
      <c r="R80" s="5"/>
      <c r="S80" s="5"/>
      <c r="T80"/>
      <c r="X80" s="27"/>
      <c r="AE80"/>
      <c r="AF80"/>
      <c r="AG80"/>
      <c r="AH80"/>
      <c r="AI80"/>
      <c r="AJ80"/>
    </row>
    <row r="81" spans="1:36" s="26" customFormat="1" ht="39.75" customHeight="1" x14ac:dyDescent="0.25">
      <c r="A81" s="5"/>
      <c r="B81" s="5"/>
      <c r="C81" s="10" t="s">
        <v>216</v>
      </c>
      <c r="D81" s="153" t="s">
        <v>569</v>
      </c>
      <c r="E81" s="186" t="s">
        <v>570</v>
      </c>
      <c r="F81" s="187"/>
      <c r="G81" s="2"/>
      <c r="H81"/>
      <c r="I81"/>
      <c r="J81"/>
      <c r="K81" s="5"/>
      <c r="L81" s="5"/>
      <c r="M81" s="7"/>
      <c r="N81" s="5"/>
      <c r="O81" s="5"/>
      <c r="P81" s="5"/>
      <c r="Q81" s="5"/>
      <c r="R81" s="5"/>
      <c r="S81" s="5"/>
      <c r="T81"/>
      <c r="X81" s="27"/>
      <c r="AE81"/>
      <c r="AF81"/>
      <c r="AG81"/>
      <c r="AH81"/>
      <c r="AI81"/>
      <c r="AJ81"/>
    </row>
    <row r="82" spans="1:36" s="26" customFormat="1" ht="39.75" customHeight="1" x14ac:dyDescent="0.25">
      <c r="A82" s="5"/>
      <c r="B82" s="5"/>
      <c r="C82" s="184" t="s">
        <v>217</v>
      </c>
      <c r="D82" s="153" t="s">
        <v>571</v>
      </c>
      <c r="E82" s="186" t="s">
        <v>572</v>
      </c>
      <c r="F82" s="187"/>
      <c r="G82" s="2"/>
      <c r="H82"/>
      <c r="I82"/>
      <c r="J82"/>
      <c r="K82" s="5"/>
      <c r="L82" s="5"/>
      <c r="M82" s="7"/>
      <c r="N82" s="5"/>
      <c r="O82" s="5"/>
      <c r="P82" s="5"/>
      <c r="Q82" s="5"/>
      <c r="R82" s="5"/>
      <c r="S82" s="5"/>
      <c r="T82"/>
      <c r="X82" s="27"/>
      <c r="AE82"/>
      <c r="AF82"/>
      <c r="AG82"/>
      <c r="AH82"/>
      <c r="AI82"/>
      <c r="AJ82"/>
    </row>
    <row r="83" spans="1:36" s="26" customFormat="1" ht="39.75" customHeight="1" x14ac:dyDescent="0.25">
      <c r="A83" s="5"/>
      <c r="B83" s="5"/>
      <c r="C83" s="185"/>
      <c r="D83" s="153" t="s">
        <v>573</v>
      </c>
      <c r="E83" s="186" t="s">
        <v>574</v>
      </c>
      <c r="F83" s="187"/>
      <c r="G83" s="2"/>
      <c r="H83"/>
      <c r="I83"/>
      <c r="J83"/>
      <c r="K83" s="5"/>
      <c r="L83" s="5"/>
      <c r="M83" s="7"/>
      <c r="N83" s="5"/>
      <c r="O83" s="5"/>
      <c r="P83" s="5"/>
      <c r="Q83" s="5"/>
      <c r="R83" s="5"/>
      <c r="S83" s="5"/>
      <c r="T83"/>
      <c r="X83" s="27"/>
      <c r="AE83"/>
      <c r="AF83"/>
      <c r="AG83"/>
      <c r="AH83"/>
      <c r="AI83"/>
      <c r="AJ83"/>
    </row>
    <row r="84" spans="1:36" s="26" customFormat="1" ht="39.75" customHeight="1" x14ac:dyDescent="0.25">
      <c r="A84" s="5"/>
      <c r="B84" s="5"/>
      <c r="C84" s="185"/>
      <c r="D84" s="153"/>
      <c r="E84" s="186"/>
      <c r="F84" s="187"/>
      <c r="G84" s="2"/>
      <c r="H84"/>
      <c r="I84"/>
      <c r="J84"/>
      <c r="K84" s="5"/>
      <c r="L84" s="5"/>
      <c r="M84" s="7"/>
      <c r="N84" s="5"/>
      <c r="O84" s="5"/>
      <c r="P84" s="5"/>
      <c r="Q84" s="5"/>
      <c r="R84" s="5"/>
      <c r="S84" s="5"/>
      <c r="T84"/>
      <c r="X84" s="27"/>
      <c r="AE84"/>
      <c r="AF84"/>
      <c r="AG84"/>
      <c r="AH84"/>
      <c r="AI84"/>
      <c r="AJ84"/>
    </row>
    <row r="85" spans="1:36" s="26" customFormat="1" ht="53.25" customHeight="1" x14ac:dyDescent="0.25">
      <c r="A85" s="5"/>
      <c r="B85" s="5"/>
      <c r="C85" s="10" t="s">
        <v>218</v>
      </c>
      <c r="D85" s="154">
        <v>46255</v>
      </c>
      <c r="E85" s="10" t="s">
        <v>219</v>
      </c>
      <c r="F85" s="99" t="s">
        <v>575</v>
      </c>
      <c r="G85" s="2"/>
      <c r="H85"/>
      <c r="I85"/>
      <c r="J85"/>
      <c r="K85" s="5"/>
      <c r="L85" s="5"/>
      <c r="M85" s="7"/>
      <c r="N85" s="5"/>
      <c r="O85" s="5"/>
      <c r="P85" s="5"/>
      <c r="Q85" s="5"/>
      <c r="R85" s="5"/>
      <c r="S85" s="5"/>
      <c r="T85"/>
      <c r="X85" s="27"/>
      <c r="AE85"/>
      <c r="AF85"/>
      <c r="AG85"/>
      <c r="AH85"/>
      <c r="AI85"/>
      <c r="AJ85"/>
    </row>
    <row r="86" spans="1:36" s="26" customFormat="1" ht="98.25" customHeight="1" x14ac:dyDescent="0.25">
      <c r="A86" s="5"/>
      <c r="B86" s="5"/>
      <c r="C86" s="10" t="s">
        <v>220</v>
      </c>
      <c r="D86" s="194" t="s">
        <v>576</v>
      </c>
      <c r="E86" s="194"/>
      <c r="F86" s="187"/>
      <c r="G86" s="2"/>
      <c r="H86"/>
      <c r="I86"/>
      <c r="J86"/>
      <c r="K86" s="5"/>
      <c r="L86" s="5"/>
      <c r="M86" s="7"/>
      <c r="N86" s="5"/>
      <c r="O86" s="5"/>
      <c r="P86" s="5"/>
      <c r="Q86" s="5"/>
      <c r="R86" s="5"/>
      <c r="S86" s="5"/>
      <c r="T86"/>
      <c r="X86" s="27"/>
      <c r="AE86"/>
      <c r="AF86"/>
      <c r="AG86"/>
      <c r="AH86"/>
      <c r="AI86"/>
      <c r="AJ86"/>
    </row>
    <row r="87" spans="1:36" s="26" customFormat="1" x14ac:dyDescent="0.25">
      <c r="A87" s="5"/>
      <c r="B87" s="5"/>
      <c r="C87" s="6"/>
      <c r="D87" s="6"/>
      <c r="E87" s="6"/>
      <c r="F87" s="7"/>
      <c r="G87" s="7"/>
      <c r="H87" s="5"/>
      <c r="I87" s="5"/>
      <c r="J87" s="5"/>
      <c r="K87" s="5"/>
      <c r="L87" s="5"/>
      <c r="M87" s="7"/>
      <c r="N87" s="5"/>
      <c r="O87" s="5"/>
      <c r="P87" s="5"/>
      <c r="Q87" s="5"/>
      <c r="R87" s="5"/>
      <c r="S87" s="5"/>
      <c r="T87"/>
      <c r="X87" s="27"/>
      <c r="AE87"/>
      <c r="AF87"/>
      <c r="AG87"/>
      <c r="AH87"/>
      <c r="AI87"/>
      <c r="AJ87"/>
    </row>
    <row r="88" spans="1:36" s="45" customFormat="1" ht="63.75" customHeight="1" x14ac:dyDescent="0.25">
      <c r="B88" s="173" t="s">
        <v>221</v>
      </c>
      <c r="C88" s="173"/>
      <c r="D88" s="173"/>
      <c r="E88" s="173"/>
      <c r="F88" s="173"/>
      <c r="G88" s="173"/>
      <c r="H88" s="173"/>
      <c r="I88" s="173"/>
      <c r="J88" s="173"/>
      <c r="K88" s="173"/>
      <c r="L88" s="173"/>
      <c r="M88" s="173"/>
      <c r="N88" s="173"/>
      <c r="O88" s="173"/>
      <c r="P88" s="173"/>
      <c r="Q88" s="173"/>
      <c r="R88" s="173"/>
      <c r="S88" s="173"/>
    </row>
    <row r="89" spans="1:36" s="45" customFormat="1" x14ac:dyDescent="0.25">
      <c r="B89" s="173"/>
      <c r="C89" s="173"/>
      <c r="D89" s="173"/>
      <c r="E89" s="173"/>
      <c r="F89" s="173"/>
      <c r="G89" s="173"/>
      <c r="H89" s="173"/>
      <c r="I89" s="173"/>
      <c r="J89" s="173"/>
      <c r="K89" s="173"/>
      <c r="L89" s="173"/>
      <c r="M89" s="173"/>
      <c r="N89" s="173"/>
      <c r="O89" s="173"/>
      <c r="P89" s="173"/>
      <c r="Q89" s="173"/>
      <c r="R89" s="173"/>
      <c r="S89" s="173"/>
    </row>
    <row r="90" spans="1:36" s="45" customFormat="1" ht="24.75" customHeight="1" x14ac:dyDescent="0.25">
      <c r="B90" s="174" t="s">
        <v>222</v>
      </c>
      <c r="C90" s="174"/>
      <c r="D90" s="174"/>
      <c r="E90" s="174"/>
      <c r="F90" s="174"/>
      <c r="G90" s="174"/>
      <c r="H90" s="174"/>
      <c r="I90" s="174"/>
      <c r="J90" s="174"/>
      <c r="K90" s="174"/>
      <c r="L90" s="174"/>
      <c r="M90" s="174"/>
      <c r="N90" s="174"/>
      <c r="O90" s="174"/>
      <c r="P90" s="174"/>
      <c r="Q90" s="174"/>
      <c r="R90" s="174"/>
      <c r="S90" s="174"/>
    </row>
    <row r="91" spans="1:36" x14ac:dyDescent="0.25">
      <c r="B91" s="174"/>
      <c r="C91" s="174"/>
      <c r="D91" s="174"/>
      <c r="E91" s="174"/>
      <c r="F91" s="174"/>
      <c r="G91" s="174"/>
      <c r="H91" s="174"/>
      <c r="I91" s="174"/>
      <c r="J91" s="174"/>
      <c r="K91" s="174"/>
      <c r="L91" s="174"/>
      <c r="M91" s="174"/>
      <c r="N91" s="174"/>
      <c r="O91" s="174"/>
      <c r="P91" s="174"/>
      <c r="Q91" s="174"/>
      <c r="R91" s="174"/>
      <c r="S91" s="174"/>
    </row>
    <row r="92" spans="1:36" x14ac:dyDescent="0.25">
      <c r="B92" s="174"/>
      <c r="C92" s="174"/>
      <c r="D92" s="174"/>
      <c r="E92" s="174"/>
      <c r="F92" s="174"/>
      <c r="G92" s="174"/>
      <c r="H92" s="174"/>
      <c r="I92" s="174"/>
      <c r="J92" s="174"/>
      <c r="K92" s="174"/>
      <c r="L92" s="174"/>
      <c r="M92" s="174"/>
      <c r="N92" s="174"/>
      <c r="O92" s="174"/>
      <c r="P92" s="174"/>
      <c r="Q92" s="174"/>
      <c r="R92" s="174"/>
      <c r="S92" s="174"/>
    </row>
    <row r="93" spans="1:36" x14ac:dyDescent="0.25">
      <c r="B93" s="174"/>
      <c r="C93" s="174"/>
      <c r="D93" s="174"/>
      <c r="E93" s="174"/>
      <c r="F93" s="174"/>
      <c r="G93" s="174"/>
      <c r="H93" s="174"/>
      <c r="I93" s="174"/>
      <c r="J93" s="174"/>
      <c r="K93" s="174"/>
      <c r="L93" s="174"/>
      <c r="M93" s="174"/>
      <c r="N93" s="174"/>
      <c r="O93" s="174"/>
      <c r="P93" s="174"/>
      <c r="Q93" s="174"/>
      <c r="R93" s="174"/>
      <c r="S93" s="174"/>
    </row>
    <row r="94" spans="1:36" x14ac:dyDescent="0.25">
      <c r="B94" s="174"/>
      <c r="C94" s="174"/>
      <c r="D94" s="174"/>
      <c r="E94" s="174"/>
      <c r="F94" s="174"/>
      <c r="G94" s="174"/>
      <c r="H94" s="174"/>
      <c r="I94" s="174"/>
      <c r="J94" s="174"/>
      <c r="K94" s="174"/>
      <c r="L94" s="174"/>
      <c r="M94" s="174"/>
      <c r="N94" s="174"/>
      <c r="O94" s="174"/>
      <c r="P94" s="174"/>
      <c r="Q94" s="174"/>
      <c r="R94" s="174"/>
      <c r="S94" s="174"/>
    </row>
    <row r="95" spans="1:36" x14ac:dyDescent="0.25">
      <c r="B95" s="174"/>
      <c r="C95" s="174"/>
      <c r="D95" s="174"/>
      <c r="E95" s="174"/>
      <c r="F95" s="174"/>
      <c r="G95" s="174"/>
      <c r="H95" s="174"/>
      <c r="I95" s="174"/>
      <c r="J95" s="174"/>
      <c r="K95" s="174"/>
      <c r="L95" s="174"/>
      <c r="M95" s="174"/>
      <c r="N95" s="174"/>
      <c r="O95" s="174"/>
      <c r="P95" s="174"/>
      <c r="Q95" s="174"/>
      <c r="R95" s="174"/>
      <c r="S95" s="174"/>
    </row>
    <row r="96" spans="1:36" x14ac:dyDescent="0.25">
      <c r="B96" s="174"/>
      <c r="C96" s="174"/>
      <c r="D96" s="174"/>
      <c r="E96" s="174"/>
      <c r="F96" s="174"/>
      <c r="G96" s="174"/>
      <c r="H96" s="174"/>
      <c r="I96" s="174"/>
      <c r="J96" s="174"/>
      <c r="K96" s="174"/>
      <c r="L96" s="174"/>
      <c r="M96" s="174"/>
      <c r="N96" s="174"/>
      <c r="O96" s="174"/>
      <c r="P96" s="174"/>
      <c r="Q96" s="174"/>
      <c r="R96" s="174"/>
      <c r="S96" s="174"/>
    </row>
    <row r="97" spans="2:19" x14ac:dyDescent="0.25">
      <c r="B97" s="174"/>
      <c r="C97" s="174"/>
      <c r="D97" s="174"/>
      <c r="E97" s="174"/>
      <c r="F97" s="174"/>
      <c r="G97" s="174"/>
      <c r="H97" s="174"/>
      <c r="I97" s="174"/>
      <c r="J97" s="174"/>
      <c r="K97" s="174"/>
      <c r="L97" s="174"/>
      <c r="M97" s="174"/>
      <c r="N97" s="174"/>
      <c r="O97" s="174"/>
      <c r="P97" s="174"/>
      <c r="Q97" s="174"/>
      <c r="R97" s="174"/>
      <c r="S97" s="174"/>
    </row>
    <row r="98" spans="2:19" x14ac:dyDescent="0.25">
      <c r="B98" s="174"/>
      <c r="C98" s="174"/>
      <c r="D98" s="174"/>
      <c r="E98" s="174"/>
      <c r="F98" s="174"/>
      <c r="G98" s="174"/>
      <c r="H98" s="174"/>
      <c r="I98" s="174"/>
      <c r="J98" s="174"/>
      <c r="K98" s="174"/>
      <c r="L98" s="174"/>
      <c r="M98" s="174"/>
      <c r="N98" s="174"/>
      <c r="O98" s="174"/>
      <c r="P98" s="174"/>
      <c r="Q98" s="174"/>
      <c r="R98" s="174"/>
      <c r="S98" s="174"/>
    </row>
    <row r="99" spans="2:19" x14ac:dyDescent="0.25">
      <c r="B99" s="174"/>
      <c r="C99" s="174"/>
      <c r="D99" s="174"/>
      <c r="E99" s="174"/>
      <c r="F99" s="174"/>
      <c r="G99" s="174"/>
      <c r="H99" s="174"/>
      <c r="I99" s="174"/>
      <c r="J99" s="174"/>
      <c r="K99" s="174"/>
      <c r="L99" s="174"/>
      <c r="M99" s="174"/>
      <c r="N99" s="174"/>
      <c r="O99" s="174"/>
      <c r="P99" s="174"/>
      <c r="Q99" s="174"/>
      <c r="R99" s="174"/>
      <c r="S99" s="174"/>
    </row>
    <row r="102" spans="2:19" x14ac:dyDescent="0.25">
      <c r="S102" s="12"/>
    </row>
    <row r="103" spans="2:19" x14ac:dyDescent="0.25">
      <c r="S103" s="12"/>
    </row>
  </sheetData>
  <sheetProtection formatCells="0" formatColumns="0" formatRows="0" insertColumns="0" insertRows="0" insertHyperlinks="0" deleteColumns="0" deleteRows="0" sort="0" autoFilter="0" pivotTables="0"/>
  <autoFilter ref="C14:S24" xr:uid="{00000000-0009-0000-0000-000000000000}"/>
  <mergeCells count="49">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C15:C21"/>
    <mergeCell ref="D15:D21"/>
    <mergeCell ref="C22:C52"/>
    <mergeCell ref="D22:D28"/>
    <mergeCell ref="D29:D52"/>
    <mergeCell ref="D53:D62"/>
    <mergeCell ref="C63:C75"/>
    <mergeCell ref="D63:D73"/>
    <mergeCell ref="P63:S63"/>
    <mergeCell ref="P64:S64"/>
    <mergeCell ref="P65:S65"/>
    <mergeCell ref="P66:S66"/>
    <mergeCell ref="P68:S68"/>
    <mergeCell ref="P69:S69"/>
    <mergeCell ref="B90:S99"/>
    <mergeCell ref="P42:S42"/>
    <mergeCell ref="P46:S46"/>
    <mergeCell ref="C82:C84"/>
    <mergeCell ref="E82:F82"/>
    <mergeCell ref="E83:F83"/>
    <mergeCell ref="E84:F84"/>
    <mergeCell ref="D86:F86"/>
    <mergeCell ref="B88:S89"/>
    <mergeCell ref="P70:S70"/>
    <mergeCell ref="D74:D75"/>
    <mergeCell ref="C78:F78"/>
    <mergeCell ref="E79:F79"/>
    <mergeCell ref="E80:F80"/>
    <mergeCell ref="E81:F81"/>
    <mergeCell ref="C53:C62"/>
  </mergeCells>
  <conditionalFormatting sqref="O15:O75">
    <cfRule type="cellIs" dxfId="26" priority="1" operator="between">
      <formula>84</formula>
      <formula>125</formula>
    </cfRule>
    <cfRule type="cellIs" dxfId="25" priority="2" operator="between">
      <formula>41</formula>
      <formula>83</formula>
    </cfRule>
    <cfRule type="cellIs" dxfId="24" priority="3" operator="between">
      <formula>0</formula>
      <formula>40</formula>
    </cfRule>
  </conditionalFormatting>
  <dataValidations count="5">
    <dataValidation type="list" allowBlank="1" showInputMessage="1" showErrorMessage="1" sqref="C22 C63 C15" xr:uid="{D87B0872-5C32-42A6-9031-741C621BCA00}">
      <formula1>$AA$15:$AA$24</formula1>
    </dataValidation>
    <dataValidation type="list" allowBlank="1" showInputMessage="1" showErrorMessage="1" sqref="E15:E75" xr:uid="{64F8D329-E3C4-4E15-918E-B7FCA109CF7F}">
      <formula1>$X$15:$X$24</formula1>
    </dataValidation>
    <dataValidation type="list" allowBlank="1" showInputMessage="1" showErrorMessage="1" sqref="N15:N75" xr:uid="{2186B40A-C851-4748-B70F-6555E27B2EB0}">
      <formula1>"Positiva, Negativa"</formula1>
    </dataValidation>
    <dataValidation type="list" allowBlank="1" showInputMessage="1" showErrorMessage="1" sqref="G15:G75" xr:uid="{CF5F6E1B-2C8D-4319-9A6A-07E8D17A3931}">
      <formula1>"Normal, Anormal, Emergencia"</formula1>
    </dataValidation>
    <dataValidation type="list" allowBlank="1" showInputMessage="1" showErrorMessage="1" sqref="H15:L75" xr:uid="{8ECD12D7-636D-4D45-8D76-ABDBC39668F7}">
      <formula1>"1,3,5"</formula1>
    </dataValidation>
  </dataValidations>
  <pageMargins left="0.7" right="0.7" top="0.75" bottom="0.75" header="0.3" footer="0.3"/>
  <pageSetup scale="15" orientation="portrait" r:id="rId1"/>
  <rowBreaks count="2" manualBreakCount="2">
    <brk id="28" max="21" man="1"/>
    <brk id="63"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F0A05E-8C97-449D-ACC9-C692964DD4BF}">
          <x14:formula1>
            <xm:f>METRICA!$B$5:$B$8</xm:f>
          </x14:formula1>
          <xm:sqref>R8:S8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1AFE-3EFC-4EB4-B08B-45A69C8AC34E}">
  <sheetPr>
    <tabColor rgb="FF00B050"/>
  </sheetPr>
  <dimension ref="A1:AJ60"/>
  <sheetViews>
    <sheetView showGridLines="0" view="pageBreakPreview" topLeftCell="A15" zoomScale="85" zoomScaleNormal="70" zoomScaleSheetLayoutView="59" workbookViewId="0">
      <selection activeCell="D15" sqref="D15:D23"/>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165</v>
      </c>
      <c r="D15" s="178" t="s">
        <v>263</v>
      </c>
      <c r="E15" s="132" t="s">
        <v>147</v>
      </c>
      <c r="F15" s="133" t="s">
        <v>531</v>
      </c>
      <c r="G15" s="134" t="s">
        <v>149</v>
      </c>
      <c r="H15" s="133">
        <v>3</v>
      </c>
      <c r="I15" s="133">
        <v>1</v>
      </c>
      <c r="J15" s="133">
        <v>3</v>
      </c>
      <c r="K15" s="133">
        <v>5</v>
      </c>
      <c r="L15" s="133">
        <v>5</v>
      </c>
      <c r="M15" s="135" t="s">
        <v>19</v>
      </c>
      <c r="N15" s="136" t="s">
        <v>150</v>
      </c>
      <c r="O15" s="121">
        <f t="shared" ref="O15:O32" si="0">(H15+I15+(J15*2)+K15)*L15</f>
        <v>75</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530</v>
      </c>
      <c r="G16" s="41" t="s">
        <v>149</v>
      </c>
      <c r="H16" s="40">
        <v>3</v>
      </c>
      <c r="I16" s="40">
        <v>3</v>
      </c>
      <c r="J16" s="40">
        <v>3</v>
      </c>
      <c r="K16" s="40">
        <v>1</v>
      </c>
      <c r="L16" s="40">
        <v>5</v>
      </c>
      <c r="M16" s="42" t="s">
        <v>39</v>
      </c>
      <c r="N16" s="96" t="s">
        <v>150</v>
      </c>
      <c r="O16" s="98">
        <f t="shared" si="0"/>
        <v>65</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532</v>
      </c>
      <c r="G17" s="41" t="s">
        <v>149</v>
      </c>
      <c r="H17" s="40">
        <v>3</v>
      </c>
      <c r="I17" s="40">
        <v>1</v>
      </c>
      <c r="J17" s="40">
        <v>3</v>
      </c>
      <c r="K17" s="40">
        <v>5</v>
      </c>
      <c r="L17" s="40">
        <v>5</v>
      </c>
      <c r="M17" s="42" t="s">
        <v>49</v>
      </c>
      <c r="N17" s="96" t="s">
        <v>150</v>
      </c>
      <c r="O17" s="98">
        <f t="shared" si="0"/>
        <v>75</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533</v>
      </c>
      <c r="G18" s="41" t="s">
        <v>149</v>
      </c>
      <c r="H18" s="105">
        <v>5</v>
      </c>
      <c r="I18" s="105">
        <v>3</v>
      </c>
      <c r="J18" s="105">
        <v>3</v>
      </c>
      <c r="K18" s="105">
        <v>5</v>
      </c>
      <c r="L18" s="105">
        <v>5</v>
      </c>
      <c r="M18" s="106" t="s">
        <v>172</v>
      </c>
      <c r="N18" s="96" t="s">
        <v>150</v>
      </c>
      <c r="O18" s="107">
        <f t="shared" si="0"/>
        <v>95</v>
      </c>
      <c r="P18" s="114"/>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534</v>
      </c>
      <c r="G19" s="41" t="s">
        <v>149</v>
      </c>
      <c r="H19" s="109">
        <v>3</v>
      </c>
      <c r="I19" s="109">
        <v>1</v>
      </c>
      <c r="J19" s="109">
        <v>3</v>
      </c>
      <c r="K19" s="109">
        <v>5</v>
      </c>
      <c r="L19" s="109">
        <v>5</v>
      </c>
      <c r="M19" s="110" t="s">
        <v>85</v>
      </c>
      <c r="N19" s="96" t="s">
        <v>150</v>
      </c>
      <c r="O19" s="111">
        <f t="shared" si="0"/>
        <v>75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535</v>
      </c>
      <c r="G20" s="41" t="s">
        <v>149</v>
      </c>
      <c r="H20" s="109">
        <v>3</v>
      </c>
      <c r="I20" s="109">
        <v>1</v>
      </c>
      <c r="J20" s="109">
        <v>3</v>
      </c>
      <c r="K20" s="109">
        <v>5</v>
      </c>
      <c r="L20" s="109">
        <v>5</v>
      </c>
      <c r="M20" s="110" t="s">
        <v>93</v>
      </c>
      <c r="N20" s="96" t="s">
        <v>150</v>
      </c>
      <c r="O20" s="111">
        <f t="shared" si="0"/>
        <v>75</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537</v>
      </c>
      <c r="G21" s="41" t="s">
        <v>149</v>
      </c>
      <c r="H21" s="109">
        <v>1</v>
      </c>
      <c r="I21" s="109">
        <v>1</v>
      </c>
      <c r="J21" s="109">
        <v>5</v>
      </c>
      <c r="K21" s="109">
        <v>1</v>
      </c>
      <c r="L21" s="109">
        <v>5</v>
      </c>
      <c r="M21" s="110" t="s">
        <v>99</v>
      </c>
      <c r="N21" s="96" t="s">
        <v>150</v>
      </c>
      <c r="O21" s="111">
        <f t="shared" si="0"/>
        <v>65</v>
      </c>
      <c r="P21" s="110" t="s">
        <v>185</v>
      </c>
      <c r="Q21" s="110" t="s">
        <v>186</v>
      </c>
      <c r="R21" s="110" t="s">
        <v>187</v>
      </c>
      <c r="S21" s="124" t="s">
        <v>188</v>
      </c>
      <c r="T21"/>
      <c r="V21" s="43"/>
      <c r="W21" s="30"/>
      <c r="X21" s="27"/>
      <c r="AE21"/>
      <c r="AF21"/>
      <c r="AG21"/>
      <c r="AH21"/>
      <c r="AI21"/>
      <c r="AJ21"/>
    </row>
    <row r="22" spans="1:36" s="26" customFormat="1" ht="252.75" customHeight="1" x14ac:dyDescent="0.25">
      <c r="A22" s="197"/>
      <c r="B22" s="25"/>
      <c r="C22" s="177"/>
      <c r="D22" s="180"/>
      <c r="E22" s="125" t="s">
        <v>147</v>
      </c>
      <c r="F22" s="126" t="s">
        <v>536</v>
      </c>
      <c r="G22" s="104" t="s">
        <v>149</v>
      </c>
      <c r="H22" s="126">
        <v>1</v>
      </c>
      <c r="I22" s="126">
        <v>1</v>
      </c>
      <c r="J22" s="126">
        <v>3</v>
      </c>
      <c r="K22" s="126">
        <v>1</v>
      </c>
      <c r="L22" s="126">
        <v>5</v>
      </c>
      <c r="M22" s="127" t="s">
        <v>103</v>
      </c>
      <c r="N22" s="102" t="s">
        <v>150</v>
      </c>
      <c r="O22" s="128"/>
      <c r="P22" s="110" t="s">
        <v>189</v>
      </c>
      <c r="Q22" s="110" t="s">
        <v>186</v>
      </c>
      <c r="R22" s="110" t="s">
        <v>187</v>
      </c>
      <c r="S22" s="124" t="s">
        <v>188</v>
      </c>
      <c r="T22"/>
      <c r="V22" s="43"/>
      <c r="W22" s="30"/>
      <c r="X22" s="27"/>
      <c r="AE22"/>
      <c r="AF22"/>
      <c r="AG22"/>
      <c r="AH22"/>
      <c r="AI22"/>
      <c r="AJ22"/>
    </row>
    <row r="23" spans="1:36" s="26" customFormat="1" ht="252.75" customHeight="1" x14ac:dyDescent="0.25">
      <c r="A23" s="197"/>
      <c r="B23" s="25"/>
      <c r="C23" s="177"/>
      <c r="D23" s="180"/>
      <c r="E23" s="125" t="s">
        <v>147</v>
      </c>
      <c r="F23" s="126" t="s">
        <v>113</v>
      </c>
      <c r="G23" s="104" t="s">
        <v>149</v>
      </c>
      <c r="H23" s="126">
        <v>3</v>
      </c>
      <c r="I23" s="126">
        <v>1</v>
      </c>
      <c r="J23" s="126">
        <v>3</v>
      </c>
      <c r="K23" s="126">
        <v>1</v>
      </c>
      <c r="L23" s="126">
        <v>5</v>
      </c>
      <c r="M23" s="127" t="s">
        <v>114</v>
      </c>
      <c r="N23" s="126" t="s">
        <v>150</v>
      </c>
      <c r="O23" s="128">
        <f t="shared" si="0"/>
        <v>55</v>
      </c>
      <c r="P23" s="110" t="s">
        <v>234</v>
      </c>
      <c r="Q23" s="110" t="s">
        <v>235</v>
      </c>
      <c r="R23" s="110" t="s">
        <v>200</v>
      </c>
      <c r="S23" s="124"/>
      <c r="T23"/>
      <c r="V23" s="43"/>
      <c r="W23" s="30"/>
      <c r="X23" s="27"/>
      <c r="AE23"/>
      <c r="AF23"/>
      <c r="AG23"/>
      <c r="AH23"/>
      <c r="AI23"/>
      <c r="AJ23"/>
    </row>
    <row r="24" spans="1:36" s="26" customFormat="1" ht="269.25" customHeight="1" x14ac:dyDescent="0.25">
      <c r="A24" s="25"/>
      <c r="B24" s="25"/>
      <c r="C24" s="190" t="s">
        <v>193</v>
      </c>
      <c r="D24" s="182" t="s">
        <v>577</v>
      </c>
      <c r="E24" s="108" t="s">
        <v>192</v>
      </c>
      <c r="F24" s="109" t="s">
        <v>20</v>
      </c>
      <c r="G24" s="109" t="s">
        <v>195</v>
      </c>
      <c r="H24" s="109">
        <v>5</v>
      </c>
      <c r="I24" s="109">
        <v>1</v>
      </c>
      <c r="J24" s="109">
        <v>1</v>
      </c>
      <c r="K24" s="109">
        <v>1</v>
      </c>
      <c r="L24" s="109">
        <v>5</v>
      </c>
      <c r="M24" s="110" t="s">
        <v>21</v>
      </c>
      <c r="N24" s="126" t="s">
        <v>150</v>
      </c>
      <c r="O24" s="111">
        <f t="shared" si="0"/>
        <v>45</v>
      </c>
      <c r="P24" s="170" t="s">
        <v>196</v>
      </c>
      <c r="Q24" s="171"/>
      <c r="R24" s="171"/>
      <c r="S24" s="172"/>
      <c r="T24"/>
      <c r="V24" s="44"/>
      <c r="W24" s="30"/>
      <c r="X24" s="27"/>
      <c r="AE24"/>
      <c r="AF24"/>
      <c r="AG24"/>
      <c r="AH24"/>
      <c r="AI24"/>
      <c r="AJ24"/>
    </row>
    <row r="25" spans="1:36" s="26" customFormat="1" ht="269.25" customHeight="1" x14ac:dyDescent="0.25">
      <c r="A25" s="25"/>
      <c r="B25" s="25"/>
      <c r="C25" s="190"/>
      <c r="D25" s="182"/>
      <c r="E25" s="108" t="s">
        <v>192</v>
      </c>
      <c r="F25" s="109" t="s">
        <v>30</v>
      </c>
      <c r="G25" s="109" t="s">
        <v>195</v>
      </c>
      <c r="H25" s="109">
        <v>3</v>
      </c>
      <c r="I25" s="109">
        <v>1</v>
      </c>
      <c r="J25" s="109">
        <v>1</v>
      </c>
      <c r="K25" s="109">
        <v>1</v>
      </c>
      <c r="L25" s="109">
        <v>5</v>
      </c>
      <c r="M25" s="110" t="s">
        <v>31</v>
      </c>
      <c r="N25" s="126" t="s">
        <v>150</v>
      </c>
      <c r="O25" s="111">
        <f t="shared" si="0"/>
        <v>35</v>
      </c>
      <c r="P25" s="170" t="s">
        <v>196</v>
      </c>
      <c r="Q25" s="171"/>
      <c r="R25" s="171"/>
      <c r="S25" s="172"/>
      <c r="T25"/>
      <c r="V25" s="44"/>
      <c r="W25" s="30"/>
      <c r="X25" s="27"/>
      <c r="AE25"/>
      <c r="AF25"/>
      <c r="AG25"/>
      <c r="AH25"/>
      <c r="AI25"/>
      <c r="AJ25"/>
    </row>
    <row r="26" spans="1:36" s="26" customFormat="1" ht="269.25" customHeight="1" x14ac:dyDescent="0.25">
      <c r="A26" s="25"/>
      <c r="B26" s="25"/>
      <c r="C26" s="190"/>
      <c r="D26" s="182"/>
      <c r="E26" s="108" t="s">
        <v>192</v>
      </c>
      <c r="F26" s="109" t="s">
        <v>40</v>
      </c>
      <c r="G26" s="109" t="s">
        <v>195</v>
      </c>
      <c r="H26" s="109">
        <v>3</v>
      </c>
      <c r="I26" s="109">
        <v>1</v>
      </c>
      <c r="J26" s="109">
        <v>1</v>
      </c>
      <c r="K26" s="109">
        <v>1</v>
      </c>
      <c r="L26" s="109">
        <v>5</v>
      </c>
      <c r="M26" s="110" t="s">
        <v>41</v>
      </c>
      <c r="N26" s="126" t="s">
        <v>150</v>
      </c>
      <c r="O26" s="111">
        <f t="shared" si="0"/>
        <v>35</v>
      </c>
      <c r="P26" s="170" t="s">
        <v>196</v>
      </c>
      <c r="Q26" s="171"/>
      <c r="R26" s="171"/>
      <c r="S26" s="172"/>
      <c r="T26"/>
      <c r="V26" s="44"/>
      <c r="W26" s="30"/>
      <c r="X26" s="27"/>
      <c r="AE26"/>
      <c r="AF26"/>
      <c r="AG26"/>
      <c r="AH26"/>
      <c r="AI26"/>
      <c r="AJ26"/>
    </row>
    <row r="27" spans="1:36" s="26" customFormat="1" ht="269.25" customHeight="1" x14ac:dyDescent="0.25">
      <c r="A27" s="25"/>
      <c r="B27" s="25"/>
      <c r="C27" s="190"/>
      <c r="D27" s="182"/>
      <c r="E27" s="108" t="s">
        <v>192</v>
      </c>
      <c r="F27" s="109" t="s">
        <v>60</v>
      </c>
      <c r="G27" s="109" t="s">
        <v>195</v>
      </c>
      <c r="H27" s="109">
        <v>3</v>
      </c>
      <c r="I27" s="109">
        <v>1</v>
      </c>
      <c r="J27" s="109">
        <v>1</v>
      </c>
      <c r="K27" s="109">
        <v>1</v>
      </c>
      <c r="L27" s="109">
        <v>5</v>
      </c>
      <c r="M27" s="110" t="s">
        <v>61</v>
      </c>
      <c r="N27" s="126" t="s">
        <v>150</v>
      </c>
      <c r="O27" s="111">
        <f t="shared" si="0"/>
        <v>35</v>
      </c>
      <c r="P27" s="170" t="s">
        <v>196</v>
      </c>
      <c r="Q27" s="171"/>
      <c r="R27" s="171"/>
      <c r="S27" s="172"/>
      <c r="T27"/>
      <c r="V27" s="44"/>
      <c r="W27" s="30"/>
      <c r="X27" s="27"/>
      <c r="AE27"/>
      <c r="AF27"/>
      <c r="AG27"/>
      <c r="AH27"/>
      <c r="AI27"/>
      <c r="AJ27"/>
    </row>
    <row r="28" spans="1:36" s="26" customFormat="1" ht="269.25" customHeight="1" x14ac:dyDescent="0.25">
      <c r="A28" s="25"/>
      <c r="B28" s="25"/>
      <c r="C28" s="190"/>
      <c r="D28" s="182"/>
      <c r="E28" s="108" t="s">
        <v>192</v>
      </c>
      <c r="F28" s="109" t="s">
        <v>52</v>
      </c>
      <c r="G28" s="109" t="s">
        <v>195</v>
      </c>
      <c r="H28" s="109">
        <v>5</v>
      </c>
      <c r="I28" s="109">
        <v>1</v>
      </c>
      <c r="J28" s="109">
        <v>1</v>
      </c>
      <c r="K28" s="109">
        <v>1</v>
      </c>
      <c r="L28" s="109">
        <v>5</v>
      </c>
      <c r="M28" s="110" t="s">
        <v>53</v>
      </c>
      <c r="N28" s="126" t="s">
        <v>150</v>
      </c>
      <c r="O28" s="111">
        <f t="shared" si="0"/>
        <v>45</v>
      </c>
      <c r="P28" s="170" t="s">
        <v>196</v>
      </c>
      <c r="Q28" s="171"/>
      <c r="R28" s="171"/>
      <c r="S28" s="172"/>
      <c r="T28"/>
      <c r="V28" s="44"/>
      <c r="W28" s="30"/>
      <c r="X28" s="27"/>
      <c r="AE28"/>
      <c r="AF28"/>
      <c r="AG28"/>
      <c r="AH28"/>
      <c r="AI28"/>
      <c r="AJ28"/>
    </row>
    <row r="29" spans="1:36" s="26" customFormat="1" ht="269.25" customHeight="1" x14ac:dyDescent="0.25">
      <c r="A29" s="25"/>
      <c r="B29" s="25"/>
      <c r="C29" s="190"/>
      <c r="D29" s="182"/>
      <c r="E29" s="108" t="s">
        <v>192</v>
      </c>
      <c r="F29" s="109" t="s">
        <v>62</v>
      </c>
      <c r="G29" s="109" t="s">
        <v>195</v>
      </c>
      <c r="H29" s="109">
        <v>3</v>
      </c>
      <c r="I29" s="109">
        <v>1</v>
      </c>
      <c r="J29" s="109">
        <v>1</v>
      </c>
      <c r="K29" s="109">
        <v>1</v>
      </c>
      <c r="L29" s="109">
        <v>5</v>
      </c>
      <c r="M29" s="110" t="s">
        <v>63</v>
      </c>
      <c r="N29" s="126" t="s">
        <v>150</v>
      </c>
      <c r="O29" s="111">
        <f t="shared" si="0"/>
        <v>35</v>
      </c>
      <c r="P29" s="170" t="s">
        <v>196</v>
      </c>
      <c r="Q29" s="171"/>
      <c r="R29" s="171"/>
      <c r="S29" s="172"/>
      <c r="T29"/>
      <c r="V29" s="44"/>
      <c r="W29" s="30"/>
      <c r="X29" s="27"/>
      <c r="AE29"/>
      <c r="AF29"/>
      <c r="AG29"/>
      <c r="AH29"/>
      <c r="AI29"/>
      <c r="AJ29"/>
    </row>
    <row r="30" spans="1:36" s="26" customFormat="1" ht="269.25" customHeight="1" x14ac:dyDescent="0.25">
      <c r="A30" s="25"/>
      <c r="B30" s="25"/>
      <c r="C30" s="190"/>
      <c r="D30" s="182"/>
      <c r="E30" s="108" t="s">
        <v>192</v>
      </c>
      <c r="F30" s="109" t="s">
        <v>70</v>
      </c>
      <c r="G30" s="109" t="s">
        <v>197</v>
      </c>
      <c r="H30" s="109">
        <v>3</v>
      </c>
      <c r="I30" s="109">
        <v>1</v>
      </c>
      <c r="J30" s="109">
        <v>1</v>
      </c>
      <c r="K30" s="109">
        <v>1</v>
      </c>
      <c r="L30" s="109">
        <v>5</v>
      </c>
      <c r="M30" s="110" t="s">
        <v>71</v>
      </c>
      <c r="N30" s="126" t="s">
        <v>150</v>
      </c>
      <c r="O30" s="111">
        <f t="shared" si="0"/>
        <v>35</v>
      </c>
      <c r="P30" s="112" t="s">
        <v>201</v>
      </c>
      <c r="Q30" s="112" t="s">
        <v>202</v>
      </c>
      <c r="R30" s="112"/>
      <c r="S30" s="110"/>
      <c r="T30"/>
      <c r="V30" s="44"/>
      <c r="W30" s="30"/>
      <c r="X30" s="27"/>
      <c r="AE30"/>
      <c r="AF30"/>
      <c r="AG30"/>
      <c r="AH30"/>
      <c r="AI30"/>
      <c r="AJ30"/>
    </row>
    <row r="31" spans="1:36" s="26" customFormat="1" ht="269.25" customHeight="1" x14ac:dyDescent="0.25">
      <c r="A31" s="25"/>
      <c r="B31" s="25"/>
      <c r="C31" s="190"/>
      <c r="D31" s="182"/>
      <c r="E31" s="108" t="s">
        <v>192</v>
      </c>
      <c r="F31" s="109" t="s">
        <v>78</v>
      </c>
      <c r="G31" s="109" t="s">
        <v>197</v>
      </c>
      <c r="H31" s="109">
        <v>3</v>
      </c>
      <c r="I31" s="109">
        <v>1</v>
      </c>
      <c r="J31" s="109">
        <v>1</v>
      </c>
      <c r="K31" s="109">
        <v>1</v>
      </c>
      <c r="L31" s="109">
        <v>5</v>
      </c>
      <c r="M31" s="110" t="s">
        <v>79</v>
      </c>
      <c r="N31" s="126" t="s">
        <v>150</v>
      </c>
      <c r="O31" s="111">
        <f t="shared" si="0"/>
        <v>35</v>
      </c>
      <c r="P31" s="112"/>
      <c r="Q31" s="112" t="s">
        <v>203</v>
      </c>
      <c r="R31" s="112"/>
      <c r="S31" s="110"/>
      <c r="T31"/>
      <c r="V31" s="44"/>
      <c r="W31" s="30"/>
      <c r="X31" s="27"/>
      <c r="AE31"/>
      <c r="AF31"/>
      <c r="AG31"/>
      <c r="AH31"/>
      <c r="AI31"/>
      <c r="AJ31"/>
    </row>
    <row r="32" spans="1:36" s="26" customFormat="1" ht="269.25" customHeight="1" x14ac:dyDescent="0.25">
      <c r="A32" s="25"/>
      <c r="B32" s="25"/>
      <c r="C32" s="190"/>
      <c r="D32" s="182"/>
      <c r="E32" s="108" t="s">
        <v>192</v>
      </c>
      <c r="F32" s="109" t="s">
        <v>86</v>
      </c>
      <c r="G32" s="109" t="s">
        <v>197</v>
      </c>
      <c r="H32" s="109">
        <v>1</v>
      </c>
      <c r="I32" s="109">
        <v>1</v>
      </c>
      <c r="J32" s="109">
        <v>1</v>
      </c>
      <c r="K32" s="109">
        <v>1</v>
      </c>
      <c r="L32" s="109">
        <v>5</v>
      </c>
      <c r="M32" s="110" t="s">
        <v>87</v>
      </c>
      <c r="N32" s="126" t="s">
        <v>150</v>
      </c>
      <c r="O32" s="111">
        <f t="shared" si="0"/>
        <v>25</v>
      </c>
      <c r="P32" s="112" t="s">
        <v>204</v>
      </c>
      <c r="Q32" s="112" t="s">
        <v>264</v>
      </c>
      <c r="R32" s="112" t="s">
        <v>205</v>
      </c>
      <c r="S32" s="110"/>
      <c r="T32"/>
      <c r="V32" s="44"/>
      <c r="W32" s="30"/>
      <c r="X32" s="27"/>
      <c r="AE32"/>
      <c r="AF32"/>
      <c r="AG32"/>
      <c r="AH32"/>
      <c r="AI32"/>
      <c r="AJ32"/>
    </row>
    <row r="33" spans="1:36" s="26" customFormat="1" x14ac:dyDescent="0.25">
      <c r="A33" s="5"/>
      <c r="B33" s="5"/>
      <c r="C33" s="6"/>
      <c r="D33" s="6"/>
      <c r="E33" s="6"/>
      <c r="F33" s="7"/>
      <c r="G33" s="7"/>
      <c r="H33" s="5"/>
      <c r="I33" s="5"/>
      <c r="J33" s="5"/>
      <c r="K33" s="5"/>
      <c r="L33" s="5"/>
      <c r="M33" s="7"/>
      <c r="N33" s="5"/>
      <c r="O33" s="5"/>
      <c r="P33" s="5"/>
      <c r="Q33" s="5"/>
      <c r="R33" s="5"/>
      <c r="S33" s="5"/>
      <c r="T33"/>
      <c r="V33" s="49" t="s">
        <v>210</v>
      </c>
      <c r="X33" s="27"/>
      <c r="AE33"/>
      <c r="AF33"/>
      <c r="AG33"/>
      <c r="AH33"/>
      <c r="AI33"/>
      <c r="AJ33"/>
    </row>
    <row r="34" spans="1:36" s="26" customFormat="1" x14ac:dyDescent="0.25">
      <c r="A34" s="5"/>
      <c r="B34" s="5"/>
      <c r="C34" s="6"/>
      <c r="D34" s="6"/>
      <c r="E34" s="6"/>
      <c r="F34" s="7"/>
      <c r="G34" s="7"/>
      <c r="H34" s="5"/>
      <c r="I34" s="5"/>
      <c r="J34" s="5"/>
      <c r="K34" s="5"/>
      <c r="L34" s="5"/>
      <c r="M34" s="7"/>
      <c r="N34" s="5"/>
      <c r="O34" s="5"/>
      <c r="P34" s="5"/>
      <c r="Q34" s="5"/>
      <c r="R34" s="5"/>
      <c r="S34" s="5"/>
      <c r="T34"/>
      <c r="V34" s="49" t="s">
        <v>211</v>
      </c>
      <c r="X34" s="27"/>
      <c r="AE34"/>
      <c r="AF34"/>
      <c r="AG34"/>
      <c r="AH34"/>
      <c r="AI34"/>
      <c r="AJ34"/>
    </row>
    <row r="35" spans="1:36" s="26" customFormat="1" ht="39.75" customHeight="1" x14ac:dyDescent="0.25">
      <c r="A35" s="5"/>
      <c r="B35" s="5"/>
      <c r="C35" s="191" t="s">
        <v>212</v>
      </c>
      <c r="D35" s="192"/>
      <c r="E35" s="192"/>
      <c r="F35" s="193"/>
      <c r="G35" s="2"/>
      <c r="H35"/>
      <c r="I35"/>
      <c r="J35"/>
      <c r="K35" s="5"/>
      <c r="L35" s="5"/>
      <c r="M35" s="7"/>
      <c r="N35" s="5"/>
      <c r="O35" s="5"/>
      <c r="P35" s="5"/>
      <c r="Q35" s="5"/>
      <c r="R35" s="5"/>
      <c r="S35" s="5"/>
      <c r="T35"/>
      <c r="W35" s="26">
        <v>7</v>
      </c>
      <c r="X35" s="27"/>
      <c r="AE35"/>
      <c r="AF35"/>
      <c r="AG35"/>
      <c r="AH35"/>
      <c r="AI35"/>
      <c r="AJ35"/>
    </row>
    <row r="36" spans="1:36" s="26" customFormat="1" ht="39.75" customHeight="1" x14ac:dyDescent="0.25">
      <c r="A36" s="5"/>
      <c r="B36" s="5"/>
      <c r="C36" s="10" t="s">
        <v>213</v>
      </c>
      <c r="D36" s="54"/>
      <c r="E36" s="191" t="s">
        <v>214</v>
      </c>
      <c r="F36" s="193"/>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1" t="s">
        <v>215</v>
      </c>
      <c r="D37" s="153" t="s">
        <v>567</v>
      </c>
      <c r="E37" s="186" t="s">
        <v>568</v>
      </c>
      <c r="F37" s="187"/>
      <c r="G37" s="2"/>
      <c r="H37"/>
      <c r="I37"/>
      <c r="J37"/>
      <c r="K37" s="5"/>
      <c r="L37" s="5"/>
      <c r="M37" s="7"/>
      <c r="N37" s="5"/>
      <c r="O37" s="5"/>
      <c r="P37" s="5"/>
      <c r="Q37" s="5"/>
      <c r="R37" s="5"/>
      <c r="S37" s="5"/>
      <c r="T37"/>
      <c r="X37" s="27"/>
      <c r="AE37"/>
      <c r="AF37"/>
      <c r="AG37"/>
      <c r="AH37"/>
      <c r="AI37"/>
      <c r="AJ37"/>
    </row>
    <row r="38" spans="1:36" s="26" customFormat="1" ht="39.75" customHeight="1" x14ac:dyDescent="0.25">
      <c r="A38" s="5"/>
      <c r="B38" s="5"/>
      <c r="C38" s="10" t="s">
        <v>216</v>
      </c>
      <c r="D38" s="153" t="s">
        <v>569</v>
      </c>
      <c r="E38" s="186" t="s">
        <v>570</v>
      </c>
      <c r="F38" s="187"/>
      <c r="G38" s="2"/>
      <c r="H38"/>
      <c r="I38"/>
      <c r="J38"/>
      <c r="K38" s="5"/>
      <c r="L38" s="5"/>
      <c r="M38" s="7"/>
      <c r="N38" s="5"/>
      <c r="O38" s="5"/>
      <c r="P38" s="5"/>
      <c r="Q38" s="5"/>
      <c r="R38" s="5"/>
      <c r="S38" s="5"/>
      <c r="T38"/>
      <c r="X38" s="27"/>
      <c r="AE38"/>
      <c r="AF38"/>
      <c r="AG38"/>
      <c r="AH38"/>
      <c r="AI38"/>
      <c r="AJ38"/>
    </row>
    <row r="39" spans="1:36" s="26" customFormat="1" ht="39.75" customHeight="1" x14ac:dyDescent="0.25">
      <c r="A39" s="5"/>
      <c r="B39" s="5"/>
      <c r="C39" s="184" t="s">
        <v>217</v>
      </c>
      <c r="D39" s="153" t="s">
        <v>571</v>
      </c>
      <c r="E39" s="186" t="s">
        <v>572</v>
      </c>
      <c r="F39" s="187"/>
      <c r="G39" s="2"/>
      <c r="H39"/>
      <c r="I39"/>
      <c r="J39"/>
      <c r="K39" s="5"/>
      <c r="L39" s="5"/>
      <c r="M39" s="7"/>
      <c r="N39" s="5"/>
      <c r="O39" s="5"/>
      <c r="P39" s="5"/>
      <c r="Q39" s="5"/>
      <c r="R39" s="5"/>
      <c r="S39" s="5"/>
      <c r="T39"/>
      <c r="X39" s="27"/>
      <c r="AE39"/>
      <c r="AF39"/>
      <c r="AG39"/>
      <c r="AH39"/>
      <c r="AI39"/>
      <c r="AJ39"/>
    </row>
    <row r="40" spans="1:36" s="26" customFormat="1" ht="39.75" customHeight="1" x14ac:dyDescent="0.25">
      <c r="A40" s="5"/>
      <c r="B40" s="5"/>
      <c r="C40" s="185"/>
      <c r="D40" s="153" t="s">
        <v>573</v>
      </c>
      <c r="E40" s="186" t="s">
        <v>574</v>
      </c>
      <c r="F40" s="187"/>
      <c r="G40" s="2"/>
      <c r="H40"/>
      <c r="I40"/>
      <c r="J40"/>
      <c r="K40" s="5"/>
      <c r="L40" s="5"/>
      <c r="M40" s="7"/>
      <c r="N40" s="5"/>
      <c r="O40" s="5"/>
      <c r="P40" s="5"/>
      <c r="Q40" s="5"/>
      <c r="R40" s="5"/>
      <c r="S40" s="5"/>
      <c r="T40"/>
      <c r="X40" s="27"/>
      <c r="AE40"/>
      <c r="AF40"/>
      <c r="AG40"/>
      <c r="AH40"/>
      <c r="AI40"/>
      <c r="AJ40"/>
    </row>
    <row r="41" spans="1:36" s="26" customFormat="1" ht="39.75" customHeight="1" x14ac:dyDescent="0.25">
      <c r="A41" s="5"/>
      <c r="B41" s="5"/>
      <c r="C41" s="185"/>
      <c r="D41" s="153"/>
      <c r="E41" s="186"/>
      <c r="F41" s="187"/>
      <c r="G41" s="2"/>
      <c r="H41"/>
      <c r="I41"/>
      <c r="J41"/>
      <c r="K41" s="5"/>
      <c r="L41" s="5"/>
      <c r="M41" s="7"/>
      <c r="N41" s="5"/>
      <c r="O41" s="5"/>
      <c r="P41" s="5"/>
      <c r="Q41" s="5"/>
      <c r="R41" s="5"/>
      <c r="S41" s="5"/>
      <c r="T41"/>
      <c r="X41" s="27"/>
      <c r="AE41"/>
      <c r="AF41"/>
      <c r="AG41"/>
      <c r="AH41"/>
      <c r="AI41"/>
      <c r="AJ41"/>
    </row>
    <row r="42" spans="1:36" s="26" customFormat="1" ht="53.25" customHeight="1" x14ac:dyDescent="0.25">
      <c r="A42" s="5"/>
      <c r="B42" s="5"/>
      <c r="C42" s="10" t="s">
        <v>218</v>
      </c>
      <c r="D42" s="154">
        <v>46255</v>
      </c>
      <c r="E42" s="10" t="s">
        <v>219</v>
      </c>
      <c r="F42" s="99" t="s">
        <v>575</v>
      </c>
      <c r="G42" s="2"/>
      <c r="H42"/>
      <c r="I42"/>
      <c r="J42"/>
      <c r="K42" s="5"/>
      <c r="L42" s="5"/>
      <c r="M42" s="7"/>
      <c r="N42" s="5"/>
      <c r="O42" s="5"/>
      <c r="P42" s="5"/>
      <c r="Q42" s="5"/>
      <c r="R42" s="5"/>
      <c r="S42" s="5"/>
      <c r="T42"/>
      <c r="X42" s="27"/>
      <c r="AE42"/>
      <c r="AF42"/>
      <c r="AG42"/>
      <c r="AH42"/>
      <c r="AI42"/>
      <c r="AJ42"/>
    </row>
    <row r="43" spans="1:36" s="26" customFormat="1" ht="98.25" customHeight="1" x14ac:dyDescent="0.25">
      <c r="A43" s="5"/>
      <c r="B43" s="5"/>
      <c r="C43" s="10" t="s">
        <v>220</v>
      </c>
      <c r="D43" s="194" t="s">
        <v>576</v>
      </c>
      <c r="E43" s="194"/>
      <c r="F43" s="187"/>
      <c r="G43" s="2"/>
      <c r="H43"/>
      <c r="I43"/>
      <c r="J43"/>
      <c r="K43" s="5"/>
      <c r="L43" s="5"/>
      <c r="M43" s="7"/>
      <c r="N43" s="5"/>
      <c r="O43" s="5"/>
      <c r="P43" s="5"/>
      <c r="Q43" s="5"/>
      <c r="R43" s="5"/>
      <c r="S43" s="5"/>
      <c r="T43"/>
      <c r="X43" s="27"/>
      <c r="AE43"/>
      <c r="AF43"/>
      <c r="AG43"/>
      <c r="AH43"/>
      <c r="AI43"/>
      <c r="AJ43"/>
    </row>
    <row r="44" spans="1:36" s="26" customFormat="1" x14ac:dyDescent="0.25">
      <c r="A44" s="5"/>
      <c r="B44" s="5"/>
      <c r="C44" s="6"/>
      <c r="D44" s="6"/>
      <c r="E44" s="6"/>
      <c r="F44" s="7"/>
      <c r="G44" s="7"/>
      <c r="H44" s="5"/>
      <c r="I44" s="5"/>
      <c r="J44" s="5"/>
      <c r="K44" s="5"/>
      <c r="L44" s="5"/>
      <c r="M44" s="7"/>
      <c r="N44" s="5"/>
      <c r="O44" s="5"/>
      <c r="P44" s="5"/>
      <c r="Q44" s="5"/>
      <c r="R44" s="5"/>
      <c r="S44" s="5"/>
      <c r="T44"/>
      <c r="X44" s="27"/>
      <c r="AE44"/>
      <c r="AF44"/>
      <c r="AG44"/>
      <c r="AH44"/>
      <c r="AI44"/>
      <c r="AJ44"/>
    </row>
    <row r="45" spans="1:36" s="45" customFormat="1" ht="63.75" customHeight="1" x14ac:dyDescent="0.25">
      <c r="B45" s="173" t="s">
        <v>221</v>
      </c>
      <c r="C45" s="173"/>
      <c r="D45" s="173"/>
      <c r="E45" s="173"/>
      <c r="F45" s="173"/>
      <c r="G45" s="173"/>
      <c r="H45" s="173"/>
      <c r="I45" s="173"/>
      <c r="J45" s="173"/>
      <c r="K45" s="173"/>
      <c r="L45" s="173"/>
      <c r="M45" s="173"/>
      <c r="N45" s="173"/>
      <c r="O45" s="173"/>
      <c r="P45" s="173"/>
      <c r="Q45" s="173"/>
      <c r="R45" s="173"/>
      <c r="S45" s="173"/>
    </row>
    <row r="46" spans="1:36" s="45" customFormat="1" x14ac:dyDescent="0.25">
      <c r="B46" s="173"/>
      <c r="C46" s="173"/>
      <c r="D46" s="173"/>
      <c r="E46" s="173"/>
      <c r="F46" s="173"/>
      <c r="G46" s="173"/>
      <c r="H46" s="173"/>
      <c r="I46" s="173"/>
      <c r="J46" s="173"/>
      <c r="K46" s="173"/>
      <c r="L46" s="173"/>
      <c r="M46" s="173"/>
      <c r="N46" s="173"/>
      <c r="O46" s="173"/>
      <c r="P46" s="173"/>
      <c r="Q46" s="173"/>
      <c r="R46" s="173"/>
      <c r="S46" s="173"/>
    </row>
    <row r="47" spans="1:36" s="45" customFormat="1" ht="24.75" customHeight="1" x14ac:dyDescent="0.25">
      <c r="B47" s="174" t="s">
        <v>222</v>
      </c>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3" spans="2:19" x14ac:dyDescent="0.25">
      <c r="B53" s="174"/>
      <c r="C53" s="174"/>
      <c r="D53" s="174"/>
      <c r="E53" s="174"/>
      <c r="F53" s="174"/>
      <c r="G53" s="174"/>
      <c r="H53" s="174"/>
      <c r="I53" s="174"/>
      <c r="J53" s="174"/>
      <c r="K53" s="174"/>
      <c r="L53" s="174"/>
      <c r="M53" s="174"/>
      <c r="N53" s="174"/>
      <c r="O53" s="174"/>
      <c r="P53" s="174"/>
      <c r="Q53" s="174"/>
      <c r="R53" s="174"/>
      <c r="S53" s="174"/>
    </row>
    <row r="54" spans="2:19" x14ac:dyDescent="0.25">
      <c r="B54" s="174"/>
      <c r="C54" s="174"/>
      <c r="D54" s="174"/>
      <c r="E54" s="174"/>
      <c r="F54" s="174"/>
      <c r="G54" s="174"/>
      <c r="H54" s="174"/>
      <c r="I54" s="174"/>
      <c r="J54" s="174"/>
      <c r="K54" s="174"/>
      <c r="L54" s="174"/>
      <c r="M54" s="174"/>
      <c r="N54" s="174"/>
      <c r="O54" s="174"/>
      <c r="P54" s="174"/>
      <c r="Q54" s="174"/>
      <c r="R54" s="174"/>
      <c r="S54" s="174"/>
    </row>
    <row r="55" spans="2:19" x14ac:dyDescent="0.25">
      <c r="B55" s="174"/>
      <c r="C55" s="174"/>
      <c r="D55" s="174"/>
      <c r="E55" s="174"/>
      <c r="F55" s="174"/>
      <c r="G55" s="174"/>
      <c r="H55" s="174"/>
      <c r="I55" s="174"/>
      <c r="J55" s="174"/>
      <c r="K55" s="174"/>
      <c r="L55" s="174"/>
      <c r="M55" s="174"/>
      <c r="N55" s="174"/>
      <c r="O55" s="174"/>
      <c r="P55" s="174"/>
      <c r="Q55" s="174"/>
      <c r="R55" s="174"/>
      <c r="S55" s="174"/>
    </row>
    <row r="56" spans="2:19" x14ac:dyDescent="0.25">
      <c r="B56" s="174"/>
      <c r="C56" s="174"/>
      <c r="D56" s="174"/>
      <c r="E56" s="174"/>
      <c r="F56" s="174"/>
      <c r="G56" s="174"/>
      <c r="H56" s="174"/>
      <c r="I56" s="174"/>
      <c r="J56" s="174"/>
      <c r="K56" s="174"/>
      <c r="L56" s="174"/>
      <c r="M56" s="174"/>
      <c r="N56" s="174"/>
      <c r="O56" s="174"/>
      <c r="P56" s="174"/>
      <c r="Q56" s="174"/>
      <c r="R56" s="174"/>
      <c r="S56" s="174"/>
    </row>
    <row r="59" spans="2:19" x14ac:dyDescent="0.25">
      <c r="S59" s="12"/>
    </row>
    <row r="60" spans="2:19" x14ac:dyDescent="0.25">
      <c r="S60" s="12"/>
    </row>
  </sheetData>
  <sheetProtection formatCells="0" formatColumns="0" formatRows="0" insertColumns="0" insertRows="0" insertHyperlinks="0" deleteColumns="0" deleteRows="0" sort="0" autoFilter="0" pivotTables="0"/>
  <autoFilter ref="C14:S23" xr:uid="{00000000-0009-0000-0000-000000000000}"/>
  <mergeCells count="40">
    <mergeCell ref="C2:C5"/>
    <mergeCell ref="D2:Q2"/>
    <mergeCell ref="R2:S2"/>
    <mergeCell ref="D3:Q3"/>
    <mergeCell ref="R3:S3"/>
    <mergeCell ref="D4:Q5"/>
    <mergeCell ref="R4:S4"/>
    <mergeCell ref="R5:S5"/>
    <mergeCell ref="A11:A23"/>
    <mergeCell ref="C11:S11"/>
    <mergeCell ref="C12:S12"/>
    <mergeCell ref="C13:D13"/>
    <mergeCell ref="E13:G13"/>
    <mergeCell ref="H13:L13"/>
    <mergeCell ref="M13:N13"/>
    <mergeCell ref="O13:O14"/>
    <mergeCell ref="P13:S13"/>
    <mergeCell ref="C15:C23"/>
    <mergeCell ref="D15:D23"/>
    <mergeCell ref="R7:S7"/>
    <mergeCell ref="R8:S8"/>
    <mergeCell ref="C24:C32"/>
    <mergeCell ref="D24:D32"/>
    <mergeCell ref="P24:S24"/>
    <mergeCell ref="P25:S25"/>
    <mergeCell ref="P26:S26"/>
    <mergeCell ref="P27:S27"/>
    <mergeCell ref="P28:S28"/>
    <mergeCell ref="P29:S29"/>
    <mergeCell ref="D43:F43"/>
    <mergeCell ref="B45:S46"/>
    <mergeCell ref="B47:S56"/>
    <mergeCell ref="C35:F35"/>
    <mergeCell ref="E36:F36"/>
    <mergeCell ref="E37:F37"/>
    <mergeCell ref="E38:F38"/>
    <mergeCell ref="C39:C41"/>
    <mergeCell ref="E39:F39"/>
    <mergeCell ref="E40:F40"/>
    <mergeCell ref="E41:F41"/>
  </mergeCells>
  <conditionalFormatting sqref="O15:O32">
    <cfRule type="cellIs" dxfId="23" priority="1" operator="between">
      <formula>84</formula>
      <formula>125</formula>
    </cfRule>
    <cfRule type="cellIs" dxfId="22" priority="2" operator="between">
      <formula>41</formula>
      <formula>83</formula>
    </cfRule>
    <cfRule type="cellIs" dxfId="21" priority="3" operator="between">
      <formula>0</formula>
      <formula>40</formula>
    </cfRule>
  </conditionalFormatting>
  <dataValidations count="5">
    <dataValidation type="list" allowBlank="1" showInputMessage="1" showErrorMessage="1" sqref="C24 C15" xr:uid="{BE2F2BA8-0F8F-4D37-8A23-D2FE8364B9AE}">
      <formula1>$AA$15:$AA$23</formula1>
    </dataValidation>
    <dataValidation type="list" allowBlank="1" showInputMessage="1" showErrorMessage="1" sqref="H15:L32" xr:uid="{84A05B6C-CD03-4292-A668-257BC7EAE70C}">
      <formula1>"1,3,5"</formula1>
    </dataValidation>
    <dataValidation type="list" allowBlank="1" showInputMessage="1" showErrorMessage="1" sqref="G15:G32" xr:uid="{4C7C24FC-0943-4831-A73F-3D3AB7211F8F}">
      <formula1>"Normal, Anormal, Emergencia"</formula1>
    </dataValidation>
    <dataValidation type="list" allowBlank="1" showInputMessage="1" showErrorMessage="1" sqref="N15:N32" xr:uid="{98794297-71E6-4EA4-8C99-24D0783D6F60}">
      <formula1>"Positiva, Negativa"</formula1>
    </dataValidation>
    <dataValidation type="list" allowBlank="1" showInputMessage="1" showErrorMessage="1" sqref="E15:E32" xr:uid="{76FED749-DDFB-436D-A9FC-E2FBDD955103}">
      <formula1>$X$15:$X$23</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DBA526-468A-4F7E-B868-71223DED61C3}">
          <x14:formula1>
            <xm:f>METRICA!$B$5:$B$8</xm:f>
          </x14:formula1>
          <xm:sqref>R8:S8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26AFB-479A-41FE-BEB0-116FA5BF0E56}">
  <sheetPr>
    <tabColor rgb="FF00B050"/>
  </sheetPr>
  <dimension ref="A1:AJ56"/>
  <sheetViews>
    <sheetView showGridLines="0" view="pageBreakPreview" topLeftCell="A25" zoomScale="48" zoomScaleNormal="70" zoomScaleSheetLayoutView="59" workbookViewId="0">
      <selection activeCell="D27" sqref="D27:D2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244</v>
      </c>
      <c r="E15" s="132" t="s">
        <v>147</v>
      </c>
      <c r="F15" s="133" t="s">
        <v>538</v>
      </c>
      <c r="G15" s="134" t="s">
        <v>149</v>
      </c>
      <c r="H15" s="133">
        <v>1</v>
      </c>
      <c r="I15" s="133">
        <v>1</v>
      </c>
      <c r="J15" s="133">
        <v>3</v>
      </c>
      <c r="K15" s="133">
        <v>5</v>
      </c>
      <c r="L15" s="133">
        <v>1</v>
      </c>
      <c r="M15" s="135" t="s">
        <v>19</v>
      </c>
      <c r="N15" s="136" t="s">
        <v>150</v>
      </c>
      <c r="O15" s="121">
        <f t="shared" ref="O15:O28"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539</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483</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540</v>
      </c>
      <c r="G18" s="41" t="s">
        <v>149</v>
      </c>
      <c r="H18" s="105">
        <v>5</v>
      </c>
      <c r="I18" s="105">
        <v>3</v>
      </c>
      <c r="J18" s="105">
        <v>3</v>
      </c>
      <c r="K18" s="105">
        <v>1</v>
      </c>
      <c r="L18" s="105">
        <v>1</v>
      </c>
      <c r="M18" s="106" t="s">
        <v>172</v>
      </c>
      <c r="N18" s="96" t="s">
        <v>150</v>
      </c>
      <c r="O18" s="107">
        <f t="shared" si="0"/>
        <v>15</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541</v>
      </c>
      <c r="G21" s="104" t="s">
        <v>149</v>
      </c>
      <c r="H21" s="126">
        <v>5</v>
      </c>
      <c r="I21" s="126">
        <v>1</v>
      </c>
      <c r="J21" s="126">
        <v>3</v>
      </c>
      <c r="K21" s="126">
        <v>3</v>
      </c>
      <c r="L21" s="126">
        <v>1</v>
      </c>
      <c r="M21" s="127" t="s">
        <v>103</v>
      </c>
      <c r="N21" s="126" t="s">
        <v>150</v>
      </c>
      <c r="O21" s="128">
        <f>(H21+I21+(J21*2)+K21)*L21</f>
        <v>15</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3"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8"/>
      <c r="E23" s="108" t="s">
        <v>192</v>
      </c>
      <c r="F23" s="109" t="s">
        <v>52</v>
      </c>
      <c r="G23" s="109" t="s">
        <v>195</v>
      </c>
      <c r="H23" s="109">
        <v>5</v>
      </c>
      <c r="I23" s="109">
        <v>1</v>
      </c>
      <c r="J23" s="109">
        <v>1</v>
      </c>
      <c r="K23" s="109">
        <v>1</v>
      </c>
      <c r="L23" s="109">
        <v>1</v>
      </c>
      <c r="M23" s="110" t="s">
        <v>53</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62</v>
      </c>
      <c r="G24" s="109" t="s">
        <v>195</v>
      </c>
      <c r="H24" s="109">
        <v>3</v>
      </c>
      <c r="I24" s="109">
        <v>1</v>
      </c>
      <c r="J24" s="109">
        <v>1</v>
      </c>
      <c r="K24" s="109">
        <v>1</v>
      </c>
      <c r="L24" s="109">
        <v>1</v>
      </c>
      <c r="M24" s="110" t="s">
        <v>63</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70</v>
      </c>
      <c r="G25" s="109" t="s">
        <v>197</v>
      </c>
      <c r="H25" s="109">
        <v>3</v>
      </c>
      <c r="I25" s="109">
        <v>1</v>
      </c>
      <c r="J25" s="109">
        <v>1</v>
      </c>
      <c r="K25" s="109">
        <v>1</v>
      </c>
      <c r="L25" s="109">
        <v>1</v>
      </c>
      <c r="M25" s="110" t="s">
        <v>71</v>
      </c>
      <c r="N25" s="126" t="s">
        <v>150</v>
      </c>
      <c r="O25" s="111">
        <f t="shared" si="0"/>
        <v>7</v>
      </c>
      <c r="P25" s="112" t="s">
        <v>201</v>
      </c>
      <c r="Q25" s="112" t="s">
        <v>202</v>
      </c>
      <c r="R25" s="112"/>
      <c r="S25" s="110"/>
      <c r="T25"/>
      <c r="V25" s="44"/>
      <c r="W25" s="30"/>
      <c r="X25" s="27"/>
      <c r="AE25"/>
      <c r="AF25"/>
      <c r="AG25"/>
      <c r="AH25"/>
      <c r="AI25"/>
      <c r="AJ25"/>
    </row>
    <row r="26" spans="1:36" s="26" customFormat="1" ht="269.25" customHeight="1" x14ac:dyDescent="0.25">
      <c r="A26" s="25"/>
      <c r="B26" s="25"/>
      <c r="C26" s="190"/>
      <c r="D26" s="188"/>
      <c r="E26" s="108" t="s">
        <v>192</v>
      </c>
      <c r="F26" s="109" t="s">
        <v>78</v>
      </c>
      <c r="G26" s="109" t="s">
        <v>197</v>
      </c>
      <c r="H26" s="109">
        <v>3</v>
      </c>
      <c r="I26" s="109">
        <v>1</v>
      </c>
      <c r="J26" s="109">
        <v>1</v>
      </c>
      <c r="K26" s="109">
        <v>1</v>
      </c>
      <c r="L26" s="109">
        <v>1</v>
      </c>
      <c r="M26" s="110" t="s">
        <v>79</v>
      </c>
      <c r="N26" s="126" t="s">
        <v>150</v>
      </c>
      <c r="O26" s="111">
        <f t="shared" si="0"/>
        <v>7</v>
      </c>
      <c r="P26" s="112"/>
      <c r="Q26" s="112" t="s">
        <v>203</v>
      </c>
      <c r="R26" s="112"/>
      <c r="S26" s="110"/>
      <c r="T26"/>
      <c r="V26" s="44"/>
      <c r="W26" s="30"/>
      <c r="X26" s="27"/>
      <c r="AE26"/>
      <c r="AF26"/>
      <c r="AG26"/>
      <c r="AH26"/>
      <c r="AI26"/>
      <c r="AJ26"/>
    </row>
    <row r="27" spans="1:36" s="26" customFormat="1" ht="269.25" customHeight="1" x14ac:dyDescent="0.25">
      <c r="A27" s="25"/>
      <c r="B27" s="25"/>
      <c r="C27" s="190"/>
      <c r="D27" s="183" t="s">
        <v>577</v>
      </c>
      <c r="E27" s="108" t="s">
        <v>192</v>
      </c>
      <c r="F27" s="109" t="s">
        <v>34</v>
      </c>
      <c r="G27" s="109" t="s">
        <v>197</v>
      </c>
      <c r="H27" s="109">
        <v>3</v>
      </c>
      <c r="I27" s="109">
        <v>1</v>
      </c>
      <c r="J27" s="109">
        <v>1</v>
      </c>
      <c r="K27" s="109">
        <v>1</v>
      </c>
      <c r="L27" s="109">
        <v>1</v>
      </c>
      <c r="M27" s="110" t="s">
        <v>35</v>
      </c>
      <c r="N27" s="126" t="s">
        <v>150</v>
      </c>
      <c r="O27" s="111">
        <f t="shared" si="0"/>
        <v>7</v>
      </c>
      <c r="P27" s="112" t="s">
        <v>206</v>
      </c>
      <c r="Q27" s="112" t="s">
        <v>207</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108</v>
      </c>
      <c r="G28" s="109" t="s">
        <v>197</v>
      </c>
      <c r="H28" s="109">
        <v>5</v>
      </c>
      <c r="I28" s="109">
        <v>1</v>
      </c>
      <c r="J28" s="109">
        <v>1</v>
      </c>
      <c r="K28" s="109">
        <v>1</v>
      </c>
      <c r="L28" s="109">
        <v>1</v>
      </c>
      <c r="M28" s="110" t="s">
        <v>117</v>
      </c>
      <c r="N28" s="109" t="s">
        <v>150</v>
      </c>
      <c r="O28" s="111">
        <f t="shared" si="0"/>
        <v>9</v>
      </c>
      <c r="P28" s="112" t="s">
        <v>241</v>
      </c>
      <c r="Q28" s="112" t="s">
        <v>207</v>
      </c>
      <c r="R28" s="112"/>
      <c r="S28" s="110"/>
      <c r="T28"/>
      <c r="V28" s="44"/>
      <c r="W28" s="30"/>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210</v>
      </c>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211</v>
      </c>
      <c r="X30" s="27"/>
      <c r="AE30"/>
      <c r="AF30"/>
      <c r="AG30"/>
      <c r="AH30"/>
      <c r="AI30"/>
      <c r="AJ30"/>
    </row>
    <row r="31" spans="1:36" s="26" customFormat="1" ht="39.75" customHeight="1" x14ac:dyDescent="0.25">
      <c r="A31" s="5"/>
      <c r="B31" s="5"/>
      <c r="C31" s="191" t="s">
        <v>212</v>
      </c>
      <c r="D31" s="192"/>
      <c r="E31" s="192"/>
      <c r="F31" s="193"/>
      <c r="G31" s="2"/>
      <c r="H31"/>
      <c r="I31"/>
      <c r="J31"/>
      <c r="K31" s="5"/>
      <c r="L31" s="5"/>
      <c r="M31" s="7"/>
      <c r="N31" s="5"/>
      <c r="O31" s="5"/>
      <c r="P31" s="5"/>
      <c r="Q31" s="5"/>
      <c r="R31" s="5"/>
      <c r="S31" s="5"/>
      <c r="T31"/>
      <c r="W31" s="26">
        <v>7</v>
      </c>
      <c r="X31" s="27"/>
      <c r="AE31"/>
      <c r="AF31"/>
      <c r="AG31"/>
      <c r="AH31"/>
      <c r="AI31"/>
      <c r="AJ31"/>
    </row>
    <row r="32" spans="1:36" s="26" customFormat="1" ht="39.75" customHeight="1" x14ac:dyDescent="0.25">
      <c r="A32" s="5"/>
      <c r="B32" s="5"/>
      <c r="C32" s="10" t="s">
        <v>213</v>
      </c>
      <c r="D32" s="54"/>
      <c r="E32" s="191" t="s">
        <v>214</v>
      </c>
      <c r="F32" s="193"/>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1" t="s">
        <v>215</v>
      </c>
      <c r="D33" s="153" t="s">
        <v>567</v>
      </c>
      <c r="E33" s="186" t="s">
        <v>568</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0" t="s">
        <v>216</v>
      </c>
      <c r="D34" s="153" t="s">
        <v>569</v>
      </c>
      <c r="E34" s="186" t="s">
        <v>570</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4" t="s">
        <v>217</v>
      </c>
      <c r="D35" s="153" t="s">
        <v>571</v>
      </c>
      <c r="E35" s="186" t="s">
        <v>572</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t="s">
        <v>573</v>
      </c>
      <c r="E36" s="186" t="s">
        <v>574</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c r="E37" s="186"/>
      <c r="F37" s="187"/>
      <c r="G37" s="2"/>
      <c r="H37"/>
      <c r="I37"/>
      <c r="J37"/>
      <c r="K37" s="5"/>
      <c r="L37" s="5"/>
      <c r="M37" s="7"/>
      <c r="N37" s="5"/>
      <c r="O37" s="5"/>
      <c r="P37" s="5"/>
      <c r="Q37" s="5"/>
      <c r="R37" s="5"/>
      <c r="S37" s="5"/>
      <c r="T37"/>
      <c r="X37" s="27"/>
      <c r="AE37"/>
      <c r="AF37"/>
      <c r="AG37"/>
      <c r="AH37"/>
      <c r="AI37"/>
      <c r="AJ37"/>
    </row>
    <row r="38" spans="1:36" s="26" customFormat="1" ht="53.25" customHeight="1" x14ac:dyDescent="0.25">
      <c r="A38" s="5"/>
      <c r="B38" s="5"/>
      <c r="C38" s="10" t="s">
        <v>218</v>
      </c>
      <c r="D38" s="154">
        <v>46255</v>
      </c>
      <c r="E38" s="10" t="s">
        <v>219</v>
      </c>
      <c r="F38" s="99" t="s">
        <v>575</v>
      </c>
      <c r="G38" s="2"/>
      <c r="H38"/>
      <c r="I38"/>
      <c r="J38"/>
      <c r="K38" s="5"/>
      <c r="L38" s="5"/>
      <c r="M38" s="7"/>
      <c r="N38" s="5"/>
      <c r="O38" s="5"/>
      <c r="P38" s="5"/>
      <c r="Q38" s="5"/>
      <c r="R38" s="5"/>
      <c r="S38" s="5"/>
      <c r="T38"/>
      <c r="X38" s="27"/>
      <c r="AE38"/>
      <c r="AF38"/>
      <c r="AG38"/>
      <c r="AH38"/>
      <c r="AI38"/>
      <c r="AJ38"/>
    </row>
    <row r="39" spans="1:36" s="26" customFormat="1" ht="98.25" customHeight="1" x14ac:dyDescent="0.25">
      <c r="A39" s="5"/>
      <c r="B39" s="5"/>
      <c r="C39" s="10" t="s">
        <v>220</v>
      </c>
      <c r="D39" s="194" t="s">
        <v>576</v>
      </c>
      <c r="E39" s="194"/>
      <c r="F39" s="187"/>
      <c r="G39" s="2"/>
      <c r="H39"/>
      <c r="I39"/>
      <c r="J39"/>
      <c r="K39" s="5"/>
      <c r="L39" s="5"/>
      <c r="M39" s="7"/>
      <c r="N39" s="5"/>
      <c r="O39" s="5"/>
      <c r="P39" s="5"/>
      <c r="Q39" s="5"/>
      <c r="R39" s="5"/>
      <c r="S39" s="5"/>
      <c r="T39"/>
      <c r="X39" s="27"/>
      <c r="AE39"/>
      <c r="AF39"/>
      <c r="AG39"/>
      <c r="AH39"/>
      <c r="AI39"/>
      <c r="AJ39"/>
    </row>
    <row r="40" spans="1:36" s="26" customFormat="1" x14ac:dyDescent="0.25">
      <c r="A40" s="5"/>
      <c r="B40" s="5"/>
      <c r="C40" s="6"/>
      <c r="D40" s="6"/>
      <c r="E40" s="6"/>
      <c r="F40" s="7"/>
      <c r="G40" s="7"/>
      <c r="H40" s="5"/>
      <c r="I40" s="5"/>
      <c r="J40" s="5"/>
      <c r="K40" s="5"/>
      <c r="L40" s="5"/>
      <c r="M40" s="7"/>
      <c r="N40" s="5"/>
      <c r="O40" s="5"/>
      <c r="P40" s="5"/>
      <c r="Q40" s="5"/>
      <c r="R40" s="5"/>
      <c r="S40" s="5"/>
      <c r="T40"/>
      <c r="X40" s="27"/>
      <c r="AE40"/>
      <c r="AF40"/>
      <c r="AG40"/>
      <c r="AH40"/>
      <c r="AI40"/>
      <c r="AJ40"/>
    </row>
    <row r="41" spans="1:36" s="45" customFormat="1" ht="63.75" customHeight="1" x14ac:dyDescent="0.25">
      <c r="B41" s="173" t="s">
        <v>221</v>
      </c>
      <c r="C41" s="173"/>
      <c r="D41" s="173"/>
      <c r="E41" s="173"/>
      <c r="F41" s="173"/>
      <c r="G41" s="173"/>
      <c r="H41" s="173"/>
      <c r="I41" s="173"/>
      <c r="J41" s="173"/>
      <c r="K41" s="173"/>
      <c r="L41" s="173"/>
      <c r="M41" s="173"/>
      <c r="N41" s="173"/>
      <c r="O41" s="173"/>
      <c r="P41" s="173"/>
      <c r="Q41" s="173"/>
      <c r="R41" s="173"/>
      <c r="S41" s="173"/>
    </row>
    <row r="42" spans="1:36" s="45" customFormat="1" x14ac:dyDescent="0.25">
      <c r="B42" s="173"/>
      <c r="C42" s="173"/>
      <c r="D42" s="173"/>
      <c r="E42" s="173"/>
      <c r="F42" s="173"/>
      <c r="G42" s="173"/>
      <c r="H42" s="173"/>
      <c r="I42" s="173"/>
      <c r="J42" s="173"/>
      <c r="K42" s="173"/>
      <c r="L42" s="173"/>
      <c r="M42" s="173"/>
      <c r="N42" s="173"/>
      <c r="O42" s="173"/>
      <c r="P42" s="173"/>
      <c r="Q42" s="173"/>
      <c r="R42" s="173"/>
      <c r="S42" s="173"/>
    </row>
    <row r="43" spans="1:36" s="45" customFormat="1" ht="24.75" customHeight="1" x14ac:dyDescent="0.25">
      <c r="B43" s="174" t="s">
        <v>222</v>
      </c>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5" spans="2:19" x14ac:dyDescent="0.25">
      <c r="S55" s="12"/>
    </row>
    <row r="56" spans="2:19" x14ac:dyDescent="0.25">
      <c r="S56" s="12"/>
    </row>
  </sheetData>
  <sheetProtection formatCells="0" formatColumns="0" formatRows="0" insertColumns="0" insertRows="0" insertHyperlinks="0" deleteColumns="0" deleteRows="0" sort="0" autoFilter="0" pivotTables="0"/>
  <autoFilter ref="C14:S21" xr:uid="{00000000-0009-0000-0000-000000000000}"/>
  <mergeCells count="38">
    <mergeCell ref="C2:C5"/>
    <mergeCell ref="D2:Q2"/>
    <mergeCell ref="R2:S2"/>
    <mergeCell ref="D3:Q3"/>
    <mergeCell ref="R3:S3"/>
    <mergeCell ref="D4:Q5"/>
    <mergeCell ref="R4:S4"/>
    <mergeCell ref="R5:S5"/>
    <mergeCell ref="A11:A21"/>
    <mergeCell ref="C11:S11"/>
    <mergeCell ref="C12:S12"/>
    <mergeCell ref="C13:D13"/>
    <mergeCell ref="E13:G13"/>
    <mergeCell ref="H13:L13"/>
    <mergeCell ref="M13:N13"/>
    <mergeCell ref="O13:O14"/>
    <mergeCell ref="P13:S13"/>
    <mergeCell ref="C15:C21"/>
    <mergeCell ref="D15:D21"/>
    <mergeCell ref="R7:S7"/>
    <mergeCell ref="R8:S8"/>
    <mergeCell ref="E34:F34"/>
    <mergeCell ref="C22:C28"/>
    <mergeCell ref="D22:D26"/>
    <mergeCell ref="P22:S22"/>
    <mergeCell ref="P23:S23"/>
    <mergeCell ref="P24:S24"/>
    <mergeCell ref="D27:D28"/>
    <mergeCell ref="C31:F31"/>
    <mergeCell ref="E32:F32"/>
    <mergeCell ref="E33:F33"/>
    <mergeCell ref="B43:S52"/>
    <mergeCell ref="C35:C37"/>
    <mergeCell ref="E35:F35"/>
    <mergeCell ref="E36:F36"/>
    <mergeCell ref="E37:F37"/>
    <mergeCell ref="D39:F39"/>
    <mergeCell ref="B41:S42"/>
  </mergeCells>
  <conditionalFormatting sqref="O15:O28">
    <cfRule type="cellIs" dxfId="20" priority="1" operator="between">
      <formula>84</formula>
      <formula>125</formula>
    </cfRule>
    <cfRule type="cellIs" dxfId="19" priority="2" operator="between">
      <formula>41</formula>
      <formula>83</formula>
    </cfRule>
    <cfRule type="cellIs" dxfId="18" priority="3" operator="between">
      <formula>0</formula>
      <formula>40</formula>
    </cfRule>
  </conditionalFormatting>
  <dataValidations count="5">
    <dataValidation type="list" allowBlank="1" showInputMessage="1" showErrorMessage="1" sqref="C22 C15" xr:uid="{5C8E0EA9-C8BD-41C5-BB19-FDF2FDED4F8D}">
      <formula1>$AA$15:$AA$21</formula1>
    </dataValidation>
    <dataValidation type="list" allowBlank="1" showInputMessage="1" showErrorMessage="1" sqref="E15:E28" xr:uid="{7E954B57-5366-4018-8D55-4EC5D05F9954}">
      <formula1>$X$15:$X$21</formula1>
    </dataValidation>
    <dataValidation type="list" allowBlank="1" showInputMessage="1" showErrorMessage="1" sqref="N15:N28" xr:uid="{63DDFD8F-A620-42F1-B40A-30FB32737133}">
      <formula1>"Positiva, Negativa"</formula1>
    </dataValidation>
    <dataValidation type="list" allowBlank="1" showInputMessage="1" showErrorMessage="1" sqref="G15:G28" xr:uid="{F8211AEB-46F0-43A5-BA69-8C0621AC6D54}">
      <formula1>"Normal, Anormal, Emergencia"</formula1>
    </dataValidation>
    <dataValidation type="list" allowBlank="1" showInputMessage="1" showErrorMessage="1" sqref="H15:L28" xr:uid="{85DD2DAF-F25B-4A60-82FA-0E46615A1602}">
      <formula1>"1,3,5"</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D3BE671-D7F5-4222-9137-CF721DA6E7E0}">
          <x14:formula1>
            <xm:f>METRICA!$B$5:$B$8</xm:f>
          </x14:formula1>
          <xm:sqref>R8:S8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6FF6-262C-433C-BBF1-3B92AA9F22EA}">
  <sheetPr>
    <tabColor rgb="FF00B050"/>
  </sheetPr>
  <dimension ref="A1:AJ58"/>
  <sheetViews>
    <sheetView showGridLines="0" view="pageBreakPreview" topLeftCell="A15" zoomScale="57" zoomScaleNormal="70" zoomScaleSheetLayoutView="59" workbookViewId="0">
      <selection activeCell="D15" sqref="D15:D22"/>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165</v>
      </c>
      <c r="D15" s="178" t="s">
        <v>265</v>
      </c>
      <c r="E15" s="132" t="s">
        <v>147</v>
      </c>
      <c r="F15" s="133" t="s">
        <v>538</v>
      </c>
      <c r="G15" s="134" t="s">
        <v>149</v>
      </c>
      <c r="H15" s="133">
        <v>1</v>
      </c>
      <c r="I15" s="133">
        <v>1</v>
      </c>
      <c r="J15" s="133">
        <v>3</v>
      </c>
      <c r="K15" s="133">
        <v>5</v>
      </c>
      <c r="L15" s="133">
        <v>1</v>
      </c>
      <c r="M15" s="135" t="s">
        <v>19</v>
      </c>
      <c r="N15" s="136" t="s">
        <v>150</v>
      </c>
      <c r="O15" s="121">
        <f t="shared" ref="O15:O30"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164</v>
      </c>
      <c r="F16" s="40" t="s">
        <v>542</v>
      </c>
      <c r="G16" s="41" t="s">
        <v>149</v>
      </c>
      <c r="H16" s="40">
        <v>5</v>
      </c>
      <c r="I16" s="40">
        <v>3</v>
      </c>
      <c r="J16" s="40">
        <v>3</v>
      </c>
      <c r="K16" s="40">
        <v>5</v>
      </c>
      <c r="L16" s="40">
        <v>1</v>
      </c>
      <c r="M16" s="42" t="s">
        <v>39</v>
      </c>
      <c r="N16" s="96" t="s">
        <v>150</v>
      </c>
      <c r="O16" s="98">
        <f t="shared" si="0"/>
        <v>19</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543</v>
      </c>
      <c r="G17" s="41" t="s">
        <v>149</v>
      </c>
      <c r="H17" s="40">
        <v>3</v>
      </c>
      <c r="I17" s="40">
        <v>1</v>
      </c>
      <c r="J17" s="40">
        <v>3</v>
      </c>
      <c r="K17" s="40">
        <v>5</v>
      </c>
      <c r="L17" s="40">
        <v>1</v>
      </c>
      <c r="M17" s="42" t="s">
        <v>49</v>
      </c>
      <c r="N17" s="96" t="s">
        <v>150</v>
      </c>
      <c r="O17" s="98">
        <f t="shared" si="0"/>
        <v>15</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544</v>
      </c>
      <c r="G18" s="41" t="s">
        <v>149</v>
      </c>
      <c r="H18" s="105">
        <v>5</v>
      </c>
      <c r="I18" s="105">
        <v>3</v>
      </c>
      <c r="J18" s="105">
        <v>3</v>
      </c>
      <c r="K18" s="105">
        <v>5</v>
      </c>
      <c r="L18" s="105">
        <v>1</v>
      </c>
      <c r="M18" s="106" t="s">
        <v>172</v>
      </c>
      <c r="N18" s="96" t="s">
        <v>150</v>
      </c>
      <c r="O18" s="107">
        <f t="shared" si="0"/>
        <v>19</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164</v>
      </c>
      <c r="F21" s="126" t="s">
        <v>545</v>
      </c>
      <c r="G21" s="104" t="s">
        <v>197</v>
      </c>
      <c r="H21" s="126">
        <v>3</v>
      </c>
      <c r="I21" s="126">
        <v>1</v>
      </c>
      <c r="J21" s="126">
        <v>3</v>
      </c>
      <c r="K21" s="126">
        <v>1</v>
      </c>
      <c r="L21" s="126">
        <v>5</v>
      </c>
      <c r="M21" s="127" t="s">
        <v>114</v>
      </c>
      <c r="N21" s="126" t="s">
        <v>150</v>
      </c>
      <c r="O21" s="128">
        <f t="shared" si="0"/>
        <v>55</v>
      </c>
      <c r="P21" s="110" t="s">
        <v>234</v>
      </c>
      <c r="Q21" s="110" t="s">
        <v>235</v>
      </c>
      <c r="R21" s="110" t="s">
        <v>200</v>
      </c>
      <c r="S21" s="124"/>
      <c r="T21"/>
      <c r="V21" s="43"/>
      <c r="W21" s="30"/>
      <c r="X21" s="27"/>
      <c r="AE21"/>
      <c r="AF21"/>
      <c r="AG21"/>
      <c r="AH21"/>
      <c r="AI21"/>
      <c r="AJ21"/>
    </row>
    <row r="22" spans="1:36" s="26" customFormat="1" ht="252.75" customHeight="1" x14ac:dyDescent="0.25">
      <c r="A22" s="197"/>
      <c r="B22" s="25"/>
      <c r="C22" s="177"/>
      <c r="D22" s="180"/>
      <c r="E22" s="125" t="s">
        <v>164</v>
      </c>
      <c r="F22" s="126" t="s">
        <v>541</v>
      </c>
      <c r="G22" s="104" t="s">
        <v>149</v>
      </c>
      <c r="H22" s="126">
        <v>1</v>
      </c>
      <c r="I22" s="126">
        <v>1</v>
      </c>
      <c r="J22" s="126">
        <v>3</v>
      </c>
      <c r="K22" s="126">
        <v>3</v>
      </c>
      <c r="L22" s="126">
        <v>1</v>
      </c>
      <c r="M22" s="127" t="s">
        <v>103</v>
      </c>
      <c r="N22" s="126" t="s">
        <v>150</v>
      </c>
      <c r="O22" s="128">
        <f>(H22+I22+(J22*2)+K22)*L22</f>
        <v>11</v>
      </c>
      <c r="P22" s="110" t="s">
        <v>189</v>
      </c>
      <c r="Q22" s="110" t="s">
        <v>186</v>
      </c>
      <c r="R22" s="110" t="s">
        <v>187</v>
      </c>
      <c r="S22" s="124" t="s">
        <v>188</v>
      </c>
      <c r="T22"/>
      <c r="V22" s="43"/>
      <c r="W22" s="30"/>
      <c r="X22" s="27"/>
      <c r="AE22"/>
      <c r="AF22"/>
      <c r="AG22"/>
      <c r="AH22"/>
      <c r="AI22"/>
      <c r="AJ22"/>
    </row>
    <row r="23" spans="1:36" s="26" customFormat="1" ht="269.25" customHeight="1" x14ac:dyDescent="0.25">
      <c r="A23" s="25"/>
      <c r="B23" s="25"/>
      <c r="C23" s="190" t="s">
        <v>193</v>
      </c>
      <c r="D23" s="183" t="s">
        <v>577</v>
      </c>
      <c r="E23" s="108" t="s">
        <v>192</v>
      </c>
      <c r="F23" s="109" t="s">
        <v>20</v>
      </c>
      <c r="G23" s="109" t="s">
        <v>195</v>
      </c>
      <c r="H23" s="109">
        <v>5</v>
      </c>
      <c r="I23" s="109">
        <v>1</v>
      </c>
      <c r="J23" s="109">
        <v>1</v>
      </c>
      <c r="K23" s="109">
        <v>1</v>
      </c>
      <c r="L23" s="109">
        <v>1</v>
      </c>
      <c r="M23" s="110" t="s">
        <v>21</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52</v>
      </c>
      <c r="G24" s="109" t="s">
        <v>195</v>
      </c>
      <c r="H24" s="109">
        <v>5</v>
      </c>
      <c r="I24" s="109">
        <v>1</v>
      </c>
      <c r="J24" s="109">
        <v>1</v>
      </c>
      <c r="K24" s="109">
        <v>1</v>
      </c>
      <c r="L24" s="109">
        <v>1</v>
      </c>
      <c r="M24" s="110" t="s">
        <v>53</v>
      </c>
      <c r="N24" s="126" t="s">
        <v>150</v>
      </c>
      <c r="O24" s="111">
        <f t="shared" si="0"/>
        <v>9</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62</v>
      </c>
      <c r="G25" s="109" t="s">
        <v>195</v>
      </c>
      <c r="H25" s="109">
        <v>3</v>
      </c>
      <c r="I25" s="109">
        <v>1</v>
      </c>
      <c r="J25" s="109">
        <v>1</v>
      </c>
      <c r="K25" s="109">
        <v>1</v>
      </c>
      <c r="L25" s="109">
        <v>1</v>
      </c>
      <c r="M25" s="110" t="s">
        <v>63</v>
      </c>
      <c r="N25" s="126" t="s">
        <v>150</v>
      </c>
      <c r="O25" s="111">
        <f t="shared" si="0"/>
        <v>7</v>
      </c>
      <c r="P25" s="170" t="s">
        <v>196</v>
      </c>
      <c r="Q25" s="171"/>
      <c r="R25" s="171"/>
      <c r="S25" s="172"/>
      <c r="T25"/>
      <c r="V25" s="44"/>
      <c r="W25" s="30"/>
      <c r="X25" s="27"/>
      <c r="AE25"/>
      <c r="AF25"/>
      <c r="AG25"/>
      <c r="AH25"/>
      <c r="AI25"/>
      <c r="AJ25"/>
    </row>
    <row r="26" spans="1:36" s="26" customFormat="1" ht="269.25" customHeight="1" x14ac:dyDescent="0.25">
      <c r="A26" s="25"/>
      <c r="B26" s="25"/>
      <c r="C26" s="190"/>
      <c r="D26" s="188"/>
      <c r="E26" s="108" t="s">
        <v>192</v>
      </c>
      <c r="F26" s="109" t="s">
        <v>70</v>
      </c>
      <c r="G26" s="109" t="s">
        <v>197</v>
      </c>
      <c r="H26" s="109">
        <v>3</v>
      </c>
      <c r="I26" s="109">
        <v>1</v>
      </c>
      <c r="J26" s="109">
        <v>1</v>
      </c>
      <c r="K26" s="109">
        <v>1</v>
      </c>
      <c r="L26" s="109">
        <v>1</v>
      </c>
      <c r="M26" s="110" t="s">
        <v>71</v>
      </c>
      <c r="N26" s="126" t="s">
        <v>150</v>
      </c>
      <c r="O26" s="111">
        <f t="shared" si="0"/>
        <v>7</v>
      </c>
      <c r="P26" s="112" t="s">
        <v>201</v>
      </c>
      <c r="Q26" s="112" t="s">
        <v>202</v>
      </c>
      <c r="R26" s="112"/>
      <c r="S26" s="110"/>
      <c r="T26"/>
      <c r="V26" s="44"/>
      <c r="W26" s="30"/>
      <c r="X26" s="27"/>
      <c r="AE26"/>
      <c r="AF26"/>
      <c r="AG26"/>
      <c r="AH26"/>
      <c r="AI26"/>
      <c r="AJ26"/>
    </row>
    <row r="27" spans="1:36" s="26" customFormat="1" ht="269.25" customHeight="1" x14ac:dyDescent="0.25">
      <c r="A27" s="25"/>
      <c r="B27" s="25"/>
      <c r="C27" s="190"/>
      <c r="D27" s="188"/>
      <c r="E27" s="108" t="s">
        <v>192</v>
      </c>
      <c r="F27" s="109" t="s">
        <v>78</v>
      </c>
      <c r="G27" s="109" t="s">
        <v>197</v>
      </c>
      <c r="H27" s="109">
        <v>3</v>
      </c>
      <c r="I27" s="109">
        <v>1</v>
      </c>
      <c r="J27" s="109">
        <v>1</v>
      </c>
      <c r="K27" s="109">
        <v>1</v>
      </c>
      <c r="L27" s="109">
        <v>1</v>
      </c>
      <c r="M27" s="110" t="s">
        <v>79</v>
      </c>
      <c r="N27" s="126" t="s">
        <v>150</v>
      </c>
      <c r="O27" s="111">
        <f t="shared" si="0"/>
        <v>7</v>
      </c>
      <c r="P27" s="112"/>
      <c r="Q27" s="112" t="s">
        <v>203</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86</v>
      </c>
      <c r="G28" s="109" t="s">
        <v>197</v>
      </c>
      <c r="H28" s="109">
        <v>1</v>
      </c>
      <c r="I28" s="109">
        <v>1</v>
      </c>
      <c r="J28" s="109">
        <v>1</v>
      </c>
      <c r="K28" s="109">
        <v>1</v>
      </c>
      <c r="L28" s="109">
        <v>1</v>
      </c>
      <c r="M28" s="110" t="s">
        <v>87</v>
      </c>
      <c r="N28" s="126" t="s">
        <v>150</v>
      </c>
      <c r="O28" s="111">
        <f t="shared" si="0"/>
        <v>5</v>
      </c>
      <c r="P28" s="112" t="s">
        <v>204</v>
      </c>
      <c r="Q28" s="112"/>
      <c r="R28" s="112"/>
      <c r="S28" s="110"/>
      <c r="T28"/>
      <c r="V28" s="44"/>
      <c r="W28" s="30"/>
      <c r="X28" s="27"/>
      <c r="AE28"/>
      <c r="AF28"/>
      <c r="AG28"/>
      <c r="AH28"/>
      <c r="AI28"/>
      <c r="AJ28"/>
    </row>
    <row r="29" spans="1:36" s="26" customFormat="1" ht="269.25" customHeight="1" x14ac:dyDescent="0.25">
      <c r="A29" s="25"/>
      <c r="B29" s="25"/>
      <c r="C29" s="190"/>
      <c r="D29" s="183" t="s">
        <v>577</v>
      </c>
      <c r="E29" s="108" t="s">
        <v>192</v>
      </c>
      <c r="F29" s="109" t="s">
        <v>34</v>
      </c>
      <c r="G29" s="109" t="s">
        <v>197</v>
      </c>
      <c r="H29" s="109">
        <v>3</v>
      </c>
      <c r="I29" s="109">
        <v>1</v>
      </c>
      <c r="J29" s="109">
        <v>1</v>
      </c>
      <c r="K29" s="109">
        <v>1</v>
      </c>
      <c r="L29" s="109">
        <v>1</v>
      </c>
      <c r="M29" s="110" t="s">
        <v>35</v>
      </c>
      <c r="N29" s="126" t="s">
        <v>150</v>
      </c>
      <c r="O29" s="111">
        <f t="shared" si="0"/>
        <v>7</v>
      </c>
      <c r="P29" s="112" t="s">
        <v>206</v>
      </c>
      <c r="Q29" s="112" t="s">
        <v>207</v>
      </c>
      <c r="R29" s="112"/>
      <c r="S29" s="110"/>
      <c r="T29"/>
      <c r="V29" s="44"/>
      <c r="W29" s="30"/>
      <c r="X29" s="27"/>
      <c r="AE29"/>
      <c r="AF29"/>
      <c r="AG29"/>
      <c r="AH29"/>
      <c r="AI29"/>
      <c r="AJ29"/>
    </row>
    <row r="30" spans="1:36" s="26" customFormat="1" ht="269.25" customHeight="1" x14ac:dyDescent="0.25">
      <c r="A30" s="25"/>
      <c r="B30" s="25"/>
      <c r="C30" s="190"/>
      <c r="D30" s="189"/>
      <c r="E30" s="108" t="s">
        <v>192</v>
      </c>
      <c r="F30" s="109" t="s">
        <v>108</v>
      </c>
      <c r="G30" s="109" t="s">
        <v>197</v>
      </c>
      <c r="H30" s="109">
        <v>5</v>
      </c>
      <c r="I30" s="109">
        <v>1</v>
      </c>
      <c r="J30" s="109">
        <v>1</v>
      </c>
      <c r="K30" s="109">
        <v>1</v>
      </c>
      <c r="L30" s="109">
        <v>1</v>
      </c>
      <c r="M30" s="110" t="s">
        <v>117</v>
      </c>
      <c r="N30" s="109" t="s">
        <v>150</v>
      </c>
      <c r="O30" s="111">
        <f t="shared" si="0"/>
        <v>9</v>
      </c>
      <c r="P30" s="112" t="s">
        <v>241</v>
      </c>
      <c r="Q30" s="112" t="s">
        <v>207</v>
      </c>
      <c r="R30" s="112"/>
      <c r="S30" s="110"/>
      <c r="T30"/>
      <c r="V30" s="44"/>
      <c r="W30" s="30"/>
      <c r="X30" s="27"/>
      <c r="AE30"/>
      <c r="AF30"/>
      <c r="AG30"/>
      <c r="AH30"/>
      <c r="AI30"/>
      <c r="AJ30"/>
    </row>
    <row r="31" spans="1:36" s="26" customFormat="1" x14ac:dyDescent="0.25">
      <c r="A31" s="5"/>
      <c r="B31" s="5"/>
      <c r="C31" s="6"/>
      <c r="D31" s="6"/>
      <c r="E31" s="6"/>
      <c r="F31" s="7"/>
      <c r="G31" s="7"/>
      <c r="H31" s="5"/>
      <c r="I31" s="5"/>
      <c r="J31" s="5"/>
      <c r="K31" s="5"/>
      <c r="L31" s="5"/>
      <c r="M31" s="7"/>
      <c r="N31" s="5"/>
      <c r="O31" s="5"/>
      <c r="P31" s="5"/>
      <c r="Q31" s="5"/>
      <c r="R31" s="5"/>
      <c r="S31" s="5"/>
      <c r="T31"/>
      <c r="V31" s="49" t="s">
        <v>210</v>
      </c>
      <c r="X31" s="27"/>
      <c r="AE31"/>
      <c r="AF31"/>
      <c r="AG31"/>
      <c r="AH31"/>
      <c r="AI31"/>
      <c r="AJ31"/>
    </row>
    <row r="32" spans="1:36" s="26" customFormat="1" x14ac:dyDescent="0.25">
      <c r="A32" s="5"/>
      <c r="B32" s="5"/>
      <c r="C32" s="6"/>
      <c r="D32" s="6"/>
      <c r="E32" s="6"/>
      <c r="F32" s="7"/>
      <c r="G32" s="7"/>
      <c r="H32" s="5"/>
      <c r="I32" s="5"/>
      <c r="J32" s="5"/>
      <c r="K32" s="5"/>
      <c r="L32" s="5"/>
      <c r="M32" s="7"/>
      <c r="N32" s="5"/>
      <c r="O32" s="5"/>
      <c r="P32" s="5"/>
      <c r="Q32" s="5"/>
      <c r="R32" s="5"/>
      <c r="S32" s="5"/>
      <c r="T32"/>
      <c r="V32" s="49" t="s">
        <v>211</v>
      </c>
      <c r="X32" s="27"/>
      <c r="AE32"/>
      <c r="AF32"/>
      <c r="AG32"/>
      <c r="AH32"/>
      <c r="AI32"/>
      <c r="AJ32"/>
    </row>
    <row r="33" spans="1:36" s="26" customFormat="1" ht="39.75" customHeight="1" x14ac:dyDescent="0.25">
      <c r="A33" s="5"/>
      <c r="B33" s="5"/>
      <c r="C33" s="191" t="s">
        <v>212</v>
      </c>
      <c r="D33" s="192"/>
      <c r="E33" s="192"/>
      <c r="F33" s="193"/>
      <c r="G33" s="2"/>
      <c r="H33"/>
      <c r="I33"/>
      <c r="J33"/>
      <c r="K33" s="5"/>
      <c r="L33" s="5"/>
      <c r="M33" s="7"/>
      <c r="N33" s="5"/>
      <c r="O33" s="5"/>
      <c r="P33" s="5"/>
      <c r="Q33" s="5"/>
      <c r="R33" s="5"/>
      <c r="S33" s="5"/>
      <c r="T33"/>
      <c r="W33" s="26">
        <v>7</v>
      </c>
      <c r="X33" s="27"/>
      <c r="AE33"/>
      <c r="AF33"/>
      <c r="AG33"/>
      <c r="AH33"/>
      <c r="AI33"/>
      <c r="AJ33"/>
    </row>
    <row r="34" spans="1:36" s="26" customFormat="1" ht="39.75" customHeight="1" x14ac:dyDescent="0.25">
      <c r="A34" s="5"/>
      <c r="B34" s="5"/>
      <c r="C34" s="10" t="s">
        <v>213</v>
      </c>
      <c r="D34" s="54"/>
      <c r="E34" s="191" t="s">
        <v>214</v>
      </c>
      <c r="F34" s="193"/>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1" t="s">
        <v>215</v>
      </c>
      <c r="D35" s="153" t="s">
        <v>567</v>
      </c>
      <c r="E35" s="186" t="s">
        <v>568</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0" t="s">
        <v>216</v>
      </c>
      <c r="D36" s="153" t="s">
        <v>569</v>
      </c>
      <c r="E36" s="186" t="s">
        <v>570</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4" t="s">
        <v>217</v>
      </c>
      <c r="D37" s="153" t="s">
        <v>571</v>
      </c>
      <c r="E37" s="186" t="s">
        <v>572</v>
      </c>
      <c r="F37" s="187"/>
      <c r="G37" s="2"/>
      <c r="H37"/>
      <c r="I37"/>
      <c r="J37"/>
      <c r="K37" s="5"/>
      <c r="L37" s="5"/>
      <c r="M37" s="7"/>
      <c r="N37" s="5"/>
      <c r="O37" s="5"/>
      <c r="P37" s="5"/>
      <c r="Q37" s="5"/>
      <c r="R37" s="5"/>
      <c r="S37" s="5"/>
      <c r="T37"/>
      <c r="X37" s="27"/>
      <c r="AE37"/>
      <c r="AF37"/>
      <c r="AG37"/>
      <c r="AH37"/>
      <c r="AI37"/>
      <c r="AJ37"/>
    </row>
    <row r="38" spans="1:36" s="26" customFormat="1" ht="39.75" customHeight="1" x14ac:dyDescent="0.25">
      <c r="A38" s="5"/>
      <c r="B38" s="5"/>
      <c r="C38" s="185"/>
      <c r="D38" s="153" t="s">
        <v>573</v>
      </c>
      <c r="E38" s="186" t="s">
        <v>574</v>
      </c>
      <c r="F38" s="187"/>
      <c r="G38" s="2"/>
      <c r="H38"/>
      <c r="I38"/>
      <c r="J38"/>
      <c r="K38" s="5"/>
      <c r="L38" s="5"/>
      <c r="M38" s="7"/>
      <c r="N38" s="5"/>
      <c r="O38" s="5"/>
      <c r="P38" s="5"/>
      <c r="Q38" s="5"/>
      <c r="R38" s="5"/>
      <c r="S38" s="5"/>
      <c r="T38"/>
      <c r="X38" s="27"/>
      <c r="AE38"/>
      <c r="AF38"/>
      <c r="AG38"/>
      <c r="AH38"/>
      <c r="AI38"/>
      <c r="AJ38"/>
    </row>
    <row r="39" spans="1:36" s="26" customFormat="1" ht="39.75" customHeight="1" x14ac:dyDescent="0.25">
      <c r="A39" s="5"/>
      <c r="B39" s="5"/>
      <c r="C39" s="185"/>
      <c r="D39" s="153"/>
      <c r="E39" s="186"/>
      <c r="F39" s="187"/>
      <c r="G39" s="2"/>
      <c r="H39"/>
      <c r="I39"/>
      <c r="J39"/>
      <c r="K39" s="5"/>
      <c r="L39" s="5"/>
      <c r="M39" s="7"/>
      <c r="N39" s="5"/>
      <c r="O39" s="5"/>
      <c r="P39" s="5"/>
      <c r="Q39" s="5"/>
      <c r="R39" s="5"/>
      <c r="S39" s="5"/>
      <c r="T39"/>
      <c r="X39" s="27"/>
      <c r="AE39"/>
      <c r="AF39"/>
      <c r="AG39"/>
      <c r="AH39"/>
      <c r="AI39"/>
      <c r="AJ39"/>
    </row>
    <row r="40" spans="1:36" s="26" customFormat="1" ht="53.25" customHeight="1" x14ac:dyDescent="0.25">
      <c r="A40" s="5"/>
      <c r="B40" s="5"/>
      <c r="C40" s="10" t="s">
        <v>218</v>
      </c>
      <c r="D40" s="154">
        <v>46255</v>
      </c>
      <c r="E40" s="10" t="s">
        <v>219</v>
      </c>
      <c r="F40" s="99" t="s">
        <v>575</v>
      </c>
      <c r="G40" s="2"/>
      <c r="H40"/>
      <c r="I40"/>
      <c r="J40"/>
      <c r="K40" s="5"/>
      <c r="L40" s="5"/>
      <c r="M40" s="7"/>
      <c r="N40" s="5"/>
      <c r="O40" s="5"/>
      <c r="P40" s="5"/>
      <c r="Q40" s="5"/>
      <c r="R40" s="5"/>
      <c r="S40" s="5"/>
      <c r="T40"/>
      <c r="X40" s="27"/>
      <c r="AE40"/>
      <c r="AF40"/>
      <c r="AG40"/>
      <c r="AH40"/>
      <c r="AI40"/>
      <c r="AJ40"/>
    </row>
    <row r="41" spans="1:36" s="26" customFormat="1" ht="98.25" customHeight="1" x14ac:dyDescent="0.25">
      <c r="A41" s="5"/>
      <c r="B41" s="5"/>
      <c r="C41" s="10" t="s">
        <v>220</v>
      </c>
      <c r="D41" s="194" t="s">
        <v>576</v>
      </c>
      <c r="E41" s="194"/>
      <c r="F41" s="187"/>
      <c r="G41" s="2"/>
      <c r="H41"/>
      <c r="I41"/>
      <c r="J41"/>
      <c r="K41" s="5"/>
      <c r="L41" s="5"/>
      <c r="M41" s="7"/>
      <c r="N41" s="5"/>
      <c r="O41" s="5"/>
      <c r="P41" s="5"/>
      <c r="Q41" s="5"/>
      <c r="R41" s="5"/>
      <c r="S41" s="5"/>
      <c r="T41"/>
      <c r="X41" s="27"/>
      <c r="AE41"/>
      <c r="AF41"/>
      <c r="AG41"/>
      <c r="AH41"/>
      <c r="AI41"/>
      <c r="AJ41"/>
    </row>
    <row r="42" spans="1:36" s="26" customFormat="1" x14ac:dyDescent="0.25">
      <c r="A42" s="5"/>
      <c r="B42" s="5"/>
      <c r="C42" s="6"/>
      <c r="D42" s="6"/>
      <c r="E42" s="6"/>
      <c r="F42" s="7"/>
      <c r="G42" s="7"/>
      <c r="H42" s="5"/>
      <c r="I42" s="5"/>
      <c r="J42" s="5"/>
      <c r="K42" s="5"/>
      <c r="L42" s="5"/>
      <c r="M42" s="7"/>
      <c r="N42" s="5"/>
      <c r="O42" s="5"/>
      <c r="P42" s="5"/>
      <c r="Q42" s="5"/>
      <c r="R42" s="5"/>
      <c r="S42" s="5"/>
      <c r="T42"/>
      <c r="X42" s="27"/>
      <c r="AE42"/>
      <c r="AF42"/>
      <c r="AG42"/>
      <c r="AH42"/>
      <c r="AI42"/>
      <c r="AJ42"/>
    </row>
    <row r="43" spans="1:36" s="45" customFormat="1" ht="63.75" customHeight="1" x14ac:dyDescent="0.25">
      <c r="B43" s="173" t="s">
        <v>221</v>
      </c>
      <c r="C43" s="173"/>
      <c r="D43" s="173"/>
      <c r="E43" s="173"/>
      <c r="F43" s="173"/>
      <c r="G43" s="173"/>
      <c r="H43" s="173"/>
      <c r="I43" s="173"/>
      <c r="J43" s="173"/>
      <c r="K43" s="173"/>
      <c r="L43" s="173"/>
      <c r="M43" s="173"/>
      <c r="N43" s="173"/>
      <c r="O43" s="173"/>
      <c r="P43" s="173"/>
      <c r="Q43" s="173"/>
      <c r="R43" s="173"/>
      <c r="S43" s="173"/>
    </row>
    <row r="44" spans="1:36" s="45" customFormat="1" x14ac:dyDescent="0.25">
      <c r="B44" s="173"/>
      <c r="C44" s="173"/>
      <c r="D44" s="173"/>
      <c r="E44" s="173"/>
      <c r="F44" s="173"/>
      <c r="G44" s="173"/>
      <c r="H44" s="173"/>
      <c r="I44" s="173"/>
      <c r="J44" s="173"/>
      <c r="K44" s="173"/>
      <c r="L44" s="173"/>
      <c r="M44" s="173"/>
      <c r="N44" s="173"/>
      <c r="O44" s="173"/>
      <c r="P44" s="173"/>
      <c r="Q44" s="173"/>
      <c r="R44" s="173"/>
      <c r="S44" s="173"/>
    </row>
    <row r="45" spans="1:36" s="45" customFormat="1" ht="24.75" customHeight="1" x14ac:dyDescent="0.25">
      <c r="B45" s="174" t="s">
        <v>222</v>
      </c>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3" spans="2:19" x14ac:dyDescent="0.25">
      <c r="B53" s="174"/>
      <c r="C53" s="174"/>
      <c r="D53" s="174"/>
      <c r="E53" s="174"/>
      <c r="F53" s="174"/>
      <c r="G53" s="174"/>
      <c r="H53" s="174"/>
      <c r="I53" s="174"/>
      <c r="J53" s="174"/>
      <c r="K53" s="174"/>
      <c r="L53" s="174"/>
      <c r="M53" s="174"/>
      <c r="N53" s="174"/>
      <c r="O53" s="174"/>
      <c r="P53" s="174"/>
      <c r="Q53" s="174"/>
      <c r="R53" s="174"/>
      <c r="S53" s="174"/>
    </row>
    <row r="54" spans="2:19" x14ac:dyDescent="0.25">
      <c r="B54" s="174"/>
      <c r="C54" s="174"/>
      <c r="D54" s="174"/>
      <c r="E54" s="174"/>
      <c r="F54" s="174"/>
      <c r="G54" s="174"/>
      <c r="H54" s="174"/>
      <c r="I54" s="174"/>
      <c r="J54" s="174"/>
      <c r="K54" s="174"/>
      <c r="L54" s="174"/>
      <c r="M54" s="174"/>
      <c r="N54" s="174"/>
      <c r="O54" s="174"/>
      <c r="P54" s="174"/>
      <c r="Q54" s="174"/>
      <c r="R54" s="174"/>
      <c r="S54" s="174"/>
    </row>
    <row r="57" spans="2:19" x14ac:dyDescent="0.25">
      <c r="S57" s="12"/>
    </row>
    <row r="58" spans="2:19" x14ac:dyDescent="0.25">
      <c r="S58" s="12"/>
    </row>
  </sheetData>
  <sheetProtection formatCells="0" formatColumns="0" formatRows="0" insertColumns="0" insertRows="0" insertHyperlinks="0" deleteColumns="0" deleteRows="0" sort="0" autoFilter="0" pivotTables="0"/>
  <autoFilter ref="C14:S22" xr:uid="{00000000-0009-0000-0000-000000000000}"/>
  <mergeCells count="38">
    <mergeCell ref="C2:C5"/>
    <mergeCell ref="D2:Q2"/>
    <mergeCell ref="R2:S2"/>
    <mergeCell ref="D3:Q3"/>
    <mergeCell ref="R3:S3"/>
    <mergeCell ref="D4:Q5"/>
    <mergeCell ref="R4:S4"/>
    <mergeCell ref="R5:S5"/>
    <mergeCell ref="A11:A22"/>
    <mergeCell ref="C11:S11"/>
    <mergeCell ref="C12:S12"/>
    <mergeCell ref="C13:D13"/>
    <mergeCell ref="E13:G13"/>
    <mergeCell ref="H13:L13"/>
    <mergeCell ref="M13:N13"/>
    <mergeCell ref="O13:O14"/>
    <mergeCell ref="P13:S13"/>
    <mergeCell ref="C15:C22"/>
    <mergeCell ref="D15:D22"/>
    <mergeCell ref="R7:S7"/>
    <mergeCell ref="R8:S8"/>
    <mergeCell ref="E36:F36"/>
    <mergeCell ref="C23:C30"/>
    <mergeCell ref="D23:D28"/>
    <mergeCell ref="P23:S23"/>
    <mergeCell ref="P24:S24"/>
    <mergeCell ref="P25:S25"/>
    <mergeCell ref="D29:D30"/>
    <mergeCell ref="C33:F33"/>
    <mergeCell ref="E34:F34"/>
    <mergeCell ref="E35:F35"/>
    <mergeCell ref="B45:S54"/>
    <mergeCell ref="C37:C39"/>
    <mergeCell ref="E37:F37"/>
    <mergeCell ref="E38:F38"/>
    <mergeCell ref="E39:F39"/>
    <mergeCell ref="D41:F41"/>
    <mergeCell ref="B43:S44"/>
  </mergeCells>
  <conditionalFormatting sqref="O15:O30">
    <cfRule type="cellIs" dxfId="17" priority="1" operator="between">
      <formula>84</formula>
      <formula>125</formula>
    </cfRule>
    <cfRule type="cellIs" dxfId="16" priority="2" operator="between">
      <formula>41</formula>
      <formula>83</formula>
    </cfRule>
    <cfRule type="cellIs" dxfId="15" priority="3" operator="between">
      <formula>0</formula>
      <formula>40</formula>
    </cfRule>
  </conditionalFormatting>
  <dataValidations count="5">
    <dataValidation type="list" allowBlank="1" showInputMessage="1" showErrorMessage="1" sqref="C23 C15" xr:uid="{4810B6C3-7CFD-4C6C-92F3-0C199FBAD951}">
      <formula1>$AA$15:$AA$22</formula1>
    </dataValidation>
    <dataValidation type="list" allowBlank="1" showInputMessage="1" showErrorMessage="1" sqref="E15:E30" xr:uid="{0BC9733A-A4C0-4A83-AC84-48BD3A1EA9C2}">
      <formula1>$X$15:$X$22</formula1>
    </dataValidation>
    <dataValidation type="list" allowBlank="1" showInputMessage="1" showErrorMessage="1" sqref="N15:N30" xr:uid="{61567C93-DD22-4BA0-8E48-4DA247F2737D}">
      <formula1>"Positiva, Negativa"</formula1>
    </dataValidation>
    <dataValidation type="list" allowBlank="1" showInputMessage="1" showErrorMessage="1" sqref="G15:G30" xr:uid="{F74D282A-5562-4C26-883B-73A2F2964853}">
      <formula1>"Normal, Anormal, Emergencia"</formula1>
    </dataValidation>
    <dataValidation type="list" allowBlank="1" showInputMessage="1" showErrorMessage="1" sqref="H15:L30" xr:uid="{6DCB91CF-2F22-4836-A02E-3DBD2E2F5FF8}">
      <formula1>"1,3,5"</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8A724F-60E3-42F0-92C4-67719E785B91}">
          <x14:formula1>
            <xm:f>METRICA!$B$5:$B$8</xm:f>
          </x14:formula1>
          <xm:sqref>R8:S8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6EB12-6010-493E-98B2-4FD34AB08B09}">
  <sheetPr>
    <tabColor rgb="FF00B050"/>
  </sheetPr>
  <dimension ref="A1:AJ58"/>
  <sheetViews>
    <sheetView showGridLines="0" view="pageBreakPreview" topLeftCell="A26" zoomScale="45" zoomScaleNormal="70" zoomScaleSheetLayoutView="59" workbookViewId="0">
      <selection activeCell="D29" sqref="D29:D3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266</v>
      </c>
      <c r="E15" s="132" t="s">
        <v>147</v>
      </c>
      <c r="F15" s="133" t="s">
        <v>495</v>
      </c>
      <c r="G15" s="134" t="s">
        <v>149</v>
      </c>
      <c r="H15" s="133">
        <v>1</v>
      </c>
      <c r="I15" s="133">
        <v>1</v>
      </c>
      <c r="J15" s="133">
        <v>3</v>
      </c>
      <c r="K15" s="133">
        <v>5</v>
      </c>
      <c r="L15" s="133">
        <v>1</v>
      </c>
      <c r="M15" s="135" t="s">
        <v>19</v>
      </c>
      <c r="N15" s="136" t="s">
        <v>150</v>
      </c>
      <c r="O15" s="121">
        <f t="shared" ref="O15:O30"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158</v>
      </c>
      <c r="G16" s="41" t="s">
        <v>149</v>
      </c>
      <c r="H16" s="40">
        <v>3</v>
      </c>
      <c r="I16" s="40">
        <v>3</v>
      </c>
      <c r="J16" s="40">
        <v>3</v>
      </c>
      <c r="K16" s="40">
        <v>3</v>
      </c>
      <c r="L16" s="40">
        <v>1</v>
      </c>
      <c r="M16" s="42" t="s">
        <v>39</v>
      </c>
      <c r="N16" s="96" t="s">
        <v>150</v>
      </c>
      <c r="O16" s="98">
        <f>(H16+I16+(J16*2)+K16)*L16</f>
        <v>15</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546</v>
      </c>
      <c r="G17" s="41" t="s">
        <v>149</v>
      </c>
      <c r="H17" s="40">
        <v>3</v>
      </c>
      <c r="I17" s="40">
        <v>1</v>
      </c>
      <c r="J17" s="40">
        <v>3</v>
      </c>
      <c r="K17" s="40">
        <v>5</v>
      </c>
      <c r="L17" s="40">
        <v>1</v>
      </c>
      <c r="M17" s="42" t="s">
        <v>49</v>
      </c>
      <c r="N17" s="96" t="s">
        <v>150</v>
      </c>
      <c r="O17" s="98">
        <f t="shared" si="0"/>
        <v>15</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5</v>
      </c>
      <c r="L18" s="105">
        <v>1</v>
      </c>
      <c r="M18" s="106" t="s">
        <v>172</v>
      </c>
      <c r="N18" s="96" t="s">
        <v>150</v>
      </c>
      <c r="O18" s="107">
        <f t="shared" si="0"/>
        <v>19</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547</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548</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549</v>
      </c>
      <c r="G21" s="41" t="s">
        <v>149</v>
      </c>
      <c r="H21" s="109">
        <v>1</v>
      </c>
      <c r="I21" s="109">
        <v>1</v>
      </c>
      <c r="J21" s="109">
        <v>5</v>
      </c>
      <c r="K21" s="109">
        <v>3</v>
      </c>
      <c r="L21" s="109">
        <v>1</v>
      </c>
      <c r="M21" s="110" t="s">
        <v>99</v>
      </c>
      <c r="N21" s="96" t="s">
        <v>150</v>
      </c>
      <c r="O21" s="111">
        <f t="shared" si="0"/>
        <v>15</v>
      </c>
      <c r="P21" s="110" t="s">
        <v>185</v>
      </c>
      <c r="Q21" s="110" t="s">
        <v>186</v>
      </c>
      <c r="R21" s="110" t="s">
        <v>187</v>
      </c>
      <c r="S21" s="124" t="s">
        <v>188</v>
      </c>
      <c r="T21"/>
      <c r="V21" s="43"/>
      <c r="W21" s="30"/>
      <c r="X21" s="27"/>
      <c r="AE21"/>
      <c r="AF21"/>
      <c r="AG21"/>
      <c r="AH21"/>
      <c r="AI21"/>
      <c r="AJ21"/>
    </row>
    <row r="22" spans="1:36" s="26" customFormat="1" ht="252.75" customHeight="1" x14ac:dyDescent="0.25">
      <c r="A22" s="197"/>
      <c r="B22" s="25"/>
      <c r="C22" s="177"/>
      <c r="D22" s="180"/>
      <c r="E22" s="125" t="s">
        <v>147</v>
      </c>
      <c r="F22" s="126" t="s">
        <v>550</v>
      </c>
      <c r="G22" s="104" t="s">
        <v>149</v>
      </c>
      <c r="H22" s="126">
        <v>1</v>
      </c>
      <c r="I22" s="126">
        <v>1</v>
      </c>
      <c r="J22" s="126">
        <v>3</v>
      </c>
      <c r="K22" s="126">
        <v>3</v>
      </c>
      <c r="L22" s="126">
        <v>1</v>
      </c>
      <c r="M22" s="127" t="s">
        <v>103</v>
      </c>
      <c r="N22" s="126" t="s">
        <v>150</v>
      </c>
      <c r="O22" s="128">
        <f>(H22+I22+(J22*2)+K22)*L22</f>
        <v>11</v>
      </c>
      <c r="P22" s="110" t="s">
        <v>189</v>
      </c>
      <c r="Q22" s="110" t="s">
        <v>186</v>
      </c>
      <c r="R22" s="110" t="s">
        <v>187</v>
      </c>
      <c r="S22" s="124" t="s">
        <v>188</v>
      </c>
      <c r="T22"/>
      <c r="V22" s="43"/>
      <c r="W22" s="30"/>
      <c r="X22" s="27"/>
      <c r="AE22"/>
      <c r="AF22"/>
      <c r="AG22"/>
      <c r="AH22"/>
      <c r="AI22"/>
      <c r="AJ22"/>
    </row>
    <row r="23" spans="1:36" s="26" customFormat="1" ht="269.25" customHeight="1" x14ac:dyDescent="0.25">
      <c r="A23" s="25"/>
      <c r="B23" s="25"/>
      <c r="C23" s="190" t="s">
        <v>193</v>
      </c>
      <c r="D23" s="183" t="s">
        <v>577</v>
      </c>
      <c r="E23" s="108" t="s">
        <v>192</v>
      </c>
      <c r="F23" s="109" t="s">
        <v>20</v>
      </c>
      <c r="G23" s="109" t="s">
        <v>195</v>
      </c>
      <c r="H23" s="109">
        <v>5</v>
      </c>
      <c r="I23" s="109">
        <v>1</v>
      </c>
      <c r="J23" s="109">
        <v>1</v>
      </c>
      <c r="K23" s="109">
        <v>1</v>
      </c>
      <c r="L23" s="109">
        <v>1</v>
      </c>
      <c r="M23" s="110" t="s">
        <v>21</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40</v>
      </c>
      <c r="G24" s="109" t="s">
        <v>195</v>
      </c>
      <c r="H24" s="109">
        <v>3</v>
      </c>
      <c r="I24" s="109">
        <v>1</v>
      </c>
      <c r="J24" s="109">
        <v>1</v>
      </c>
      <c r="K24" s="109">
        <v>1</v>
      </c>
      <c r="L24" s="109">
        <v>1</v>
      </c>
      <c r="M24" s="110" t="s">
        <v>41</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52</v>
      </c>
      <c r="G25" s="109" t="s">
        <v>195</v>
      </c>
      <c r="H25" s="109">
        <v>5</v>
      </c>
      <c r="I25" s="109">
        <v>1</v>
      </c>
      <c r="J25" s="109">
        <v>1</v>
      </c>
      <c r="K25" s="109">
        <v>1</v>
      </c>
      <c r="L25" s="109">
        <v>1</v>
      </c>
      <c r="M25" s="110" t="s">
        <v>53</v>
      </c>
      <c r="N25" s="126" t="s">
        <v>150</v>
      </c>
      <c r="O25" s="111">
        <f t="shared" si="0"/>
        <v>9</v>
      </c>
      <c r="P25" s="170" t="s">
        <v>196</v>
      </c>
      <c r="Q25" s="171"/>
      <c r="R25" s="171"/>
      <c r="S25" s="172"/>
      <c r="T25"/>
      <c r="V25" s="44"/>
      <c r="W25" s="30"/>
      <c r="X25" s="27"/>
      <c r="AE25"/>
      <c r="AF25"/>
      <c r="AG25"/>
      <c r="AH25"/>
      <c r="AI25"/>
      <c r="AJ25"/>
    </row>
    <row r="26" spans="1:36" s="26" customFormat="1" ht="269.25" customHeight="1" x14ac:dyDescent="0.25">
      <c r="A26" s="25"/>
      <c r="B26" s="25"/>
      <c r="C26" s="190"/>
      <c r="D26" s="188"/>
      <c r="E26" s="108" t="s">
        <v>192</v>
      </c>
      <c r="F26" s="109" t="s">
        <v>62</v>
      </c>
      <c r="G26" s="109" t="s">
        <v>195</v>
      </c>
      <c r="H26" s="109">
        <v>3</v>
      </c>
      <c r="I26" s="109">
        <v>1</v>
      </c>
      <c r="J26" s="109">
        <v>1</v>
      </c>
      <c r="K26" s="109">
        <v>1</v>
      </c>
      <c r="L26" s="109">
        <v>1</v>
      </c>
      <c r="M26" s="110" t="s">
        <v>63</v>
      </c>
      <c r="N26" s="126" t="s">
        <v>150</v>
      </c>
      <c r="O26" s="111">
        <f t="shared" si="0"/>
        <v>7</v>
      </c>
      <c r="P26" s="170" t="s">
        <v>196</v>
      </c>
      <c r="Q26" s="171"/>
      <c r="R26" s="171"/>
      <c r="S26" s="172"/>
      <c r="T26"/>
      <c r="V26" s="44"/>
      <c r="W26" s="30"/>
      <c r="X26" s="27"/>
      <c r="AE26"/>
      <c r="AF26"/>
      <c r="AG26"/>
      <c r="AH26"/>
      <c r="AI26"/>
      <c r="AJ26"/>
    </row>
    <row r="27" spans="1:36" s="26" customFormat="1" ht="269.25" customHeight="1" x14ac:dyDescent="0.25">
      <c r="A27" s="25"/>
      <c r="B27" s="25"/>
      <c r="C27" s="190"/>
      <c r="D27" s="188"/>
      <c r="E27" s="108" t="s">
        <v>192</v>
      </c>
      <c r="F27" s="109" t="s">
        <v>70</v>
      </c>
      <c r="G27" s="109" t="s">
        <v>197</v>
      </c>
      <c r="H27" s="109">
        <v>3</v>
      </c>
      <c r="I27" s="109">
        <v>1</v>
      </c>
      <c r="J27" s="109">
        <v>1</v>
      </c>
      <c r="K27" s="109">
        <v>1</v>
      </c>
      <c r="L27" s="109">
        <v>1</v>
      </c>
      <c r="M27" s="110" t="s">
        <v>71</v>
      </c>
      <c r="N27" s="126" t="s">
        <v>150</v>
      </c>
      <c r="O27" s="111">
        <f t="shared" si="0"/>
        <v>7</v>
      </c>
      <c r="P27" s="112" t="s">
        <v>201</v>
      </c>
      <c r="Q27" s="112" t="s">
        <v>202</v>
      </c>
      <c r="R27" s="112"/>
      <c r="S27" s="110"/>
      <c r="T27"/>
      <c r="V27" s="44"/>
      <c r="W27" s="30"/>
      <c r="X27" s="27"/>
      <c r="AE27"/>
      <c r="AF27"/>
      <c r="AG27"/>
      <c r="AH27"/>
      <c r="AI27"/>
      <c r="AJ27"/>
    </row>
    <row r="28" spans="1:36" s="26" customFormat="1" ht="269.25" customHeight="1" x14ac:dyDescent="0.25">
      <c r="A28" s="25"/>
      <c r="B28" s="25"/>
      <c r="C28" s="190"/>
      <c r="D28" s="188"/>
      <c r="E28" s="108" t="s">
        <v>192</v>
      </c>
      <c r="F28" s="109" t="s">
        <v>78</v>
      </c>
      <c r="G28" s="109" t="s">
        <v>197</v>
      </c>
      <c r="H28" s="109">
        <v>3</v>
      </c>
      <c r="I28" s="109">
        <v>1</v>
      </c>
      <c r="J28" s="109">
        <v>1</v>
      </c>
      <c r="K28" s="109">
        <v>1</v>
      </c>
      <c r="L28" s="109">
        <v>1</v>
      </c>
      <c r="M28" s="110" t="s">
        <v>79</v>
      </c>
      <c r="N28" s="126" t="s">
        <v>150</v>
      </c>
      <c r="O28" s="111">
        <f t="shared" si="0"/>
        <v>7</v>
      </c>
      <c r="P28" s="112"/>
      <c r="Q28" s="112" t="s">
        <v>203</v>
      </c>
      <c r="R28" s="112"/>
      <c r="S28" s="110"/>
      <c r="T28"/>
      <c r="V28" s="44"/>
      <c r="W28" s="30"/>
      <c r="X28" s="27"/>
      <c r="AE28"/>
      <c r="AF28"/>
      <c r="AG28"/>
      <c r="AH28"/>
      <c r="AI28"/>
      <c r="AJ28"/>
    </row>
    <row r="29" spans="1:36" s="26" customFormat="1" ht="269.25" customHeight="1" x14ac:dyDescent="0.25">
      <c r="A29" s="25"/>
      <c r="B29" s="25"/>
      <c r="C29" s="190"/>
      <c r="D29" s="183" t="s">
        <v>577</v>
      </c>
      <c r="E29" s="108" t="s">
        <v>192</v>
      </c>
      <c r="F29" s="109" t="s">
        <v>34</v>
      </c>
      <c r="G29" s="109" t="s">
        <v>197</v>
      </c>
      <c r="H29" s="109">
        <v>3</v>
      </c>
      <c r="I29" s="109">
        <v>1</v>
      </c>
      <c r="J29" s="109">
        <v>1</v>
      </c>
      <c r="K29" s="109">
        <v>1</v>
      </c>
      <c r="L29" s="109">
        <v>1</v>
      </c>
      <c r="M29" s="110" t="s">
        <v>35</v>
      </c>
      <c r="N29" s="126" t="s">
        <v>150</v>
      </c>
      <c r="O29" s="111">
        <f t="shared" si="0"/>
        <v>7</v>
      </c>
      <c r="P29" s="112" t="s">
        <v>206</v>
      </c>
      <c r="Q29" s="112" t="s">
        <v>207</v>
      </c>
      <c r="R29" s="112"/>
      <c r="S29" s="110"/>
      <c r="T29"/>
      <c r="V29" s="44"/>
      <c r="W29" s="30"/>
      <c r="X29" s="27"/>
      <c r="AE29"/>
      <c r="AF29"/>
      <c r="AG29"/>
      <c r="AH29"/>
      <c r="AI29"/>
      <c r="AJ29"/>
    </row>
    <row r="30" spans="1:36" s="26" customFormat="1" ht="269.25" customHeight="1" x14ac:dyDescent="0.25">
      <c r="A30" s="25"/>
      <c r="B30" s="25"/>
      <c r="C30" s="190"/>
      <c r="D30" s="189"/>
      <c r="E30" s="108" t="s">
        <v>192</v>
      </c>
      <c r="F30" s="109" t="s">
        <v>108</v>
      </c>
      <c r="G30" s="109" t="s">
        <v>197</v>
      </c>
      <c r="H30" s="109">
        <v>5</v>
      </c>
      <c r="I30" s="109">
        <v>1</v>
      </c>
      <c r="J30" s="109">
        <v>1</v>
      </c>
      <c r="K30" s="109">
        <v>1</v>
      </c>
      <c r="L30" s="109">
        <v>1</v>
      </c>
      <c r="M30" s="110" t="s">
        <v>117</v>
      </c>
      <c r="N30" s="109" t="s">
        <v>150</v>
      </c>
      <c r="O30" s="111">
        <f t="shared" si="0"/>
        <v>9</v>
      </c>
      <c r="P30" s="112" t="s">
        <v>241</v>
      </c>
      <c r="Q30" s="112" t="s">
        <v>207</v>
      </c>
      <c r="R30" s="112"/>
      <c r="S30" s="110"/>
      <c r="T30"/>
      <c r="V30" s="44"/>
      <c r="W30" s="30"/>
      <c r="X30" s="27"/>
      <c r="AE30"/>
      <c r="AF30"/>
      <c r="AG30"/>
      <c r="AH30"/>
      <c r="AI30"/>
      <c r="AJ30"/>
    </row>
    <row r="31" spans="1:36" s="26" customFormat="1" x14ac:dyDescent="0.25">
      <c r="A31" s="5"/>
      <c r="B31" s="5"/>
      <c r="C31" s="6"/>
      <c r="D31" s="6"/>
      <c r="E31" s="6"/>
      <c r="F31" s="7"/>
      <c r="G31" s="7"/>
      <c r="H31" s="5"/>
      <c r="I31" s="5"/>
      <c r="J31" s="5"/>
      <c r="K31" s="5"/>
      <c r="L31" s="5"/>
      <c r="M31" s="7"/>
      <c r="N31" s="5"/>
      <c r="O31" s="5"/>
      <c r="P31" s="5"/>
      <c r="Q31" s="5"/>
      <c r="R31" s="5"/>
      <c r="S31" s="5"/>
      <c r="T31"/>
      <c r="V31" s="49" t="s">
        <v>210</v>
      </c>
      <c r="X31" s="27"/>
      <c r="AE31"/>
      <c r="AF31"/>
      <c r="AG31"/>
      <c r="AH31"/>
      <c r="AI31"/>
      <c r="AJ31"/>
    </row>
    <row r="32" spans="1:36" s="26" customFormat="1" x14ac:dyDescent="0.25">
      <c r="A32" s="5"/>
      <c r="B32" s="5"/>
      <c r="C32" s="6"/>
      <c r="D32" s="6"/>
      <c r="E32" s="6"/>
      <c r="F32" s="7"/>
      <c r="G32" s="7"/>
      <c r="H32" s="5"/>
      <c r="I32" s="5"/>
      <c r="J32" s="5"/>
      <c r="K32" s="5"/>
      <c r="L32" s="5"/>
      <c r="M32" s="7"/>
      <c r="N32" s="5"/>
      <c r="O32" s="5"/>
      <c r="P32" s="5"/>
      <c r="Q32" s="5"/>
      <c r="R32" s="5"/>
      <c r="S32" s="5"/>
      <c r="T32"/>
      <c r="V32" s="49" t="s">
        <v>211</v>
      </c>
      <c r="X32" s="27"/>
      <c r="AE32"/>
      <c r="AF32"/>
      <c r="AG32"/>
      <c r="AH32"/>
      <c r="AI32"/>
      <c r="AJ32"/>
    </row>
    <row r="33" spans="1:36" s="26" customFormat="1" ht="39.75" customHeight="1" x14ac:dyDescent="0.25">
      <c r="A33" s="5"/>
      <c r="B33" s="5"/>
      <c r="C33" s="191" t="s">
        <v>212</v>
      </c>
      <c r="D33" s="192"/>
      <c r="E33" s="192"/>
      <c r="F33" s="193"/>
      <c r="G33" s="2"/>
      <c r="H33"/>
      <c r="I33"/>
      <c r="J33"/>
      <c r="K33" s="5"/>
      <c r="L33" s="5"/>
      <c r="M33" s="7"/>
      <c r="N33" s="5"/>
      <c r="O33" s="5"/>
      <c r="P33" s="5"/>
      <c r="Q33" s="5"/>
      <c r="R33" s="5"/>
      <c r="S33" s="5"/>
      <c r="T33"/>
      <c r="W33" s="26">
        <v>7</v>
      </c>
      <c r="X33" s="27"/>
      <c r="AE33"/>
      <c r="AF33"/>
      <c r="AG33"/>
      <c r="AH33"/>
      <c r="AI33"/>
      <c r="AJ33"/>
    </row>
    <row r="34" spans="1:36" s="26" customFormat="1" ht="39.75" customHeight="1" x14ac:dyDescent="0.25">
      <c r="A34" s="5"/>
      <c r="B34" s="5"/>
      <c r="C34" s="10" t="s">
        <v>213</v>
      </c>
      <c r="D34" s="54"/>
      <c r="E34" s="191" t="s">
        <v>214</v>
      </c>
      <c r="F34" s="193"/>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1" t="s">
        <v>215</v>
      </c>
      <c r="D35" s="153" t="s">
        <v>567</v>
      </c>
      <c r="E35" s="186" t="s">
        <v>568</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0" t="s">
        <v>216</v>
      </c>
      <c r="D36" s="153" t="s">
        <v>569</v>
      </c>
      <c r="E36" s="186" t="s">
        <v>570</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4" t="s">
        <v>217</v>
      </c>
      <c r="D37" s="153" t="s">
        <v>571</v>
      </c>
      <c r="E37" s="186" t="s">
        <v>572</v>
      </c>
      <c r="F37" s="187"/>
      <c r="G37" s="2"/>
      <c r="H37"/>
      <c r="I37"/>
      <c r="J37"/>
      <c r="K37" s="5"/>
      <c r="L37" s="5"/>
      <c r="M37" s="7"/>
      <c r="N37" s="5"/>
      <c r="O37" s="5"/>
      <c r="P37" s="5"/>
      <c r="Q37" s="5"/>
      <c r="R37" s="5"/>
      <c r="S37" s="5"/>
      <c r="T37"/>
      <c r="X37" s="27"/>
      <c r="AE37"/>
      <c r="AF37"/>
      <c r="AG37"/>
      <c r="AH37"/>
      <c r="AI37"/>
      <c r="AJ37"/>
    </row>
    <row r="38" spans="1:36" s="26" customFormat="1" ht="39.75" customHeight="1" x14ac:dyDescent="0.25">
      <c r="A38" s="5"/>
      <c r="B38" s="5"/>
      <c r="C38" s="185"/>
      <c r="D38" s="153" t="s">
        <v>573</v>
      </c>
      <c r="E38" s="186" t="s">
        <v>574</v>
      </c>
      <c r="F38" s="187"/>
      <c r="G38" s="2"/>
      <c r="H38"/>
      <c r="I38"/>
      <c r="J38"/>
      <c r="K38" s="5"/>
      <c r="L38" s="5"/>
      <c r="M38" s="7"/>
      <c r="N38" s="5"/>
      <c r="O38" s="5"/>
      <c r="P38" s="5"/>
      <c r="Q38" s="5"/>
      <c r="R38" s="5"/>
      <c r="S38" s="5"/>
      <c r="T38"/>
      <c r="X38" s="27"/>
      <c r="AE38"/>
      <c r="AF38"/>
      <c r="AG38"/>
      <c r="AH38"/>
      <c r="AI38"/>
      <c r="AJ38"/>
    </row>
    <row r="39" spans="1:36" s="26" customFormat="1" ht="39.75" customHeight="1" x14ac:dyDescent="0.25">
      <c r="A39" s="5"/>
      <c r="B39" s="5"/>
      <c r="C39" s="185"/>
      <c r="D39" s="153"/>
      <c r="E39" s="186"/>
      <c r="F39" s="187"/>
      <c r="G39" s="2"/>
      <c r="H39"/>
      <c r="I39"/>
      <c r="J39"/>
      <c r="K39" s="5"/>
      <c r="L39" s="5"/>
      <c r="M39" s="7"/>
      <c r="N39" s="5"/>
      <c r="O39" s="5"/>
      <c r="P39" s="5"/>
      <c r="Q39" s="5"/>
      <c r="R39" s="5"/>
      <c r="S39" s="5"/>
      <c r="T39"/>
      <c r="X39" s="27"/>
      <c r="AE39"/>
      <c r="AF39"/>
      <c r="AG39"/>
      <c r="AH39"/>
      <c r="AI39"/>
      <c r="AJ39"/>
    </row>
    <row r="40" spans="1:36" s="26" customFormat="1" ht="53.25" customHeight="1" x14ac:dyDescent="0.25">
      <c r="A40" s="5"/>
      <c r="B40" s="5"/>
      <c r="C40" s="10" t="s">
        <v>218</v>
      </c>
      <c r="D40" s="154">
        <v>46255</v>
      </c>
      <c r="E40" s="10" t="s">
        <v>219</v>
      </c>
      <c r="F40" s="99" t="s">
        <v>575</v>
      </c>
      <c r="G40" s="2"/>
      <c r="H40"/>
      <c r="I40"/>
      <c r="J40"/>
      <c r="K40" s="5"/>
      <c r="L40" s="5"/>
      <c r="M40" s="7"/>
      <c r="N40" s="5"/>
      <c r="O40" s="5"/>
      <c r="P40" s="5"/>
      <c r="Q40" s="5"/>
      <c r="R40" s="5"/>
      <c r="S40" s="5"/>
      <c r="T40"/>
      <c r="X40" s="27"/>
      <c r="AE40"/>
      <c r="AF40"/>
      <c r="AG40"/>
      <c r="AH40"/>
      <c r="AI40"/>
      <c r="AJ40"/>
    </row>
    <row r="41" spans="1:36" s="26" customFormat="1" ht="98.25" customHeight="1" x14ac:dyDescent="0.25">
      <c r="A41" s="5"/>
      <c r="B41" s="5"/>
      <c r="C41" s="10" t="s">
        <v>220</v>
      </c>
      <c r="D41" s="194" t="s">
        <v>576</v>
      </c>
      <c r="E41" s="194"/>
      <c r="F41" s="187"/>
      <c r="G41" s="2"/>
      <c r="H41"/>
      <c r="I41"/>
      <c r="J41"/>
      <c r="K41" s="5"/>
      <c r="L41" s="5"/>
      <c r="M41" s="7"/>
      <c r="N41" s="5"/>
      <c r="O41" s="5"/>
      <c r="P41" s="5"/>
      <c r="Q41" s="5"/>
      <c r="R41" s="5"/>
      <c r="S41" s="5"/>
      <c r="T41"/>
      <c r="X41" s="27"/>
      <c r="AE41"/>
      <c r="AF41"/>
      <c r="AG41"/>
      <c r="AH41"/>
      <c r="AI41"/>
      <c r="AJ41"/>
    </row>
    <row r="42" spans="1:36" s="26" customFormat="1" x14ac:dyDescent="0.25">
      <c r="A42" s="5"/>
      <c r="B42" s="5"/>
      <c r="C42" s="6"/>
      <c r="D42" s="6"/>
      <c r="E42" s="6"/>
      <c r="F42" s="7"/>
      <c r="G42" s="7"/>
      <c r="H42" s="5"/>
      <c r="I42" s="5"/>
      <c r="J42" s="5"/>
      <c r="K42" s="5"/>
      <c r="L42" s="5"/>
      <c r="M42" s="7"/>
      <c r="N42" s="5"/>
      <c r="O42" s="5"/>
      <c r="P42" s="5"/>
      <c r="Q42" s="5"/>
      <c r="R42" s="5"/>
      <c r="S42" s="5"/>
      <c r="T42"/>
      <c r="X42" s="27"/>
      <c r="AE42"/>
      <c r="AF42"/>
      <c r="AG42"/>
      <c r="AH42"/>
      <c r="AI42"/>
      <c r="AJ42"/>
    </row>
    <row r="43" spans="1:36" s="45" customFormat="1" ht="63.75" customHeight="1" x14ac:dyDescent="0.25">
      <c r="B43" s="173" t="s">
        <v>221</v>
      </c>
      <c r="C43" s="173"/>
      <c r="D43" s="173"/>
      <c r="E43" s="173"/>
      <c r="F43" s="173"/>
      <c r="G43" s="173"/>
      <c r="H43" s="173"/>
      <c r="I43" s="173"/>
      <c r="J43" s="173"/>
      <c r="K43" s="173"/>
      <c r="L43" s="173"/>
      <c r="M43" s="173"/>
      <c r="N43" s="173"/>
      <c r="O43" s="173"/>
      <c r="P43" s="173"/>
      <c r="Q43" s="173"/>
      <c r="R43" s="173"/>
      <c r="S43" s="173"/>
    </row>
    <row r="44" spans="1:36" s="45" customFormat="1" x14ac:dyDescent="0.25">
      <c r="B44" s="173"/>
      <c r="C44" s="173"/>
      <c r="D44" s="173"/>
      <c r="E44" s="173"/>
      <c r="F44" s="173"/>
      <c r="G44" s="173"/>
      <c r="H44" s="173"/>
      <c r="I44" s="173"/>
      <c r="J44" s="173"/>
      <c r="K44" s="173"/>
      <c r="L44" s="173"/>
      <c r="M44" s="173"/>
      <c r="N44" s="173"/>
      <c r="O44" s="173"/>
      <c r="P44" s="173"/>
      <c r="Q44" s="173"/>
      <c r="R44" s="173"/>
      <c r="S44" s="173"/>
    </row>
    <row r="45" spans="1:36" s="45" customFormat="1" ht="24.75" customHeight="1" x14ac:dyDescent="0.25">
      <c r="B45" s="174" t="s">
        <v>222</v>
      </c>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3" spans="2:19" x14ac:dyDescent="0.25">
      <c r="B53" s="174"/>
      <c r="C53" s="174"/>
      <c r="D53" s="174"/>
      <c r="E53" s="174"/>
      <c r="F53" s="174"/>
      <c r="G53" s="174"/>
      <c r="H53" s="174"/>
      <c r="I53" s="174"/>
      <c r="J53" s="174"/>
      <c r="K53" s="174"/>
      <c r="L53" s="174"/>
      <c r="M53" s="174"/>
      <c r="N53" s="174"/>
      <c r="O53" s="174"/>
      <c r="P53" s="174"/>
      <c r="Q53" s="174"/>
      <c r="R53" s="174"/>
      <c r="S53" s="174"/>
    </row>
    <row r="54" spans="2:19" x14ac:dyDescent="0.25">
      <c r="B54" s="174"/>
      <c r="C54" s="174"/>
      <c r="D54" s="174"/>
      <c r="E54" s="174"/>
      <c r="F54" s="174"/>
      <c r="G54" s="174"/>
      <c r="H54" s="174"/>
      <c r="I54" s="174"/>
      <c r="J54" s="174"/>
      <c r="K54" s="174"/>
      <c r="L54" s="174"/>
      <c r="M54" s="174"/>
      <c r="N54" s="174"/>
      <c r="O54" s="174"/>
      <c r="P54" s="174"/>
      <c r="Q54" s="174"/>
      <c r="R54" s="174"/>
      <c r="S54" s="174"/>
    </row>
    <row r="57" spans="2:19" x14ac:dyDescent="0.25">
      <c r="S57" s="12"/>
    </row>
    <row r="58" spans="2:19" x14ac:dyDescent="0.25">
      <c r="S58" s="12"/>
    </row>
  </sheetData>
  <sheetProtection formatCells="0" formatColumns="0" formatRows="0" insertColumns="0" insertRows="0" insertHyperlinks="0" deleteColumns="0" deleteRows="0" sort="0" autoFilter="0" pivotTables="0"/>
  <autoFilter ref="C14:S22" xr:uid="{00000000-0009-0000-0000-000000000000}"/>
  <mergeCells count="39">
    <mergeCell ref="C2:C5"/>
    <mergeCell ref="D2:Q2"/>
    <mergeCell ref="R2:S2"/>
    <mergeCell ref="D3:Q3"/>
    <mergeCell ref="R3:S3"/>
    <mergeCell ref="D4:Q5"/>
    <mergeCell ref="R4:S4"/>
    <mergeCell ref="R5:S5"/>
    <mergeCell ref="A11:A22"/>
    <mergeCell ref="C11:S11"/>
    <mergeCell ref="C12:S12"/>
    <mergeCell ref="C13:D13"/>
    <mergeCell ref="E13:G13"/>
    <mergeCell ref="H13:L13"/>
    <mergeCell ref="M13:N13"/>
    <mergeCell ref="O13:O14"/>
    <mergeCell ref="P13:S13"/>
    <mergeCell ref="C15:C22"/>
    <mergeCell ref="D15:D22"/>
    <mergeCell ref="R7:S7"/>
    <mergeCell ref="R8:S8"/>
    <mergeCell ref="E36:F36"/>
    <mergeCell ref="C23:C30"/>
    <mergeCell ref="D23:D28"/>
    <mergeCell ref="P23:S23"/>
    <mergeCell ref="P24:S24"/>
    <mergeCell ref="P25:S25"/>
    <mergeCell ref="P26:S26"/>
    <mergeCell ref="D29:D30"/>
    <mergeCell ref="C33:F33"/>
    <mergeCell ref="E34:F34"/>
    <mergeCell ref="E35:F35"/>
    <mergeCell ref="B45:S54"/>
    <mergeCell ref="C37:C39"/>
    <mergeCell ref="E37:F37"/>
    <mergeCell ref="E38:F38"/>
    <mergeCell ref="E39:F39"/>
    <mergeCell ref="D41:F41"/>
    <mergeCell ref="B43:S44"/>
  </mergeCells>
  <conditionalFormatting sqref="O15:O30">
    <cfRule type="cellIs" dxfId="14" priority="1" operator="between">
      <formula>84</formula>
      <formula>125</formula>
    </cfRule>
    <cfRule type="cellIs" dxfId="13" priority="2" operator="between">
      <formula>41</formula>
      <formula>83</formula>
    </cfRule>
    <cfRule type="cellIs" dxfId="12" priority="3" operator="between">
      <formula>0</formula>
      <formula>40</formula>
    </cfRule>
  </conditionalFormatting>
  <dataValidations count="5">
    <dataValidation type="list" allowBlank="1" showInputMessage="1" showErrorMessage="1" sqref="C23 C15" xr:uid="{5DAACA2E-7607-4F08-A52B-D215CBE0D863}">
      <formula1>$AA$15:$AA$22</formula1>
    </dataValidation>
    <dataValidation type="list" allowBlank="1" showInputMessage="1" showErrorMessage="1" sqref="E15:E30" xr:uid="{6C6296E7-8A12-4D54-AB63-50897DEB6926}">
      <formula1>$X$15:$X$22</formula1>
    </dataValidation>
    <dataValidation type="list" allowBlank="1" showInputMessage="1" showErrorMessage="1" sqref="N15:N30" xr:uid="{59D60E01-C82F-4228-A645-C021E5B468AA}">
      <formula1>"Positiva, Negativa"</formula1>
    </dataValidation>
    <dataValidation type="list" allowBlank="1" showInputMessage="1" showErrorMessage="1" sqref="G15:G30" xr:uid="{1686A366-7973-46C7-9D49-E9A3DFB0E9FD}">
      <formula1>"Normal, Anormal, Emergencia"</formula1>
    </dataValidation>
    <dataValidation type="list" allowBlank="1" showInputMessage="1" showErrorMessage="1" sqref="H15:L30" xr:uid="{36A0BB94-68F8-4740-9011-372C39701B66}">
      <formula1>"1,3,5"</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BF0F853-5585-4616-BE37-1AE78544995A}">
          <x14:formula1>
            <xm:f>METRICA!$B$5:$B$8</xm:f>
          </x14:formula1>
          <xm:sqref>R8:S8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88F0-927B-4C12-ADA5-BDF00DD6FCE7}">
  <sheetPr>
    <tabColor rgb="FF00B050"/>
  </sheetPr>
  <dimension ref="A1:AJ55"/>
  <sheetViews>
    <sheetView showGridLines="0" view="pageBreakPreview" topLeftCell="A24" zoomScale="53" zoomScaleNormal="70" zoomScaleSheetLayoutView="59" workbookViewId="0">
      <selection activeCell="D28" sqref="D2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165</v>
      </c>
      <c r="D15" s="178" t="s">
        <v>267</v>
      </c>
      <c r="E15" s="132" t="s">
        <v>147</v>
      </c>
      <c r="F15" s="133" t="s">
        <v>551</v>
      </c>
      <c r="G15" s="134" t="s">
        <v>149</v>
      </c>
      <c r="H15" s="133">
        <v>1</v>
      </c>
      <c r="I15" s="133">
        <v>1</v>
      </c>
      <c r="J15" s="133">
        <v>3</v>
      </c>
      <c r="K15" s="133">
        <v>5</v>
      </c>
      <c r="L15" s="133">
        <v>1</v>
      </c>
      <c r="M15" s="135" t="s">
        <v>19</v>
      </c>
      <c r="N15" s="136" t="s">
        <v>150</v>
      </c>
      <c r="O15" s="121">
        <f t="shared" ref="O15:O27"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552</v>
      </c>
      <c r="G16" s="41" t="s">
        <v>149</v>
      </c>
      <c r="H16" s="40">
        <v>1</v>
      </c>
      <c r="I16" s="40">
        <v>3</v>
      </c>
      <c r="J16" s="40">
        <v>3</v>
      </c>
      <c r="K16" s="40">
        <v>3</v>
      </c>
      <c r="L16" s="40">
        <v>1</v>
      </c>
      <c r="M16" s="42" t="s">
        <v>39</v>
      </c>
      <c r="N16" s="96" t="s">
        <v>150</v>
      </c>
      <c r="O16" s="98">
        <f t="shared" si="0"/>
        <v>13</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553</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431</v>
      </c>
      <c r="G18" s="41" t="s">
        <v>149</v>
      </c>
      <c r="H18" s="105">
        <v>5</v>
      </c>
      <c r="I18" s="105">
        <v>3</v>
      </c>
      <c r="J18" s="105">
        <v>3</v>
      </c>
      <c r="K18" s="105">
        <v>5</v>
      </c>
      <c r="L18" s="105">
        <v>1</v>
      </c>
      <c r="M18" s="106" t="s">
        <v>172</v>
      </c>
      <c r="N18" s="96" t="s">
        <v>150</v>
      </c>
      <c r="O18" s="107">
        <f t="shared" si="0"/>
        <v>19</v>
      </c>
      <c r="P18" s="114"/>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554</v>
      </c>
      <c r="G19" s="41" t="s">
        <v>149</v>
      </c>
      <c r="H19" s="109">
        <v>1</v>
      </c>
      <c r="I19" s="109">
        <v>1</v>
      </c>
      <c r="J19" s="109">
        <v>3</v>
      </c>
      <c r="K19" s="109">
        <v>5</v>
      </c>
      <c r="L19" s="109">
        <v>1</v>
      </c>
      <c r="M19" s="110" t="s">
        <v>85</v>
      </c>
      <c r="N19" s="96" t="s">
        <v>150</v>
      </c>
      <c r="O19" s="111">
        <f t="shared" si="0"/>
        <v>13</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555</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556</v>
      </c>
      <c r="G21" s="41" t="s">
        <v>149</v>
      </c>
      <c r="H21" s="109">
        <v>1</v>
      </c>
      <c r="I21" s="109">
        <v>1</v>
      </c>
      <c r="J21" s="109">
        <v>5</v>
      </c>
      <c r="K21" s="109">
        <v>1</v>
      </c>
      <c r="L21" s="109">
        <v>1</v>
      </c>
      <c r="M21" s="110" t="s">
        <v>99</v>
      </c>
      <c r="N21" s="96" t="s">
        <v>150</v>
      </c>
      <c r="O21" s="111">
        <f t="shared" si="0"/>
        <v>13</v>
      </c>
      <c r="P21" s="110" t="s">
        <v>185</v>
      </c>
      <c r="Q21" s="110" t="s">
        <v>186</v>
      </c>
      <c r="R21" s="110" t="s">
        <v>187</v>
      </c>
      <c r="S21" s="124" t="s">
        <v>188</v>
      </c>
      <c r="T21"/>
      <c r="V21" s="43"/>
      <c r="W21" s="30"/>
      <c r="X21" s="27"/>
      <c r="AE21"/>
      <c r="AF21"/>
      <c r="AG21"/>
      <c r="AH21"/>
      <c r="AI21"/>
      <c r="AJ21"/>
    </row>
    <row r="22" spans="1:36" s="26" customFormat="1" ht="252.75" customHeight="1" x14ac:dyDescent="0.25">
      <c r="A22" s="197"/>
      <c r="B22" s="25"/>
      <c r="C22" s="177"/>
      <c r="D22" s="180"/>
      <c r="E22" s="125" t="s">
        <v>147</v>
      </c>
      <c r="F22" s="126" t="s">
        <v>557</v>
      </c>
      <c r="G22" s="104" t="s">
        <v>149</v>
      </c>
      <c r="H22" s="126">
        <v>1</v>
      </c>
      <c r="I22" s="126">
        <v>1</v>
      </c>
      <c r="J22" s="126">
        <v>3</v>
      </c>
      <c r="K22" s="126">
        <v>1</v>
      </c>
      <c r="L22" s="126">
        <v>1</v>
      </c>
      <c r="M22" s="127" t="s">
        <v>103</v>
      </c>
      <c r="N22" s="126" t="s">
        <v>150</v>
      </c>
      <c r="O22" s="128">
        <f t="shared" si="0"/>
        <v>9</v>
      </c>
      <c r="P22" s="110" t="s">
        <v>189</v>
      </c>
      <c r="Q22" s="110" t="s">
        <v>186</v>
      </c>
      <c r="R22" s="110" t="s">
        <v>187</v>
      </c>
      <c r="S22" s="124" t="s">
        <v>188</v>
      </c>
      <c r="T22"/>
      <c r="V22" s="43"/>
      <c r="W22" s="30"/>
      <c r="X22" s="27"/>
      <c r="AE22"/>
      <c r="AF22"/>
      <c r="AG22"/>
      <c r="AH22"/>
      <c r="AI22"/>
      <c r="AJ22"/>
    </row>
    <row r="23" spans="1:36" s="26" customFormat="1" ht="269.25" customHeight="1" x14ac:dyDescent="0.25">
      <c r="A23" s="25"/>
      <c r="B23" s="25"/>
      <c r="C23" s="190" t="s">
        <v>193</v>
      </c>
      <c r="D23" s="182" t="s">
        <v>577</v>
      </c>
      <c r="E23" s="108" t="s">
        <v>192</v>
      </c>
      <c r="F23" s="109" t="s">
        <v>20</v>
      </c>
      <c r="G23" s="109" t="s">
        <v>195</v>
      </c>
      <c r="H23" s="109">
        <v>5</v>
      </c>
      <c r="I23" s="109">
        <v>1</v>
      </c>
      <c r="J23" s="109">
        <v>1</v>
      </c>
      <c r="K23" s="109">
        <v>1</v>
      </c>
      <c r="L23" s="109">
        <v>1</v>
      </c>
      <c r="M23" s="110" t="s">
        <v>21</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2"/>
      <c r="E24" s="108" t="s">
        <v>192</v>
      </c>
      <c r="F24" s="109" t="s">
        <v>558</v>
      </c>
      <c r="G24" s="109" t="s">
        <v>195</v>
      </c>
      <c r="H24" s="109">
        <v>5</v>
      </c>
      <c r="I24" s="109">
        <v>1</v>
      </c>
      <c r="J24" s="109">
        <v>1</v>
      </c>
      <c r="K24" s="109">
        <v>1</v>
      </c>
      <c r="L24" s="109">
        <v>1</v>
      </c>
      <c r="M24" s="110" t="s">
        <v>53</v>
      </c>
      <c r="N24" s="126" t="s">
        <v>150</v>
      </c>
      <c r="O24" s="111">
        <f t="shared" si="0"/>
        <v>9</v>
      </c>
      <c r="P24" s="170" t="s">
        <v>196</v>
      </c>
      <c r="Q24" s="171"/>
      <c r="R24" s="171"/>
      <c r="S24" s="172"/>
      <c r="T24"/>
      <c r="V24" s="44"/>
      <c r="W24" s="30"/>
      <c r="X24" s="27"/>
      <c r="AE24"/>
      <c r="AF24"/>
      <c r="AG24"/>
      <c r="AH24"/>
      <c r="AI24"/>
      <c r="AJ24"/>
    </row>
    <row r="25" spans="1:36" s="26" customFormat="1" ht="269.25" customHeight="1" x14ac:dyDescent="0.25">
      <c r="A25" s="25"/>
      <c r="B25" s="25"/>
      <c r="C25" s="190"/>
      <c r="D25" s="182"/>
      <c r="E25" s="108" t="s">
        <v>192</v>
      </c>
      <c r="F25" s="109" t="s">
        <v>62</v>
      </c>
      <c r="G25" s="109" t="s">
        <v>195</v>
      </c>
      <c r="H25" s="109">
        <v>3</v>
      </c>
      <c r="I25" s="109">
        <v>1</v>
      </c>
      <c r="J25" s="109">
        <v>1</v>
      </c>
      <c r="K25" s="109">
        <v>1</v>
      </c>
      <c r="L25" s="109">
        <v>1</v>
      </c>
      <c r="M25" s="110" t="s">
        <v>63</v>
      </c>
      <c r="N25" s="126" t="s">
        <v>150</v>
      </c>
      <c r="O25" s="111">
        <f t="shared" si="0"/>
        <v>7</v>
      </c>
      <c r="P25" s="170" t="s">
        <v>196</v>
      </c>
      <c r="Q25" s="171"/>
      <c r="R25" s="171"/>
      <c r="S25" s="172"/>
      <c r="T25"/>
      <c r="V25" s="44"/>
      <c r="W25" s="30"/>
      <c r="X25" s="27"/>
      <c r="AE25"/>
      <c r="AF25"/>
      <c r="AG25"/>
      <c r="AH25"/>
      <c r="AI25"/>
      <c r="AJ25"/>
    </row>
    <row r="26" spans="1:36" s="26" customFormat="1" ht="269.25" customHeight="1" x14ac:dyDescent="0.25">
      <c r="A26" s="25"/>
      <c r="B26" s="25"/>
      <c r="C26" s="190"/>
      <c r="D26" s="182"/>
      <c r="E26" s="108" t="s">
        <v>192</v>
      </c>
      <c r="F26" s="109" t="s">
        <v>559</v>
      </c>
      <c r="G26" s="109" t="s">
        <v>197</v>
      </c>
      <c r="H26" s="109">
        <v>3</v>
      </c>
      <c r="I26" s="109">
        <v>1</v>
      </c>
      <c r="J26" s="109">
        <v>1</v>
      </c>
      <c r="K26" s="109">
        <v>1</v>
      </c>
      <c r="L26" s="109">
        <v>1</v>
      </c>
      <c r="M26" s="110" t="s">
        <v>71</v>
      </c>
      <c r="N26" s="126" t="s">
        <v>150</v>
      </c>
      <c r="O26" s="111">
        <f t="shared" si="0"/>
        <v>7</v>
      </c>
      <c r="P26" s="112" t="s">
        <v>201</v>
      </c>
      <c r="Q26" s="112" t="s">
        <v>202</v>
      </c>
      <c r="R26" s="112"/>
      <c r="S26" s="110"/>
      <c r="T26"/>
      <c r="V26" s="44"/>
      <c r="W26" s="30"/>
      <c r="X26" s="27"/>
      <c r="AE26"/>
      <c r="AF26"/>
      <c r="AG26"/>
      <c r="AH26"/>
      <c r="AI26"/>
      <c r="AJ26"/>
    </row>
    <row r="27" spans="1:36" s="26" customFormat="1" ht="269.25" customHeight="1" x14ac:dyDescent="0.25">
      <c r="A27" s="25"/>
      <c r="B27" s="25"/>
      <c r="C27" s="190"/>
      <c r="D27" s="182"/>
      <c r="E27" s="108" t="s">
        <v>192</v>
      </c>
      <c r="F27" s="109" t="s">
        <v>560</v>
      </c>
      <c r="G27" s="109" t="s">
        <v>197</v>
      </c>
      <c r="H27" s="109">
        <v>3</v>
      </c>
      <c r="I27" s="109">
        <v>1</v>
      </c>
      <c r="J27" s="109">
        <v>1</v>
      </c>
      <c r="K27" s="109">
        <v>1</v>
      </c>
      <c r="L27" s="109">
        <v>1</v>
      </c>
      <c r="M27" s="110" t="s">
        <v>79</v>
      </c>
      <c r="N27" s="126" t="s">
        <v>150</v>
      </c>
      <c r="O27" s="111">
        <f t="shared" si="0"/>
        <v>7</v>
      </c>
      <c r="P27" s="112"/>
      <c r="Q27" s="112" t="s">
        <v>203</v>
      </c>
      <c r="R27" s="112"/>
      <c r="S27" s="110"/>
      <c r="T27"/>
      <c r="V27" s="44"/>
      <c r="W27" s="30"/>
      <c r="X27" s="27"/>
      <c r="AE27"/>
      <c r="AF27"/>
      <c r="AG27"/>
      <c r="AH27"/>
      <c r="AI27"/>
      <c r="AJ27"/>
    </row>
    <row r="28" spans="1:36" s="26" customFormat="1" x14ac:dyDescent="0.25">
      <c r="A28" s="5"/>
      <c r="B28" s="5"/>
      <c r="C28" s="6"/>
      <c r="D28" s="6"/>
      <c r="E28" s="6"/>
      <c r="F28" s="7"/>
      <c r="G28" s="7"/>
      <c r="H28" s="5"/>
      <c r="I28" s="5"/>
      <c r="J28" s="5"/>
      <c r="K28" s="5"/>
      <c r="L28" s="5"/>
      <c r="M28" s="7"/>
      <c r="N28" s="5"/>
      <c r="O28" s="5"/>
      <c r="P28" s="5"/>
      <c r="Q28" s="5"/>
      <c r="R28" s="5"/>
      <c r="S28" s="5"/>
      <c r="T28"/>
      <c r="V28" s="49" t="s">
        <v>210</v>
      </c>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211</v>
      </c>
      <c r="X29" s="27"/>
      <c r="AE29"/>
      <c r="AF29"/>
      <c r="AG29"/>
      <c r="AH29"/>
      <c r="AI29"/>
      <c r="AJ29"/>
    </row>
    <row r="30" spans="1:36" s="26" customFormat="1" ht="39.75" customHeight="1" x14ac:dyDescent="0.25">
      <c r="A30" s="5"/>
      <c r="B30" s="5"/>
      <c r="C30" s="191" t="s">
        <v>212</v>
      </c>
      <c r="D30" s="192"/>
      <c r="E30" s="192"/>
      <c r="F30" s="193"/>
      <c r="G30" s="2"/>
      <c r="H30"/>
      <c r="I30"/>
      <c r="J30"/>
      <c r="K30" s="5"/>
      <c r="L30" s="5"/>
      <c r="M30" s="7"/>
      <c r="N30" s="5"/>
      <c r="O30" s="5"/>
      <c r="P30" s="5"/>
      <c r="Q30" s="5"/>
      <c r="R30" s="5"/>
      <c r="S30" s="5"/>
      <c r="T30"/>
      <c r="W30" s="26">
        <v>7</v>
      </c>
      <c r="X30" s="27"/>
      <c r="AE30"/>
      <c r="AF30"/>
      <c r="AG30"/>
      <c r="AH30"/>
      <c r="AI30"/>
      <c r="AJ30"/>
    </row>
    <row r="31" spans="1:36" s="26" customFormat="1" ht="39.75" customHeight="1" x14ac:dyDescent="0.25">
      <c r="A31" s="5"/>
      <c r="B31" s="5"/>
      <c r="C31" s="10" t="s">
        <v>213</v>
      </c>
      <c r="D31" s="54"/>
      <c r="E31" s="191" t="s">
        <v>214</v>
      </c>
      <c r="F31" s="193"/>
      <c r="G31" s="2"/>
      <c r="H31"/>
      <c r="I31"/>
      <c r="J31"/>
      <c r="K31" s="5"/>
      <c r="L31" s="5"/>
      <c r="M31" s="7"/>
      <c r="N31" s="5"/>
      <c r="O31" s="5"/>
      <c r="P31" s="5"/>
      <c r="Q31" s="5"/>
      <c r="R31" s="5"/>
      <c r="S31" s="5"/>
      <c r="T31"/>
      <c r="X31" s="27"/>
      <c r="AE31"/>
      <c r="AF31"/>
      <c r="AG31"/>
      <c r="AH31"/>
      <c r="AI31"/>
      <c r="AJ31"/>
    </row>
    <row r="32" spans="1:36" s="26" customFormat="1" ht="39.75" customHeight="1" x14ac:dyDescent="0.25">
      <c r="A32" s="5"/>
      <c r="B32" s="5"/>
      <c r="C32" s="11" t="s">
        <v>215</v>
      </c>
      <c r="D32" s="153" t="s">
        <v>567</v>
      </c>
      <c r="E32" s="186" t="s">
        <v>568</v>
      </c>
      <c r="F32" s="187"/>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0" t="s">
        <v>216</v>
      </c>
      <c r="D33" s="153" t="s">
        <v>569</v>
      </c>
      <c r="E33" s="186" t="s">
        <v>570</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84" t="s">
        <v>217</v>
      </c>
      <c r="D34" s="153" t="s">
        <v>571</v>
      </c>
      <c r="E34" s="186" t="s">
        <v>572</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5"/>
      <c r="D35" s="153" t="s">
        <v>573</v>
      </c>
      <c r="E35" s="186" t="s">
        <v>574</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c r="E36" s="186"/>
      <c r="F36" s="187"/>
      <c r="G36" s="2"/>
      <c r="H36"/>
      <c r="I36"/>
      <c r="J36"/>
      <c r="K36" s="5"/>
      <c r="L36" s="5"/>
      <c r="M36" s="7"/>
      <c r="N36" s="5"/>
      <c r="O36" s="5"/>
      <c r="P36" s="5"/>
      <c r="Q36" s="5"/>
      <c r="R36" s="5"/>
      <c r="S36" s="5"/>
      <c r="T36"/>
      <c r="X36" s="27"/>
      <c r="AE36"/>
      <c r="AF36"/>
      <c r="AG36"/>
      <c r="AH36"/>
      <c r="AI36"/>
      <c r="AJ36"/>
    </row>
    <row r="37" spans="1:36" s="26" customFormat="1" ht="53.25" customHeight="1" x14ac:dyDescent="0.25">
      <c r="A37" s="5"/>
      <c r="B37" s="5"/>
      <c r="C37" s="10" t="s">
        <v>218</v>
      </c>
      <c r="D37" s="154">
        <v>46255</v>
      </c>
      <c r="E37" s="10" t="s">
        <v>219</v>
      </c>
      <c r="F37" s="99" t="s">
        <v>575</v>
      </c>
      <c r="G37" s="2"/>
      <c r="H37"/>
      <c r="I37"/>
      <c r="J37"/>
      <c r="K37" s="5"/>
      <c r="L37" s="5"/>
      <c r="M37" s="7"/>
      <c r="N37" s="5"/>
      <c r="O37" s="5"/>
      <c r="P37" s="5"/>
      <c r="Q37" s="5"/>
      <c r="R37" s="5"/>
      <c r="S37" s="5"/>
      <c r="T37"/>
      <c r="X37" s="27"/>
      <c r="AE37"/>
      <c r="AF37"/>
      <c r="AG37"/>
      <c r="AH37"/>
      <c r="AI37"/>
      <c r="AJ37"/>
    </row>
    <row r="38" spans="1:36" s="26" customFormat="1" ht="98.25" customHeight="1" x14ac:dyDescent="0.25">
      <c r="A38" s="5"/>
      <c r="B38" s="5"/>
      <c r="C38" s="10" t="s">
        <v>220</v>
      </c>
      <c r="D38" s="194" t="s">
        <v>576</v>
      </c>
      <c r="E38" s="194"/>
      <c r="F38" s="187"/>
      <c r="G38" s="2"/>
      <c r="H38"/>
      <c r="I38"/>
      <c r="J38"/>
      <c r="K38" s="5"/>
      <c r="L38" s="5"/>
      <c r="M38" s="7"/>
      <c r="N38" s="5"/>
      <c r="O38" s="5"/>
      <c r="P38" s="5"/>
      <c r="Q38" s="5"/>
      <c r="R38" s="5"/>
      <c r="S38" s="5"/>
      <c r="T38"/>
      <c r="X38" s="27"/>
      <c r="AE38"/>
      <c r="AF38"/>
      <c r="AG38"/>
      <c r="AH38"/>
      <c r="AI38"/>
      <c r="AJ38"/>
    </row>
    <row r="39" spans="1:36" s="26" customFormat="1" x14ac:dyDescent="0.25">
      <c r="A39" s="5"/>
      <c r="B39" s="5"/>
      <c r="C39" s="6"/>
      <c r="D39" s="6"/>
      <c r="E39" s="6"/>
      <c r="F39" s="7"/>
      <c r="G39" s="7"/>
      <c r="H39" s="5"/>
      <c r="I39" s="5"/>
      <c r="J39" s="5"/>
      <c r="K39" s="5"/>
      <c r="L39" s="5"/>
      <c r="M39" s="7"/>
      <c r="N39" s="5"/>
      <c r="O39" s="5"/>
      <c r="P39" s="5"/>
      <c r="Q39" s="5"/>
      <c r="R39" s="5"/>
      <c r="S39" s="5"/>
      <c r="T39"/>
      <c r="X39" s="27"/>
      <c r="AE39"/>
      <c r="AF39"/>
      <c r="AG39"/>
      <c r="AH39"/>
      <c r="AI39"/>
      <c r="AJ39"/>
    </row>
    <row r="40" spans="1:36" s="45" customFormat="1" ht="63.75" customHeight="1" x14ac:dyDescent="0.25">
      <c r="B40" s="173" t="s">
        <v>221</v>
      </c>
      <c r="C40" s="173"/>
      <c r="D40" s="173"/>
      <c r="E40" s="173"/>
      <c r="F40" s="173"/>
      <c r="G40" s="173"/>
      <c r="H40" s="173"/>
      <c r="I40" s="173"/>
      <c r="J40" s="173"/>
      <c r="K40" s="173"/>
      <c r="L40" s="173"/>
      <c r="M40" s="173"/>
      <c r="N40" s="173"/>
      <c r="O40" s="173"/>
      <c r="P40" s="173"/>
      <c r="Q40" s="173"/>
      <c r="R40" s="173"/>
      <c r="S40" s="173"/>
    </row>
    <row r="41" spans="1:36" s="45" customFormat="1" x14ac:dyDescent="0.25">
      <c r="B41" s="173"/>
      <c r="C41" s="173"/>
      <c r="D41" s="173"/>
      <c r="E41" s="173"/>
      <c r="F41" s="173"/>
      <c r="G41" s="173"/>
      <c r="H41" s="173"/>
      <c r="I41" s="173"/>
      <c r="J41" s="173"/>
      <c r="K41" s="173"/>
      <c r="L41" s="173"/>
      <c r="M41" s="173"/>
      <c r="N41" s="173"/>
      <c r="O41" s="173"/>
      <c r="P41" s="173"/>
      <c r="Q41" s="173"/>
      <c r="R41" s="173"/>
      <c r="S41" s="173"/>
    </row>
    <row r="42" spans="1:36" s="45" customFormat="1" ht="24.75" customHeight="1" x14ac:dyDescent="0.25">
      <c r="B42" s="174" t="s">
        <v>222</v>
      </c>
      <c r="C42" s="174"/>
      <c r="D42" s="174"/>
      <c r="E42" s="174"/>
      <c r="F42" s="174"/>
      <c r="G42" s="174"/>
      <c r="H42" s="174"/>
      <c r="I42" s="174"/>
      <c r="J42" s="174"/>
      <c r="K42" s="174"/>
      <c r="L42" s="174"/>
      <c r="M42" s="174"/>
      <c r="N42" s="174"/>
      <c r="O42" s="174"/>
      <c r="P42" s="174"/>
      <c r="Q42" s="174"/>
      <c r="R42" s="174"/>
      <c r="S42" s="174"/>
    </row>
    <row r="43" spans="1:36" x14ac:dyDescent="0.25">
      <c r="B43" s="174"/>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4" spans="2:19" x14ac:dyDescent="0.25">
      <c r="S54" s="12"/>
    </row>
    <row r="55" spans="2:19" x14ac:dyDescent="0.25">
      <c r="S55" s="12"/>
    </row>
  </sheetData>
  <sheetProtection formatCells="0" formatColumns="0" formatRows="0" insertColumns="0" insertRows="0" insertHyperlinks="0" deleteColumns="0" deleteRows="0" sort="0" autoFilter="0" pivotTables="0"/>
  <autoFilter ref="C14:S22" xr:uid="{00000000-0009-0000-0000-000000000000}"/>
  <mergeCells count="37">
    <mergeCell ref="C2:C5"/>
    <mergeCell ref="D2:Q2"/>
    <mergeCell ref="R2:S2"/>
    <mergeCell ref="D3:Q3"/>
    <mergeCell ref="R3:S3"/>
    <mergeCell ref="D4:Q5"/>
    <mergeCell ref="R4:S4"/>
    <mergeCell ref="R5:S5"/>
    <mergeCell ref="A11:A22"/>
    <mergeCell ref="C11:S11"/>
    <mergeCell ref="C12:S12"/>
    <mergeCell ref="C13:D13"/>
    <mergeCell ref="E13:G13"/>
    <mergeCell ref="H13:L13"/>
    <mergeCell ref="M13:N13"/>
    <mergeCell ref="O13:O14"/>
    <mergeCell ref="P13:S13"/>
    <mergeCell ref="C15:C22"/>
    <mergeCell ref="D15:D22"/>
    <mergeCell ref="R7:S7"/>
    <mergeCell ref="R8:S8"/>
    <mergeCell ref="C23:C27"/>
    <mergeCell ref="D23:D27"/>
    <mergeCell ref="P23:S23"/>
    <mergeCell ref="P24:S24"/>
    <mergeCell ref="P25:S25"/>
    <mergeCell ref="D38:F38"/>
    <mergeCell ref="B40:S41"/>
    <mergeCell ref="B42:S51"/>
    <mergeCell ref="C30:F30"/>
    <mergeCell ref="E31:F31"/>
    <mergeCell ref="E32:F32"/>
    <mergeCell ref="E33:F33"/>
    <mergeCell ref="C34:C36"/>
    <mergeCell ref="E34:F34"/>
    <mergeCell ref="E35:F35"/>
    <mergeCell ref="E36:F36"/>
  </mergeCells>
  <conditionalFormatting sqref="O15:O27">
    <cfRule type="cellIs" dxfId="11" priority="1" operator="between">
      <formula>84</formula>
      <formula>125</formula>
    </cfRule>
    <cfRule type="cellIs" dxfId="10" priority="2" operator="between">
      <formula>41</formula>
      <formula>83</formula>
    </cfRule>
    <cfRule type="cellIs" dxfId="9" priority="3" operator="between">
      <formula>0</formula>
      <formula>40</formula>
    </cfRule>
  </conditionalFormatting>
  <dataValidations count="5">
    <dataValidation type="list" allowBlank="1" showInputMessage="1" showErrorMessage="1" sqref="C23 C15" xr:uid="{12FB54F6-7FB5-4B2F-9110-A2DF2445D372}">
      <formula1>$AA$15:$AA$22</formula1>
    </dataValidation>
    <dataValidation type="list" allowBlank="1" showInputMessage="1" showErrorMessage="1" sqref="H15:L27" xr:uid="{14824AEE-C7B9-428D-89A9-828FB90E59A9}">
      <formula1>"1,3,5"</formula1>
    </dataValidation>
    <dataValidation type="list" allowBlank="1" showInputMessage="1" showErrorMessage="1" sqref="G15:G27" xr:uid="{52D50486-BCE2-410E-A2F6-6EB73989CDBA}">
      <formula1>"Normal, Anormal, Emergencia"</formula1>
    </dataValidation>
    <dataValidation type="list" allowBlank="1" showInputMessage="1" showErrorMessage="1" sqref="N15:N27" xr:uid="{60C6939A-57BA-4FD8-A358-0E27142F152D}">
      <formula1>"Positiva, Negativa"</formula1>
    </dataValidation>
    <dataValidation type="list" allowBlank="1" showInputMessage="1" showErrorMessage="1" sqref="E15:E27" xr:uid="{CBAE5F18-9C61-47D1-9818-FA97C9E77C9F}">
      <formula1>$X$15:$X$22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BEC9A30-4655-468E-A708-64C469470609}">
          <x14:formula1>
            <xm:f>METRICA!$B$5:$B$8</xm:f>
          </x14:formula1>
          <xm:sqref>R8:S8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101B8-E211-49C9-A632-D4539A638D9E}">
  <sheetPr>
    <tabColor rgb="FF00B050"/>
  </sheetPr>
  <dimension ref="A1:AJ55"/>
  <sheetViews>
    <sheetView showGridLines="0" view="pageBreakPreview" topLeftCell="A24" zoomScale="55" zoomScaleNormal="70" zoomScaleSheetLayoutView="59" workbookViewId="0">
      <selection activeCell="D28" sqref="D2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145</v>
      </c>
      <c r="D15" s="178" t="s">
        <v>268</v>
      </c>
      <c r="E15" s="132" t="s">
        <v>147</v>
      </c>
      <c r="F15" s="133" t="s">
        <v>148</v>
      </c>
      <c r="G15" s="134" t="s">
        <v>149</v>
      </c>
      <c r="H15" s="133">
        <v>1</v>
      </c>
      <c r="I15" s="133">
        <v>1</v>
      </c>
      <c r="J15" s="133">
        <v>3</v>
      </c>
      <c r="K15" s="133">
        <v>5</v>
      </c>
      <c r="L15" s="133">
        <v>1</v>
      </c>
      <c r="M15" s="135" t="s">
        <v>19</v>
      </c>
      <c r="N15" s="136" t="s">
        <v>150</v>
      </c>
      <c r="O15" s="121">
        <f t="shared" ref="O15:O27"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562</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561</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431</v>
      </c>
      <c r="G18" s="41" t="s">
        <v>149</v>
      </c>
      <c r="H18" s="105">
        <v>5</v>
      </c>
      <c r="I18" s="105">
        <v>3</v>
      </c>
      <c r="J18" s="105">
        <v>3</v>
      </c>
      <c r="K18" s="105">
        <v>5</v>
      </c>
      <c r="L18" s="105">
        <v>1</v>
      </c>
      <c r="M18" s="106" t="s">
        <v>172</v>
      </c>
      <c r="N18" s="96" t="s">
        <v>150</v>
      </c>
      <c r="O18" s="107">
        <f t="shared" si="0"/>
        <v>19</v>
      </c>
      <c r="P18" s="114"/>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564</v>
      </c>
      <c r="G19" s="41" t="s">
        <v>149</v>
      </c>
      <c r="H19" s="109">
        <v>1</v>
      </c>
      <c r="I19" s="109">
        <v>1</v>
      </c>
      <c r="J19" s="109">
        <v>3</v>
      </c>
      <c r="K19" s="109">
        <v>5</v>
      </c>
      <c r="L19" s="109">
        <v>1</v>
      </c>
      <c r="M19" s="110" t="s">
        <v>85</v>
      </c>
      <c r="N19" s="96" t="s">
        <v>150</v>
      </c>
      <c r="O19" s="111">
        <f t="shared" si="0"/>
        <v>13</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563</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6"/>
      <c r="D21" s="179"/>
      <c r="E21" s="115" t="s">
        <v>147</v>
      </c>
      <c r="F21" s="109" t="s">
        <v>565</v>
      </c>
      <c r="G21" s="41" t="s">
        <v>149</v>
      </c>
      <c r="H21" s="109">
        <v>1</v>
      </c>
      <c r="I21" s="109">
        <v>1</v>
      </c>
      <c r="J21" s="109">
        <v>5</v>
      </c>
      <c r="K21" s="109">
        <v>1</v>
      </c>
      <c r="L21" s="109">
        <v>1</v>
      </c>
      <c r="M21" s="110" t="s">
        <v>99</v>
      </c>
      <c r="N21" s="96" t="s">
        <v>150</v>
      </c>
      <c r="O21" s="111">
        <f t="shared" si="0"/>
        <v>13</v>
      </c>
      <c r="P21" s="110" t="s">
        <v>185</v>
      </c>
      <c r="Q21" s="110" t="s">
        <v>186</v>
      </c>
      <c r="R21" s="110" t="s">
        <v>187</v>
      </c>
      <c r="S21" s="124" t="s">
        <v>188</v>
      </c>
      <c r="T21"/>
      <c r="V21" s="43"/>
      <c r="W21" s="30"/>
      <c r="X21" s="27"/>
      <c r="AE21"/>
      <c r="AF21"/>
      <c r="AG21"/>
      <c r="AH21"/>
      <c r="AI21"/>
      <c r="AJ21"/>
    </row>
    <row r="22" spans="1:36" s="26" customFormat="1" ht="252.75" customHeight="1" x14ac:dyDescent="0.25">
      <c r="A22" s="197"/>
      <c r="B22" s="25"/>
      <c r="C22" s="177"/>
      <c r="D22" s="180"/>
      <c r="E22" s="125" t="s">
        <v>147</v>
      </c>
      <c r="F22" s="126" t="s">
        <v>566</v>
      </c>
      <c r="G22" s="104" t="s">
        <v>149</v>
      </c>
      <c r="H22" s="126">
        <v>1</v>
      </c>
      <c r="I22" s="126">
        <v>1</v>
      </c>
      <c r="J22" s="126">
        <v>3</v>
      </c>
      <c r="K22" s="126">
        <v>1</v>
      </c>
      <c r="L22" s="126">
        <v>1</v>
      </c>
      <c r="M22" s="127" t="s">
        <v>103</v>
      </c>
      <c r="N22" s="126" t="s">
        <v>150</v>
      </c>
      <c r="O22" s="128">
        <f t="shared" si="0"/>
        <v>9</v>
      </c>
      <c r="P22" s="110" t="s">
        <v>189</v>
      </c>
      <c r="Q22" s="110" t="s">
        <v>186</v>
      </c>
      <c r="R22" s="110" t="s">
        <v>187</v>
      </c>
      <c r="S22" s="124" t="s">
        <v>188</v>
      </c>
      <c r="T22"/>
      <c r="V22" s="43"/>
      <c r="W22" s="30"/>
      <c r="X22" s="27"/>
      <c r="AE22"/>
      <c r="AF22"/>
      <c r="AG22"/>
      <c r="AH22"/>
      <c r="AI22"/>
      <c r="AJ22"/>
    </row>
    <row r="23" spans="1:36" s="26" customFormat="1" ht="269.25" customHeight="1" x14ac:dyDescent="0.25">
      <c r="A23" s="25"/>
      <c r="B23" s="25"/>
      <c r="C23" s="190" t="s">
        <v>193</v>
      </c>
      <c r="D23" s="182" t="s">
        <v>577</v>
      </c>
      <c r="E23" s="108" t="s">
        <v>192</v>
      </c>
      <c r="F23" s="109" t="s">
        <v>20</v>
      </c>
      <c r="G23" s="109" t="s">
        <v>195</v>
      </c>
      <c r="H23" s="109">
        <v>5</v>
      </c>
      <c r="I23" s="109">
        <v>1</v>
      </c>
      <c r="J23" s="109">
        <v>1</v>
      </c>
      <c r="K23" s="109">
        <v>1</v>
      </c>
      <c r="L23" s="109">
        <v>1</v>
      </c>
      <c r="M23" s="110" t="s">
        <v>21</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2"/>
      <c r="E24" s="108" t="s">
        <v>192</v>
      </c>
      <c r="F24" s="109" t="s">
        <v>52</v>
      </c>
      <c r="G24" s="109" t="s">
        <v>195</v>
      </c>
      <c r="H24" s="109">
        <v>5</v>
      </c>
      <c r="I24" s="109">
        <v>1</v>
      </c>
      <c r="J24" s="109">
        <v>1</v>
      </c>
      <c r="K24" s="109">
        <v>1</v>
      </c>
      <c r="L24" s="109">
        <v>1</v>
      </c>
      <c r="M24" s="110" t="s">
        <v>53</v>
      </c>
      <c r="N24" s="126" t="s">
        <v>150</v>
      </c>
      <c r="O24" s="111">
        <f t="shared" si="0"/>
        <v>9</v>
      </c>
      <c r="P24" s="170" t="s">
        <v>196</v>
      </c>
      <c r="Q24" s="171"/>
      <c r="R24" s="171"/>
      <c r="S24" s="172"/>
      <c r="T24"/>
      <c r="V24" s="44"/>
      <c r="W24" s="30"/>
      <c r="X24" s="27"/>
      <c r="AE24"/>
      <c r="AF24"/>
      <c r="AG24"/>
      <c r="AH24"/>
      <c r="AI24"/>
      <c r="AJ24"/>
    </row>
    <row r="25" spans="1:36" s="26" customFormat="1" ht="269.25" customHeight="1" x14ac:dyDescent="0.25">
      <c r="A25" s="25"/>
      <c r="B25" s="25"/>
      <c r="C25" s="190"/>
      <c r="D25" s="182"/>
      <c r="E25" s="108" t="s">
        <v>192</v>
      </c>
      <c r="F25" s="109" t="s">
        <v>62</v>
      </c>
      <c r="G25" s="109" t="s">
        <v>195</v>
      </c>
      <c r="H25" s="109">
        <v>3</v>
      </c>
      <c r="I25" s="109">
        <v>1</v>
      </c>
      <c r="J25" s="109">
        <v>1</v>
      </c>
      <c r="K25" s="109">
        <v>1</v>
      </c>
      <c r="L25" s="109">
        <v>1</v>
      </c>
      <c r="M25" s="110" t="s">
        <v>63</v>
      </c>
      <c r="N25" s="126" t="s">
        <v>150</v>
      </c>
      <c r="O25" s="111">
        <f t="shared" si="0"/>
        <v>7</v>
      </c>
      <c r="P25" s="170" t="s">
        <v>196</v>
      </c>
      <c r="Q25" s="171"/>
      <c r="R25" s="171"/>
      <c r="S25" s="172"/>
      <c r="T25"/>
      <c r="V25" s="44"/>
      <c r="W25" s="30"/>
      <c r="X25" s="27"/>
      <c r="AE25"/>
      <c r="AF25"/>
      <c r="AG25"/>
      <c r="AH25"/>
      <c r="AI25"/>
      <c r="AJ25"/>
    </row>
    <row r="26" spans="1:36" s="26" customFormat="1" ht="269.25" customHeight="1" x14ac:dyDescent="0.25">
      <c r="A26" s="25"/>
      <c r="B26" s="25"/>
      <c r="C26" s="190"/>
      <c r="D26" s="182"/>
      <c r="E26" s="108" t="s">
        <v>192</v>
      </c>
      <c r="F26" s="109" t="s">
        <v>70</v>
      </c>
      <c r="G26" s="109" t="s">
        <v>197</v>
      </c>
      <c r="H26" s="109">
        <v>3</v>
      </c>
      <c r="I26" s="109">
        <v>1</v>
      </c>
      <c r="J26" s="109">
        <v>1</v>
      </c>
      <c r="K26" s="109">
        <v>1</v>
      </c>
      <c r="L26" s="109">
        <v>1</v>
      </c>
      <c r="M26" s="110" t="s">
        <v>71</v>
      </c>
      <c r="N26" s="126" t="s">
        <v>150</v>
      </c>
      <c r="O26" s="111">
        <f t="shared" si="0"/>
        <v>7</v>
      </c>
      <c r="P26" s="112" t="s">
        <v>201</v>
      </c>
      <c r="Q26" s="112" t="s">
        <v>202</v>
      </c>
      <c r="R26" s="112"/>
      <c r="S26" s="110"/>
      <c r="T26"/>
      <c r="V26" s="44"/>
      <c r="W26" s="30"/>
      <c r="X26" s="27"/>
      <c r="AE26"/>
      <c r="AF26"/>
      <c r="AG26"/>
      <c r="AH26"/>
      <c r="AI26"/>
      <c r="AJ26"/>
    </row>
    <row r="27" spans="1:36" s="26" customFormat="1" ht="269.25" customHeight="1" x14ac:dyDescent="0.25">
      <c r="A27" s="25"/>
      <c r="B27" s="25"/>
      <c r="C27" s="190"/>
      <c r="D27" s="182"/>
      <c r="E27" s="108" t="s">
        <v>192</v>
      </c>
      <c r="F27" s="109" t="s">
        <v>78</v>
      </c>
      <c r="G27" s="109" t="s">
        <v>197</v>
      </c>
      <c r="H27" s="109">
        <v>3</v>
      </c>
      <c r="I27" s="109">
        <v>1</v>
      </c>
      <c r="J27" s="109">
        <v>1</v>
      </c>
      <c r="K27" s="109">
        <v>1</v>
      </c>
      <c r="L27" s="109">
        <v>1</v>
      </c>
      <c r="M27" s="110" t="s">
        <v>79</v>
      </c>
      <c r="N27" s="126" t="s">
        <v>150</v>
      </c>
      <c r="O27" s="111">
        <f t="shared" si="0"/>
        <v>7</v>
      </c>
      <c r="P27" s="112"/>
      <c r="Q27" s="112" t="s">
        <v>203</v>
      </c>
      <c r="R27" s="112"/>
      <c r="S27" s="110"/>
      <c r="T27"/>
      <c r="V27" s="44"/>
      <c r="W27" s="30"/>
      <c r="X27" s="27"/>
      <c r="AE27"/>
      <c r="AF27"/>
      <c r="AG27"/>
      <c r="AH27"/>
      <c r="AI27"/>
      <c r="AJ27"/>
    </row>
    <row r="28" spans="1:36" s="26" customFormat="1" x14ac:dyDescent="0.25">
      <c r="A28" s="5"/>
      <c r="B28" s="5"/>
      <c r="C28" s="6"/>
      <c r="D28" s="6"/>
      <c r="E28" s="6"/>
      <c r="F28" s="7"/>
      <c r="G28" s="7"/>
      <c r="H28" s="5"/>
      <c r="I28" s="5"/>
      <c r="J28" s="5"/>
      <c r="K28" s="5"/>
      <c r="L28" s="5"/>
      <c r="M28" s="7"/>
      <c r="N28" s="5"/>
      <c r="O28" s="5"/>
      <c r="P28" s="5"/>
      <c r="Q28" s="5"/>
      <c r="R28" s="5"/>
      <c r="S28" s="5"/>
      <c r="T28"/>
      <c r="V28" s="49" t="s">
        <v>210</v>
      </c>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211</v>
      </c>
      <c r="X29" s="27"/>
      <c r="AE29"/>
      <c r="AF29"/>
      <c r="AG29"/>
      <c r="AH29"/>
      <c r="AI29"/>
      <c r="AJ29"/>
    </row>
    <row r="30" spans="1:36" s="26" customFormat="1" ht="39.75" customHeight="1" x14ac:dyDescent="0.25">
      <c r="A30" s="5"/>
      <c r="B30" s="5"/>
      <c r="C30" s="191" t="s">
        <v>212</v>
      </c>
      <c r="D30" s="192"/>
      <c r="E30" s="192"/>
      <c r="F30" s="193"/>
      <c r="G30" s="2"/>
      <c r="H30"/>
      <c r="I30"/>
      <c r="J30"/>
      <c r="K30" s="5"/>
      <c r="L30" s="5"/>
      <c r="M30" s="7"/>
      <c r="N30" s="5"/>
      <c r="O30" s="5"/>
      <c r="P30" s="5"/>
      <c r="Q30" s="5"/>
      <c r="R30" s="5"/>
      <c r="S30" s="5"/>
      <c r="T30"/>
      <c r="W30" s="26">
        <v>7</v>
      </c>
      <c r="X30" s="27"/>
      <c r="AE30"/>
      <c r="AF30"/>
      <c r="AG30"/>
      <c r="AH30"/>
      <c r="AI30"/>
      <c r="AJ30"/>
    </row>
    <row r="31" spans="1:36" s="26" customFormat="1" ht="39.75" customHeight="1" x14ac:dyDescent="0.25">
      <c r="A31" s="5"/>
      <c r="B31" s="5"/>
      <c r="C31" s="10" t="s">
        <v>213</v>
      </c>
      <c r="D31" s="54"/>
      <c r="E31" s="191" t="s">
        <v>214</v>
      </c>
      <c r="F31" s="193"/>
      <c r="G31" s="2"/>
      <c r="H31"/>
      <c r="I31"/>
      <c r="J31"/>
      <c r="K31" s="5"/>
      <c r="L31" s="5"/>
      <c r="M31" s="7"/>
      <c r="N31" s="5"/>
      <c r="O31" s="5"/>
      <c r="P31" s="5"/>
      <c r="Q31" s="5"/>
      <c r="R31" s="5"/>
      <c r="S31" s="5"/>
      <c r="T31"/>
      <c r="X31" s="27"/>
      <c r="AE31"/>
      <c r="AF31"/>
      <c r="AG31"/>
      <c r="AH31"/>
      <c r="AI31"/>
      <c r="AJ31"/>
    </row>
    <row r="32" spans="1:36" s="26" customFormat="1" ht="39.75" customHeight="1" x14ac:dyDescent="0.25">
      <c r="A32" s="5"/>
      <c r="B32" s="5"/>
      <c r="C32" s="11" t="s">
        <v>215</v>
      </c>
      <c r="D32" s="153" t="s">
        <v>567</v>
      </c>
      <c r="E32" s="186" t="s">
        <v>568</v>
      </c>
      <c r="F32" s="187"/>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0" t="s">
        <v>216</v>
      </c>
      <c r="D33" s="153" t="s">
        <v>569</v>
      </c>
      <c r="E33" s="186" t="s">
        <v>570</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84" t="s">
        <v>217</v>
      </c>
      <c r="D34" s="153" t="s">
        <v>571</v>
      </c>
      <c r="E34" s="186" t="s">
        <v>572</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5"/>
      <c r="D35" s="153" t="s">
        <v>573</v>
      </c>
      <c r="E35" s="186" t="s">
        <v>574</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c r="E36" s="186"/>
      <c r="F36" s="187"/>
      <c r="G36" s="2"/>
      <c r="H36"/>
      <c r="I36"/>
      <c r="J36"/>
      <c r="K36" s="5"/>
      <c r="L36" s="5"/>
      <c r="M36" s="7"/>
      <c r="N36" s="5"/>
      <c r="O36" s="5"/>
      <c r="P36" s="5"/>
      <c r="Q36" s="5"/>
      <c r="R36" s="5"/>
      <c r="S36" s="5"/>
      <c r="T36"/>
      <c r="X36" s="27"/>
      <c r="AE36"/>
      <c r="AF36"/>
      <c r="AG36"/>
      <c r="AH36"/>
      <c r="AI36"/>
      <c r="AJ36"/>
    </row>
    <row r="37" spans="1:36" s="26" customFormat="1" ht="53.25" customHeight="1" x14ac:dyDescent="0.25">
      <c r="A37" s="5"/>
      <c r="B37" s="5"/>
      <c r="C37" s="10" t="s">
        <v>218</v>
      </c>
      <c r="D37" s="154">
        <v>46255</v>
      </c>
      <c r="E37" s="10" t="s">
        <v>219</v>
      </c>
      <c r="F37" s="99" t="s">
        <v>575</v>
      </c>
      <c r="G37" s="2"/>
      <c r="H37"/>
      <c r="I37"/>
      <c r="J37"/>
      <c r="K37" s="5"/>
      <c r="L37" s="5"/>
      <c r="M37" s="7"/>
      <c r="N37" s="5"/>
      <c r="O37" s="5"/>
      <c r="P37" s="5"/>
      <c r="Q37" s="5"/>
      <c r="R37" s="5"/>
      <c r="S37" s="5"/>
      <c r="T37"/>
      <c r="X37" s="27"/>
      <c r="AE37"/>
      <c r="AF37"/>
      <c r="AG37"/>
      <c r="AH37"/>
      <c r="AI37"/>
      <c r="AJ37"/>
    </row>
    <row r="38" spans="1:36" s="26" customFormat="1" ht="98.25" customHeight="1" x14ac:dyDescent="0.25">
      <c r="A38" s="5"/>
      <c r="B38" s="5"/>
      <c r="C38" s="10" t="s">
        <v>220</v>
      </c>
      <c r="D38" s="194" t="s">
        <v>576</v>
      </c>
      <c r="E38" s="194"/>
      <c r="F38" s="187"/>
      <c r="G38" s="2"/>
      <c r="H38"/>
      <c r="I38"/>
      <c r="J38"/>
      <c r="K38" s="5"/>
      <c r="L38" s="5"/>
      <c r="M38" s="7"/>
      <c r="N38" s="5"/>
      <c r="O38" s="5"/>
      <c r="P38" s="5"/>
      <c r="Q38" s="5"/>
      <c r="R38" s="5"/>
      <c r="S38" s="5"/>
      <c r="T38"/>
      <c r="X38" s="27"/>
      <c r="AE38"/>
      <c r="AF38"/>
      <c r="AG38"/>
      <c r="AH38"/>
      <c r="AI38"/>
      <c r="AJ38"/>
    </row>
    <row r="39" spans="1:36" s="26" customFormat="1" x14ac:dyDescent="0.25">
      <c r="A39" s="5"/>
      <c r="B39" s="5"/>
      <c r="C39" s="6"/>
      <c r="D39" s="6"/>
      <c r="E39" s="6"/>
      <c r="F39" s="7"/>
      <c r="G39" s="7"/>
      <c r="H39" s="5"/>
      <c r="I39" s="5"/>
      <c r="J39" s="5"/>
      <c r="K39" s="5"/>
      <c r="L39" s="5"/>
      <c r="M39" s="7"/>
      <c r="N39" s="5"/>
      <c r="O39" s="5"/>
      <c r="P39" s="5"/>
      <c r="Q39" s="5"/>
      <c r="R39" s="5"/>
      <c r="S39" s="5"/>
      <c r="T39"/>
      <c r="X39" s="27"/>
      <c r="AE39"/>
      <c r="AF39"/>
      <c r="AG39"/>
      <c r="AH39"/>
      <c r="AI39"/>
      <c r="AJ39"/>
    </row>
    <row r="40" spans="1:36" s="45" customFormat="1" ht="63.75" customHeight="1" x14ac:dyDescent="0.25">
      <c r="B40" s="173" t="s">
        <v>221</v>
      </c>
      <c r="C40" s="173"/>
      <c r="D40" s="173"/>
      <c r="E40" s="173"/>
      <c r="F40" s="173"/>
      <c r="G40" s="173"/>
      <c r="H40" s="173"/>
      <c r="I40" s="173"/>
      <c r="J40" s="173"/>
      <c r="K40" s="173"/>
      <c r="L40" s="173"/>
      <c r="M40" s="173"/>
      <c r="N40" s="173"/>
      <c r="O40" s="173"/>
      <c r="P40" s="173"/>
      <c r="Q40" s="173"/>
      <c r="R40" s="173"/>
      <c r="S40" s="173"/>
    </row>
    <row r="41" spans="1:36" s="45" customFormat="1" x14ac:dyDescent="0.25">
      <c r="B41" s="173"/>
      <c r="C41" s="173"/>
      <c r="D41" s="173"/>
      <c r="E41" s="173"/>
      <c r="F41" s="173"/>
      <c r="G41" s="173"/>
      <c r="H41" s="173"/>
      <c r="I41" s="173"/>
      <c r="J41" s="173"/>
      <c r="K41" s="173"/>
      <c r="L41" s="173"/>
      <c r="M41" s="173"/>
      <c r="N41" s="173"/>
      <c r="O41" s="173"/>
      <c r="P41" s="173"/>
      <c r="Q41" s="173"/>
      <c r="R41" s="173"/>
      <c r="S41" s="173"/>
    </row>
    <row r="42" spans="1:36" s="45" customFormat="1" ht="24.75" customHeight="1" x14ac:dyDescent="0.25">
      <c r="B42" s="174" t="s">
        <v>222</v>
      </c>
      <c r="C42" s="174"/>
      <c r="D42" s="174"/>
      <c r="E42" s="174"/>
      <c r="F42" s="174"/>
      <c r="G42" s="174"/>
      <c r="H42" s="174"/>
      <c r="I42" s="174"/>
      <c r="J42" s="174"/>
      <c r="K42" s="174"/>
      <c r="L42" s="174"/>
      <c r="M42" s="174"/>
      <c r="N42" s="174"/>
      <c r="O42" s="174"/>
      <c r="P42" s="174"/>
      <c r="Q42" s="174"/>
      <c r="R42" s="174"/>
      <c r="S42" s="174"/>
    </row>
    <row r="43" spans="1:36" x14ac:dyDescent="0.25">
      <c r="B43" s="174"/>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4" spans="2:19" x14ac:dyDescent="0.25">
      <c r="S54" s="12"/>
    </row>
    <row r="55" spans="2:19" x14ac:dyDescent="0.25">
      <c r="S55" s="12"/>
    </row>
  </sheetData>
  <sheetProtection formatCells="0" formatColumns="0" formatRows="0" insertColumns="0" insertRows="0" insertHyperlinks="0" deleteColumns="0" deleteRows="0" sort="0" autoFilter="0" pivotTables="0"/>
  <autoFilter ref="C14:S22" xr:uid="{00000000-0009-0000-0000-000000000000}"/>
  <mergeCells count="37">
    <mergeCell ref="C2:C5"/>
    <mergeCell ref="D2:Q2"/>
    <mergeCell ref="R2:S2"/>
    <mergeCell ref="D3:Q3"/>
    <mergeCell ref="R3:S3"/>
    <mergeCell ref="D4:Q5"/>
    <mergeCell ref="R4:S4"/>
    <mergeCell ref="R5:S5"/>
    <mergeCell ref="A11:A22"/>
    <mergeCell ref="C11:S11"/>
    <mergeCell ref="C12:S12"/>
    <mergeCell ref="C13:D13"/>
    <mergeCell ref="E13:G13"/>
    <mergeCell ref="H13:L13"/>
    <mergeCell ref="M13:N13"/>
    <mergeCell ref="O13:O14"/>
    <mergeCell ref="P13:S13"/>
    <mergeCell ref="C15:C22"/>
    <mergeCell ref="D15:D22"/>
    <mergeCell ref="R7:S7"/>
    <mergeCell ref="R8:S8"/>
    <mergeCell ref="C23:C27"/>
    <mergeCell ref="D23:D27"/>
    <mergeCell ref="P23:S23"/>
    <mergeCell ref="P24:S24"/>
    <mergeCell ref="P25:S25"/>
    <mergeCell ref="D38:F38"/>
    <mergeCell ref="B40:S41"/>
    <mergeCell ref="B42:S51"/>
    <mergeCell ref="C30:F30"/>
    <mergeCell ref="E31:F31"/>
    <mergeCell ref="E32:F32"/>
    <mergeCell ref="E33:F33"/>
    <mergeCell ref="C34:C36"/>
    <mergeCell ref="E34:F34"/>
    <mergeCell ref="E35:F35"/>
    <mergeCell ref="E36:F36"/>
  </mergeCells>
  <conditionalFormatting sqref="O15:O27">
    <cfRule type="cellIs" dxfId="8" priority="1" operator="between">
      <formula>84</formula>
      <formula>125</formula>
    </cfRule>
    <cfRule type="cellIs" dxfId="7" priority="2" operator="between">
      <formula>41</formula>
      <formula>83</formula>
    </cfRule>
    <cfRule type="cellIs" dxfId="6" priority="3" operator="between">
      <formula>0</formula>
      <formula>40</formula>
    </cfRule>
  </conditionalFormatting>
  <dataValidations count="5">
    <dataValidation type="list" allowBlank="1" showInputMessage="1" showErrorMessage="1" sqref="C23 C15" xr:uid="{9B3656A9-7E5B-4B69-A423-3B46D7892C20}">
      <formula1>$AA$15:$AA$22</formula1>
    </dataValidation>
    <dataValidation type="list" allowBlank="1" showInputMessage="1" showErrorMessage="1" sqref="H15:L27" xr:uid="{98AC217A-9B56-40DF-B50A-DACF000FDA8D}">
      <formula1>"1,3,5"</formula1>
    </dataValidation>
    <dataValidation type="list" allowBlank="1" showInputMessage="1" showErrorMessage="1" sqref="G15:G27" xr:uid="{3F915A9F-9ED1-4FC7-A5AD-3BCC16931488}">
      <formula1>"Normal, Anormal, Emergencia"</formula1>
    </dataValidation>
    <dataValidation type="list" allowBlank="1" showInputMessage="1" showErrorMessage="1" sqref="N15:N27" xr:uid="{47A8A733-80B4-4392-8AAA-C338EFF0F881}">
      <formula1>"Positiva, Negativa"</formula1>
    </dataValidation>
    <dataValidation type="list" allowBlank="1" showInputMessage="1" showErrorMessage="1" sqref="E15:E27" xr:uid="{DBA67314-B798-48F3-9B3C-3C06C091239D}">
      <formula1>$X$15:$X$22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22175B2-F966-4C46-8CE2-62793229EE75}">
          <x14:formula1>
            <xm:f>METRICA!$B$5:$B$8</xm:f>
          </x14:formula1>
          <xm:sqref>R8:S8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B363F-23A5-4F12-9194-D799EB33F62B}">
  <sheetPr>
    <tabColor rgb="FF00B050"/>
  </sheetPr>
  <dimension ref="A1:AJ56"/>
  <sheetViews>
    <sheetView showGridLines="0" view="pageBreakPreview" topLeftCell="A15" zoomScale="49" zoomScaleNormal="70" zoomScaleSheetLayoutView="59" workbookViewId="0">
      <selection activeCell="D15" sqref="D15:D21"/>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171</v>
      </c>
      <c r="D15" s="178" t="s">
        <v>242</v>
      </c>
      <c r="E15" s="132" t="s">
        <v>147</v>
      </c>
      <c r="F15" s="133" t="s">
        <v>495</v>
      </c>
      <c r="G15" s="134" t="s">
        <v>149</v>
      </c>
      <c r="H15" s="133">
        <v>1</v>
      </c>
      <c r="I15" s="133">
        <v>1</v>
      </c>
      <c r="J15" s="133">
        <v>3</v>
      </c>
      <c r="K15" s="133">
        <v>5</v>
      </c>
      <c r="L15" s="133">
        <v>1</v>
      </c>
      <c r="M15" s="135" t="s">
        <v>19</v>
      </c>
      <c r="N15" s="136" t="s">
        <v>150</v>
      </c>
      <c r="O15" s="121">
        <f t="shared" ref="O15:O28"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158</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483</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1</v>
      </c>
      <c r="L18" s="105">
        <v>1</v>
      </c>
      <c r="M18" s="106" t="s">
        <v>172</v>
      </c>
      <c r="N18" s="96" t="s">
        <v>150</v>
      </c>
      <c r="O18" s="107">
        <f t="shared" si="0"/>
        <v>15</v>
      </c>
      <c r="P18" s="114" t="s">
        <v>173</v>
      </c>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3</v>
      </c>
      <c r="I19" s="109">
        <v>1</v>
      </c>
      <c r="J19" s="109">
        <v>3</v>
      </c>
      <c r="K19" s="109">
        <v>5</v>
      </c>
      <c r="L19" s="109">
        <v>1</v>
      </c>
      <c r="M19" s="110" t="s">
        <v>85</v>
      </c>
      <c r="N19" s="96" t="s">
        <v>150</v>
      </c>
      <c r="O19" s="111">
        <f t="shared" si="0"/>
        <v>15</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429</v>
      </c>
      <c r="G21" s="104" t="s">
        <v>149</v>
      </c>
      <c r="H21" s="126">
        <v>5</v>
      </c>
      <c r="I21" s="126">
        <v>1</v>
      </c>
      <c r="J21" s="126">
        <v>3</v>
      </c>
      <c r="K21" s="126">
        <v>1</v>
      </c>
      <c r="L21" s="126">
        <v>1</v>
      </c>
      <c r="M21" s="127" t="s">
        <v>103</v>
      </c>
      <c r="N21" s="126" t="s">
        <v>150</v>
      </c>
      <c r="O21" s="128">
        <f>(H21+I21+(J21*2)+K21)*L21</f>
        <v>13</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3"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8"/>
      <c r="E23" s="108" t="s">
        <v>192</v>
      </c>
      <c r="F23" s="109" t="s">
        <v>52</v>
      </c>
      <c r="G23" s="109" t="s">
        <v>195</v>
      </c>
      <c r="H23" s="109">
        <v>5</v>
      </c>
      <c r="I23" s="109">
        <v>1</v>
      </c>
      <c r="J23" s="109">
        <v>1</v>
      </c>
      <c r="K23" s="109">
        <v>1</v>
      </c>
      <c r="L23" s="109">
        <v>1</v>
      </c>
      <c r="M23" s="110" t="s">
        <v>53</v>
      </c>
      <c r="N23" s="126" t="s">
        <v>150</v>
      </c>
      <c r="O23" s="111">
        <f t="shared" si="0"/>
        <v>9</v>
      </c>
      <c r="P23" s="170" t="s">
        <v>196</v>
      </c>
      <c r="Q23" s="171"/>
      <c r="R23" s="171"/>
      <c r="S23" s="172"/>
      <c r="T23"/>
      <c r="V23" s="44"/>
      <c r="W23" s="30"/>
      <c r="X23" s="27"/>
      <c r="AE23"/>
      <c r="AF23"/>
      <c r="AG23"/>
      <c r="AH23"/>
      <c r="AI23"/>
      <c r="AJ23"/>
    </row>
    <row r="24" spans="1:36" s="26" customFormat="1" ht="269.25" customHeight="1" x14ac:dyDescent="0.25">
      <c r="A24" s="25"/>
      <c r="B24" s="25"/>
      <c r="C24" s="190"/>
      <c r="D24" s="188"/>
      <c r="E24" s="108" t="s">
        <v>192</v>
      </c>
      <c r="F24" s="109" t="s">
        <v>62</v>
      </c>
      <c r="G24" s="109" t="s">
        <v>195</v>
      </c>
      <c r="H24" s="109">
        <v>3</v>
      </c>
      <c r="I24" s="109">
        <v>1</v>
      </c>
      <c r="J24" s="109">
        <v>1</v>
      </c>
      <c r="K24" s="109">
        <v>1</v>
      </c>
      <c r="L24" s="109">
        <v>1</v>
      </c>
      <c r="M24" s="110" t="s">
        <v>63</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8"/>
      <c r="E25" s="108" t="s">
        <v>192</v>
      </c>
      <c r="F25" s="109" t="s">
        <v>70</v>
      </c>
      <c r="G25" s="109" t="s">
        <v>197</v>
      </c>
      <c r="H25" s="109">
        <v>3</v>
      </c>
      <c r="I25" s="109">
        <v>1</v>
      </c>
      <c r="J25" s="109">
        <v>1</v>
      </c>
      <c r="K25" s="109">
        <v>1</v>
      </c>
      <c r="L25" s="109">
        <v>1</v>
      </c>
      <c r="M25" s="110" t="s">
        <v>71</v>
      </c>
      <c r="N25" s="126" t="s">
        <v>150</v>
      </c>
      <c r="O25" s="111">
        <f t="shared" si="0"/>
        <v>7</v>
      </c>
      <c r="P25" s="112" t="s">
        <v>201</v>
      </c>
      <c r="Q25" s="112" t="s">
        <v>202</v>
      </c>
      <c r="R25" s="112"/>
      <c r="S25" s="110"/>
      <c r="T25"/>
      <c r="V25" s="44"/>
      <c r="W25" s="30"/>
      <c r="X25" s="27"/>
      <c r="AE25"/>
      <c r="AF25"/>
      <c r="AG25"/>
      <c r="AH25"/>
      <c r="AI25"/>
      <c r="AJ25"/>
    </row>
    <row r="26" spans="1:36" s="26" customFormat="1" ht="269.25" customHeight="1" x14ac:dyDescent="0.25">
      <c r="A26" s="25"/>
      <c r="B26" s="25"/>
      <c r="C26" s="190"/>
      <c r="D26" s="188"/>
      <c r="E26" s="108" t="s">
        <v>192</v>
      </c>
      <c r="F26" s="109" t="s">
        <v>78</v>
      </c>
      <c r="G26" s="109" t="s">
        <v>197</v>
      </c>
      <c r="H26" s="109">
        <v>3</v>
      </c>
      <c r="I26" s="109">
        <v>1</v>
      </c>
      <c r="J26" s="109">
        <v>1</v>
      </c>
      <c r="K26" s="109">
        <v>1</v>
      </c>
      <c r="L26" s="109">
        <v>1</v>
      </c>
      <c r="M26" s="110" t="s">
        <v>79</v>
      </c>
      <c r="N26" s="126" t="s">
        <v>150</v>
      </c>
      <c r="O26" s="111">
        <f t="shared" si="0"/>
        <v>7</v>
      </c>
      <c r="P26" s="112"/>
      <c r="Q26" s="112" t="s">
        <v>203</v>
      </c>
      <c r="R26" s="112"/>
      <c r="S26" s="110"/>
      <c r="T26"/>
      <c r="V26" s="44"/>
      <c r="W26" s="30"/>
      <c r="X26" s="27"/>
      <c r="AE26"/>
      <c r="AF26"/>
      <c r="AG26"/>
      <c r="AH26"/>
      <c r="AI26"/>
      <c r="AJ26"/>
    </row>
    <row r="27" spans="1:36" s="26" customFormat="1" ht="269.25" customHeight="1" x14ac:dyDescent="0.25">
      <c r="A27" s="25"/>
      <c r="B27" s="25"/>
      <c r="C27" s="190"/>
      <c r="D27" s="183" t="s">
        <v>577</v>
      </c>
      <c r="E27" s="108" t="s">
        <v>192</v>
      </c>
      <c r="F27" s="109" t="s">
        <v>34</v>
      </c>
      <c r="G27" s="109" t="s">
        <v>197</v>
      </c>
      <c r="H27" s="109">
        <v>3</v>
      </c>
      <c r="I27" s="109">
        <v>1</v>
      </c>
      <c r="J27" s="109">
        <v>1</v>
      </c>
      <c r="K27" s="109">
        <v>1</v>
      </c>
      <c r="L27" s="109">
        <v>1</v>
      </c>
      <c r="M27" s="110" t="s">
        <v>35</v>
      </c>
      <c r="N27" s="126" t="s">
        <v>150</v>
      </c>
      <c r="O27" s="111">
        <f t="shared" si="0"/>
        <v>7</v>
      </c>
      <c r="P27" s="112" t="s">
        <v>206</v>
      </c>
      <c r="Q27" s="112" t="s">
        <v>207</v>
      </c>
      <c r="R27" s="112"/>
      <c r="S27" s="110"/>
      <c r="T27"/>
      <c r="V27" s="44"/>
      <c r="W27" s="30"/>
      <c r="X27" s="27"/>
      <c r="AE27"/>
      <c r="AF27"/>
      <c r="AG27"/>
      <c r="AH27"/>
      <c r="AI27"/>
      <c r="AJ27"/>
    </row>
    <row r="28" spans="1:36" s="26" customFormat="1" ht="269.25" customHeight="1" x14ac:dyDescent="0.25">
      <c r="A28" s="25"/>
      <c r="B28" s="25"/>
      <c r="C28" s="190"/>
      <c r="D28" s="189"/>
      <c r="E28" s="108" t="s">
        <v>192</v>
      </c>
      <c r="F28" s="109" t="s">
        <v>108</v>
      </c>
      <c r="G28" s="109" t="s">
        <v>197</v>
      </c>
      <c r="H28" s="109">
        <v>5</v>
      </c>
      <c r="I28" s="109">
        <v>1</v>
      </c>
      <c r="J28" s="109">
        <v>1</v>
      </c>
      <c r="K28" s="109">
        <v>1</v>
      </c>
      <c r="L28" s="109">
        <v>1</v>
      </c>
      <c r="M28" s="110" t="s">
        <v>117</v>
      </c>
      <c r="N28" s="109" t="s">
        <v>150</v>
      </c>
      <c r="O28" s="111">
        <f t="shared" si="0"/>
        <v>9</v>
      </c>
      <c r="P28" s="112" t="s">
        <v>241</v>
      </c>
      <c r="Q28" s="112" t="s">
        <v>207</v>
      </c>
      <c r="R28" s="112"/>
      <c r="S28" s="110"/>
      <c r="T28"/>
      <c r="V28" s="44"/>
      <c r="W28" s="30"/>
      <c r="X28" s="27"/>
      <c r="AE28"/>
      <c r="AF28"/>
      <c r="AG28"/>
      <c r="AH28"/>
      <c r="AI28"/>
      <c r="AJ28"/>
    </row>
    <row r="29" spans="1:36" s="26" customFormat="1" x14ac:dyDescent="0.25">
      <c r="A29" s="5"/>
      <c r="B29" s="5"/>
      <c r="C29" s="6"/>
      <c r="D29" s="6"/>
      <c r="E29" s="6"/>
      <c r="F29" s="7"/>
      <c r="G29" s="7"/>
      <c r="H29" s="5"/>
      <c r="I29" s="5"/>
      <c r="J29" s="5"/>
      <c r="K29" s="5"/>
      <c r="L29" s="5"/>
      <c r="M29" s="7"/>
      <c r="N29" s="5"/>
      <c r="O29" s="5"/>
      <c r="P29" s="5"/>
      <c r="Q29" s="5"/>
      <c r="R29" s="5"/>
      <c r="S29" s="5"/>
      <c r="T29"/>
      <c r="V29" s="49" t="s">
        <v>210</v>
      </c>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211</v>
      </c>
      <c r="X30" s="27"/>
      <c r="AE30"/>
      <c r="AF30"/>
      <c r="AG30"/>
      <c r="AH30"/>
      <c r="AI30"/>
      <c r="AJ30"/>
    </row>
    <row r="31" spans="1:36" s="26" customFormat="1" ht="39.75" customHeight="1" x14ac:dyDescent="0.25">
      <c r="A31" s="5"/>
      <c r="B31" s="5"/>
      <c r="C31" s="191" t="s">
        <v>212</v>
      </c>
      <c r="D31" s="192"/>
      <c r="E31" s="192"/>
      <c r="F31" s="193"/>
      <c r="G31" s="2"/>
      <c r="H31"/>
      <c r="I31"/>
      <c r="J31"/>
      <c r="K31" s="5"/>
      <c r="L31" s="5"/>
      <c r="M31" s="7"/>
      <c r="N31" s="5"/>
      <c r="O31" s="5"/>
      <c r="P31" s="5"/>
      <c r="Q31" s="5"/>
      <c r="R31" s="5"/>
      <c r="S31" s="5"/>
      <c r="T31"/>
      <c r="W31" s="26">
        <v>7</v>
      </c>
      <c r="X31" s="27"/>
      <c r="AE31"/>
      <c r="AF31"/>
      <c r="AG31"/>
      <c r="AH31"/>
      <c r="AI31"/>
      <c r="AJ31"/>
    </row>
    <row r="32" spans="1:36" s="26" customFormat="1" ht="39.75" customHeight="1" x14ac:dyDescent="0.25">
      <c r="A32" s="5"/>
      <c r="B32" s="5"/>
      <c r="C32" s="10" t="s">
        <v>213</v>
      </c>
      <c r="D32" s="54"/>
      <c r="E32" s="191" t="s">
        <v>214</v>
      </c>
      <c r="F32" s="193"/>
      <c r="G32" s="2"/>
      <c r="H32"/>
      <c r="I32"/>
      <c r="J32"/>
      <c r="K32" s="5"/>
      <c r="L32" s="5"/>
      <c r="M32" s="7"/>
      <c r="N32" s="5"/>
      <c r="O32" s="5"/>
      <c r="P32" s="5"/>
      <c r="Q32" s="5"/>
      <c r="R32" s="5"/>
      <c r="S32" s="5"/>
      <c r="T32"/>
      <c r="X32" s="27"/>
      <c r="AE32"/>
      <c r="AF32"/>
      <c r="AG32"/>
      <c r="AH32"/>
      <c r="AI32"/>
      <c r="AJ32"/>
    </row>
    <row r="33" spans="1:36" s="26" customFormat="1" ht="39.75" customHeight="1" x14ac:dyDescent="0.25">
      <c r="A33" s="5"/>
      <c r="B33" s="5"/>
      <c r="C33" s="11" t="s">
        <v>215</v>
      </c>
      <c r="D33" s="153" t="s">
        <v>567</v>
      </c>
      <c r="E33" s="186" t="s">
        <v>568</v>
      </c>
      <c r="F33" s="187"/>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0" t="s">
        <v>216</v>
      </c>
      <c r="D34" s="153" t="s">
        <v>569</v>
      </c>
      <c r="E34" s="186" t="s">
        <v>570</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84" t="s">
        <v>217</v>
      </c>
      <c r="D35" s="153" t="s">
        <v>571</v>
      </c>
      <c r="E35" s="186" t="s">
        <v>572</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5"/>
      <c r="D36" s="153" t="s">
        <v>573</v>
      </c>
      <c r="E36" s="186" t="s">
        <v>574</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c r="E37" s="186"/>
      <c r="F37" s="187"/>
      <c r="G37" s="2"/>
      <c r="H37"/>
      <c r="I37"/>
      <c r="J37"/>
      <c r="K37" s="5"/>
      <c r="L37" s="5"/>
      <c r="M37" s="7"/>
      <c r="N37" s="5"/>
      <c r="O37" s="5"/>
      <c r="P37" s="5"/>
      <c r="Q37" s="5"/>
      <c r="R37" s="5"/>
      <c r="S37" s="5"/>
      <c r="T37"/>
      <c r="X37" s="27"/>
      <c r="AE37"/>
      <c r="AF37"/>
      <c r="AG37"/>
      <c r="AH37"/>
      <c r="AI37"/>
      <c r="AJ37"/>
    </row>
    <row r="38" spans="1:36" s="26" customFormat="1" ht="53.25" customHeight="1" x14ac:dyDescent="0.25">
      <c r="A38" s="5"/>
      <c r="B38" s="5"/>
      <c r="C38" s="10" t="s">
        <v>218</v>
      </c>
      <c r="D38" s="154">
        <v>46255</v>
      </c>
      <c r="E38" s="10" t="s">
        <v>219</v>
      </c>
      <c r="F38" s="99" t="s">
        <v>575</v>
      </c>
      <c r="G38" s="2"/>
      <c r="H38"/>
      <c r="I38"/>
      <c r="J38"/>
      <c r="K38" s="5"/>
      <c r="L38" s="5"/>
      <c r="M38" s="7"/>
      <c r="N38" s="5"/>
      <c r="O38" s="5"/>
      <c r="P38" s="5"/>
      <c r="Q38" s="5"/>
      <c r="R38" s="5"/>
      <c r="S38" s="5"/>
      <c r="T38"/>
      <c r="X38" s="27"/>
      <c r="AE38"/>
      <c r="AF38"/>
      <c r="AG38"/>
      <c r="AH38"/>
      <c r="AI38"/>
      <c r="AJ38"/>
    </row>
    <row r="39" spans="1:36" s="26" customFormat="1" ht="98.25" customHeight="1" x14ac:dyDescent="0.25">
      <c r="A39" s="5"/>
      <c r="B39" s="5"/>
      <c r="C39" s="10" t="s">
        <v>220</v>
      </c>
      <c r="D39" s="194" t="s">
        <v>576</v>
      </c>
      <c r="E39" s="194"/>
      <c r="F39" s="187"/>
      <c r="G39" s="2"/>
      <c r="H39"/>
      <c r="I39"/>
      <c r="J39"/>
      <c r="K39" s="5"/>
      <c r="L39" s="5"/>
      <c r="M39" s="7"/>
      <c r="N39" s="5"/>
      <c r="O39" s="5"/>
      <c r="P39" s="5"/>
      <c r="Q39" s="5"/>
      <c r="R39" s="5"/>
      <c r="S39" s="5"/>
      <c r="T39"/>
      <c r="X39" s="27"/>
      <c r="AE39"/>
      <c r="AF39"/>
      <c r="AG39"/>
      <c r="AH39"/>
      <c r="AI39"/>
      <c r="AJ39"/>
    </row>
    <row r="40" spans="1:36" s="26" customFormat="1" x14ac:dyDescent="0.25">
      <c r="A40" s="5"/>
      <c r="B40" s="5"/>
      <c r="C40" s="6"/>
      <c r="D40" s="6"/>
      <c r="E40" s="6"/>
      <c r="F40" s="7"/>
      <c r="G40" s="7"/>
      <c r="H40" s="5"/>
      <c r="I40" s="5"/>
      <c r="J40" s="5"/>
      <c r="K40" s="5"/>
      <c r="L40" s="5"/>
      <c r="M40" s="7"/>
      <c r="N40" s="5"/>
      <c r="O40" s="5"/>
      <c r="P40" s="5"/>
      <c r="Q40" s="5"/>
      <c r="R40" s="5"/>
      <c r="S40" s="5"/>
      <c r="T40"/>
      <c r="X40" s="27"/>
      <c r="AE40"/>
      <c r="AF40"/>
      <c r="AG40"/>
      <c r="AH40"/>
      <c r="AI40"/>
      <c r="AJ40"/>
    </row>
    <row r="41" spans="1:36" s="45" customFormat="1" ht="63.75" customHeight="1" x14ac:dyDescent="0.25">
      <c r="B41" s="173" t="s">
        <v>221</v>
      </c>
      <c r="C41" s="173"/>
      <c r="D41" s="173"/>
      <c r="E41" s="173"/>
      <c r="F41" s="173"/>
      <c r="G41" s="173"/>
      <c r="H41" s="173"/>
      <c r="I41" s="173"/>
      <c r="J41" s="173"/>
      <c r="K41" s="173"/>
      <c r="L41" s="173"/>
      <c r="M41" s="173"/>
      <c r="N41" s="173"/>
      <c r="O41" s="173"/>
      <c r="P41" s="173"/>
      <c r="Q41" s="173"/>
      <c r="R41" s="173"/>
      <c r="S41" s="173"/>
    </row>
    <row r="42" spans="1:36" s="45" customFormat="1" x14ac:dyDescent="0.25">
      <c r="B42" s="173"/>
      <c r="C42" s="173"/>
      <c r="D42" s="173"/>
      <c r="E42" s="173"/>
      <c r="F42" s="173"/>
      <c r="G42" s="173"/>
      <c r="H42" s="173"/>
      <c r="I42" s="173"/>
      <c r="J42" s="173"/>
      <c r="K42" s="173"/>
      <c r="L42" s="173"/>
      <c r="M42" s="173"/>
      <c r="N42" s="173"/>
      <c r="O42" s="173"/>
      <c r="P42" s="173"/>
      <c r="Q42" s="173"/>
      <c r="R42" s="173"/>
      <c r="S42" s="173"/>
    </row>
    <row r="43" spans="1:36" s="45" customFormat="1" ht="24.75" customHeight="1" x14ac:dyDescent="0.25">
      <c r="B43" s="174" t="s">
        <v>222</v>
      </c>
      <c r="C43" s="174"/>
      <c r="D43" s="174"/>
      <c r="E43" s="174"/>
      <c r="F43" s="174"/>
      <c r="G43" s="174"/>
      <c r="H43" s="174"/>
      <c r="I43" s="174"/>
      <c r="J43" s="174"/>
      <c r="K43" s="174"/>
      <c r="L43" s="174"/>
      <c r="M43" s="174"/>
      <c r="N43" s="174"/>
      <c r="O43" s="174"/>
      <c r="P43" s="174"/>
      <c r="Q43" s="174"/>
      <c r="R43" s="174"/>
      <c r="S43" s="174"/>
    </row>
    <row r="44" spans="1:36" x14ac:dyDescent="0.25">
      <c r="B44" s="174"/>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5" spans="2:19" x14ac:dyDescent="0.25">
      <c r="S55" s="12"/>
    </row>
    <row r="56" spans="2:19" x14ac:dyDescent="0.25">
      <c r="S56" s="12"/>
    </row>
  </sheetData>
  <sheetProtection formatCells="0" formatColumns="0" formatRows="0" insertColumns="0" insertRows="0" insertHyperlinks="0" deleteColumns="0" deleteRows="0" sort="0" autoFilter="0" pivotTables="0"/>
  <autoFilter ref="C14:S21" xr:uid="{00000000-0009-0000-0000-000000000000}"/>
  <mergeCells count="38">
    <mergeCell ref="D39:F39"/>
    <mergeCell ref="B41:S42"/>
    <mergeCell ref="B43:S52"/>
    <mergeCell ref="C31:F31"/>
    <mergeCell ref="E32:F32"/>
    <mergeCell ref="E33:F33"/>
    <mergeCell ref="E34:F34"/>
    <mergeCell ref="C35:C37"/>
    <mergeCell ref="E35:F35"/>
    <mergeCell ref="E36:F36"/>
    <mergeCell ref="E37:F37"/>
    <mergeCell ref="C22:C28"/>
    <mergeCell ref="D22:D26"/>
    <mergeCell ref="P22:S22"/>
    <mergeCell ref="P23:S23"/>
    <mergeCell ref="P24:S24"/>
    <mergeCell ref="D27:D28"/>
    <mergeCell ref="R7:S7"/>
    <mergeCell ref="R8:S8"/>
    <mergeCell ref="A11:A21"/>
    <mergeCell ref="C11:S11"/>
    <mergeCell ref="C12:S12"/>
    <mergeCell ref="C13:D13"/>
    <mergeCell ref="E13:G13"/>
    <mergeCell ref="H13:L13"/>
    <mergeCell ref="M13:N13"/>
    <mergeCell ref="O13:O14"/>
    <mergeCell ref="P13:S13"/>
    <mergeCell ref="C15:C21"/>
    <mergeCell ref="D15:D21"/>
    <mergeCell ref="C2:C5"/>
    <mergeCell ref="D2:Q2"/>
    <mergeCell ref="R2:S2"/>
    <mergeCell ref="D3:Q3"/>
    <mergeCell ref="R3:S3"/>
    <mergeCell ref="D4:Q5"/>
    <mergeCell ref="R4:S4"/>
    <mergeCell ref="R5:S5"/>
  </mergeCells>
  <conditionalFormatting sqref="O15:O28">
    <cfRule type="cellIs" dxfId="5" priority="1" operator="between">
      <formula>84</formula>
      <formula>125</formula>
    </cfRule>
    <cfRule type="cellIs" dxfId="4" priority="2" operator="between">
      <formula>41</formula>
      <formula>83</formula>
    </cfRule>
    <cfRule type="cellIs" dxfId="3" priority="3" operator="between">
      <formula>0</formula>
      <formula>40</formula>
    </cfRule>
  </conditionalFormatting>
  <dataValidations count="5">
    <dataValidation type="list" allowBlank="1" showInputMessage="1" showErrorMessage="1" sqref="C22 C15" xr:uid="{C1F1812E-17AF-452D-B559-6832C7257FBB}">
      <formula1>$AA$15:$AA$21</formula1>
    </dataValidation>
    <dataValidation type="list" allowBlank="1" showInputMessage="1" showErrorMessage="1" sqref="E15:E28" xr:uid="{4AF5F4C0-0021-4619-9BEF-5561B955CD10}">
      <formula1>$X$15:$X$21</formula1>
    </dataValidation>
    <dataValidation type="list" allowBlank="1" showInputMessage="1" showErrorMessage="1" sqref="N15:N28" xr:uid="{86C4A402-ACE5-4389-B7EF-D9E5595BF11B}">
      <formula1>"Positiva, Negativa"</formula1>
    </dataValidation>
    <dataValidation type="list" allowBlank="1" showInputMessage="1" showErrorMessage="1" sqref="G15:G28" xr:uid="{AA60C352-515A-4D31-8FF7-28D63DA6D5D5}">
      <formula1>"Normal, Anormal, Emergencia"</formula1>
    </dataValidation>
    <dataValidation type="list" allowBlank="1" showInputMessage="1" showErrorMessage="1" sqref="H15:L28" xr:uid="{6395859E-C12B-4F82-8D55-292C2D18E1D3}">
      <formula1>"1,3,5"</formula1>
    </dataValidation>
  </dataValidations>
  <pageMargins left="0.7" right="0.7" top="0.75" bottom="0.75" header="0.3" footer="0.3"/>
  <pageSetup scale="1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ED8608-C789-4FD5-B869-92FD844684E7}">
          <x14:formula1>
            <xm:f>METRICA!$B$5:$B$8</xm:f>
          </x14:formula1>
          <xm:sqref>R8:S8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220DA-C24A-4419-B288-0664C4C40E08}">
  <sheetPr>
    <tabColor rgb="FF00B050"/>
  </sheetPr>
  <dimension ref="A1:AJ57"/>
  <sheetViews>
    <sheetView showGridLines="0" tabSelected="1" view="pageBreakPreview" topLeftCell="A22" zoomScale="66" zoomScaleNormal="70" zoomScaleSheetLayoutView="59" workbookViewId="0">
      <selection activeCell="P23" sqref="P23:S23"/>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156" t="e" vm="1">
        <v>#VALUE!</v>
      </c>
      <c r="D2" s="207" t="s">
        <v>0</v>
      </c>
      <c r="E2" s="207"/>
      <c r="F2" s="207"/>
      <c r="G2" s="207"/>
      <c r="H2" s="207"/>
      <c r="I2" s="207"/>
      <c r="J2" s="207"/>
      <c r="K2" s="207"/>
      <c r="L2" s="207"/>
      <c r="M2" s="207"/>
      <c r="N2" s="207"/>
      <c r="O2" s="207"/>
      <c r="P2" s="207"/>
      <c r="Q2" s="208"/>
      <c r="R2" s="209" t="s">
        <v>118</v>
      </c>
      <c r="S2" s="210"/>
    </row>
    <row r="3" spans="1:30" ht="16.899999999999999" customHeight="1" x14ac:dyDescent="0.25">
      <c r="A3" s="5"/>
      <c r="B3" s="5"/>
      <c r="C3" s="157"/>
      <c r="D3" s="211" t="s">
        <v>2</v>
      </c>
      <c r="E3" s="211"/>
      <c r="F3" s="211"/>
      <c r="G3" s="211"/>
      <c r="H3" s="211"/>
      <c r="I3" s="211"/>
      <c r="J3" s="211"/>
      <c r="K3" s="211"/>
      <c r="L3" s="211"/>
      <c r="M3" s="211"/>
      <c r="N3" s="211"/>
      <c r="O3" s="211"/>
      <c r="P3" s="211"/>
      <c r="Q3" s="212"/>
      <c r="R3" s="209" t="s">
        <v>3</v>
      </c>
      <c r="S3" s="210"/>
    </row>
    <row r="4" spans="1:30" ht="16.899999999999999" customHeight="1" x14ac:dyDescent="0.25">
      <c r="A4" s="5"/>
      <c r="B4" s="5"/>
      <c r="C4" s="157"/>
      <c r="D4" s="213" t="s">
        <v>4</v>
      </c>
      <c r="E4" s="213"/>
      <c r="F4" s="213"/>
      <c r="G4" s="213"/>
      <c r="H4" s="213"/>
      <c r="I4" s="213"/>
      <c r="J4" s="213"/>
      <c r="K4" s="213"/>
      <c r="L4" s="213"/>
      <c r="M4" s="213"/>
      <c r="N4" s="213"/>
      <c r="O4" s="213"/>
      <c r="P4" s="213"/>
      <c r="Q4" s="214"/>
      <c r="R4" s="209" t="s">
        <v>5</v>
      </c>
      <c r="S4" s="210"/>
    </row>
    <row r="5" spans="1:30" ht="16.899999999999999" customHeight="1" x14ac:dyDescent="0.25">
      <c r="A5" s="5"/>
      <c r="B5" s="5"/>
      <c r="C5" s="158"/>
      <c r="D5" s="215"/>
      <c r="E5" s="215"/>
      <c r="F5" s="215"/>
      <c r="G5" s="215"/>
      <c r="H5" s="215"/>
      <c r="I5" s="215"/>
      <c r="J5" s="215"/>
      <c r="K5" s="215"/>
      <c r="L5" s="215"/>
      <c r="M5" s="215"/>
      <c r="N5" s="215"/>
      <c r="O5" s="215"/>
      <c r="P5" s="215"/>
      <c r="Q5" s="216"/>
      <c r="R5" s="209" t="s">
        <v>119</v>
      </c>
      <c r="S5" s="210"/>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195" t="s">
        <v>120</v>
      </c>
      <c r="S7" s="195"/>
    </row>
    <row r="8" spans="1:30" x14ac:dyDescent="0.25">
      <c r="A8" s="5"/>
      <c r="B8" s="5"/>
      <c r="C8" s="5"/>
      <c r="D8" s="5"/>
      <c r="E8" s="5"/>
      <c r="F8" s="5"/>
      <c r="G8" s="5"/>
      <c r="H8" s="5"/>
      <c r="I8" s="5"/>
      <c r="J8" s="5"/>
      <c r="K8" s="5"/>
      <c r="L8" s="5"/>
      <c r="M8" s="5"/>
      <c r="N8" s="5"/>
      <c r="O8" s="5"/>
      <c r="P8" s="5"/>
      <c r="Q8" s="5"/>
      <c r="R8" s="196" t="s">
        <v>121</v>
      </c>
      <c r="S8" s="196"/>
    </row>
    <row r="9" spans="1:30" ht="24" customHeight="1" x14ac:dyDescent="0.25">
      <c r="A9" s="5"/>
      <c r="B9" s="5"/>
      <c r="C9" s="8" t="s">
        <v>122</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197"/>
      <c r="B11" s="25"/>
      <c r="C11" s="198"/>
      <c r="D11" s="198"/>
      <c r="E11" s="198"/>
      <c r="F11" s="198"/>
      <c r="G11" s="198"/>
      <c r="H11" s="198"/>
      <c r="I11" s="198"/>
      <c r="J11" s="198"/>
      <c r="K11" s="198"/>
      <c r="L11" s="198"/>
      <c r="M11" s="198"/>
      <c r="N11" s="198"/>
      <c r="O11" s="198"/>
      <c r="P11" s="198"/>
      <c r="Q11" s="198"/>
      <c r="R11" s="198"/>
      <c r="S11" s="199"/>
      <c r="T11"/>
      <c r="U11" s="26"/>
      <c r="V11" s="26"/>
      <c r="W11" s="26"/>
      <c r="X11" s="27"/>
      <c r="Y11" s="26"/>
      <c r="Z11" s="26"/>
      <c r="AA11" s="36"/>
      <c r="AB11" s="36"/>
      <c r="AC11" s="36"/>
      <c r="AD11" s="36"/>
    </row>
    <row r="12" spans="1:30" s="28" customFormat="1" ht="24.75" customHeight="1" x14ac:dyDescent="0.25">
      <c r="A12" s="197"/>
      <c r="B12" s="25"/>
      <c r="C12" s="200"/>
      <c r="D12" s="200"/>
      <c r="E12" s="200"/>
      <c r="F12" s="200"/>
      <c r="G12" s="200"/>
      <c r="H12" s="200"/>
      <c r="I12" s="200"/>
      <c r="J12" s="200"/>
      <c r="K12" s="200"/>
      <c r="L12" s="200"/>
      <c r="M12" s="200"/>
      <c r="N12" s="200"/>
      <c r="O12" s="200"/>
      <c r="P12" s="200"/>
      <c r="Q12" s="200"/>
      <c r="R12" s="200"/>
      <c r="S12" s="201"/>
      <c r="T12"/>
      <c r="U12" s="26"/>
      <c r="V12" s="26"/>
      <c r="W12" s="26"/>
      <c r="X12" s="27"/>
      <c r="Y12" s="26"/>
      <c r="Z12" s="26"/>
      <c r="AA12" s="36"/>
      <c r="AB12" s="36"/>
      <c r="AC12" s="36"/>
      <c r="AD12" s="36"/>
    </row>
    <row r="13" spans="1:30" s="29" customFormat="1" ht="26.25" customHeight="1" x14ac:dyDescent="0.25">
      <c r="A13" s="197"/>
      <c r="B13" s="25"/>
      <c r="C13" s="202" t="s">
        <v>123</v>
      </c>
      <c r="D13" s="203"/>
      <c r="E13" s="191" t="s">
        <v>124</v>
      </c>
      <c r="F13" s="192"/>
      <c r="G13" s="193"/>
      <c r="H13" s="191" t="s">
        <v>125</v>
      </c>
      <c r="I13" s="192"/>
      <c r="J13" s="192"/>
      <c r="K13" s="192"/>
      <c r="L13" s="193"/>
      <c r="M13" s="191" t="s">
        <v>126</v>
      </c>
      <c r="N13" s="192"/>
      <c r="O13" s="204" t="s">
        <v>127</v>
      </c>
      <c r="P13" s="206" t="s">
        <v>128</v>
      </c>
      <c r="Q13" s="198"/>
      <c r="R13" s="198"/>
      <c r="S13" s="199"/>
      <c r="T13"/>
      <c r="U13" s="26"/>
      <c r="V13" s="26"/>
      <c r="W13" s="26"/>
      <c r="X13" s="27"/>
      <c r="Y13" s="26"/>
      <c r="Z13" s="26"/>
      <c r="AA13" s="37"/>
      <c r="AB13" s="37"/>
      <c r="AC13" s="37"/>
      <c r="AD13" s="37"/>
    </row>
    <row r="14" spans="1:30" s="29" customFormat="1" ht="54.75" customHeight="1" thickBot="1" x14ac:dyDescent="0.3">
      <c r="A14" s="197"/>
      <c r="B14" s="25"/>
      <c r="C14" s="9" t="s">
        <v>129</v>
      </c>
      <c r="D14" s="9" t="s">
        <v>130</v>
      </c>
      <c r="E14" s="9" t="s">
        <v>131</v>
      </c>
      <c r="F14" s="9" t="s">
        <v>132</v>
      </c>
      <c r="G14" s="9" t="s">
        <v>133</v>
      </c>
      <c r="H14" s="9" t="s">
        <v>134</v>
      </c>
      <c r="I14" s="9" t="s">
        <v>135</v>
      </c>
      <c r="J14" s="9" t="s">
        <v>136</v>
      </c>
      <c r="K14" s="9" t="s">
        <v>137</v>
      </c>
      <c r="L14" s="9" t="s">
        <v>138</v>
      </c>
      <c r="M14" s="9" t="s">
        <v>139</v>
      </c>
      <c r="N14" s="117" t="s">
        <v>140</v>
      </c>
      <c r="O14" s="205"/>
      <c r="P14" s="117" t="s">
        <v>141</v>
      </c>
      <c r="Q14" s="117" t="s">
        <v>142</v>
      </c>
      <c r="R14" s="117" t="s">
        <v>143</v>
      </c>
      <c r="S14" s="117" t="s">
        <v>144</v>
      </c>
      <c r="T14"/>
      <c r="U14" s="26"/>
      <c r="V14" s="38"/>
      <c r="W14" s="26"/>
      <c r="X14" s="27"/>
      <c r="Y14" s="26"/>
      <c r="Z14" s="26"/>
      <c r="AA14" s="37"/>
      <c r="AB14" s="37"/>
      <c r="AC14" s="37"/>
      <c r="AD14" s="37"/>
    </row>
    <row r="15" spans="1:30" ht="252.75" customHeight="1" x14ac:dyDescent="0.25">
      <c r="A15" s="197"/>
      <c r="B15" s="25"/>
      <c r="C15" s="175" t="s">
        <v>145</v>
      </c>
      <c r="D15" s="178" t="s">
        <v>269</v>
      </c>
      <c r="E15" s="132" t="s">
        <v>147</v>
      </c>
      <c r="F15" s="133" t="s">
        <v>495</v>
      </c>
      <c r="G15" s="134" t="s">
        <v>149</v>
      </c>
      <c r="H15" s="133">
        <v>1</v>
      </c>
      <c r="I15" s="133">
        <v>1</v>
      </c>
      <c r="J15" s="133">
        <v>3</v>
      </c>
      <c r="K15" s="133">
        <v>5</v>
      </c>
      <c r="L15" s="133">
        <v>1</v>
      </c>
      <c r="M15" s="135" t="s">
        <v>19</v>
      </c>
      <c r="N15" s="136" t="s">
        <v>150</v>
      </c>
      <c r="O15" s="121">
        <f t="shared" ref="O15:O29" si="0">(H15+I15+(J15*2)+K15)*L15</f>
        <v>13</v>
      </c>
      <c r="P15" s="134" t="s">
        <v>151</v>
      </c>
      <c r="Q15" s="133" t="s">
        <v>152</v>
      </c>
      <c r="R15" s="133" t="s">
        <v>153</v>
      </c>
      <c r="S15" s="139" t="s">
        <v>154</v>
      </c>
      <c r="V15" s="43" t="s">
        <v>155</v>
      </c>
      <c r="W15" s="30"/>
      <c r="X15" s="27" t="s">
        <v>156</v>
      </c>
      <c r="AA15" s="26" t="s">
        <v>145</v>
      </c>
      <c r="AC15" s="26" t="s">
        <v>157</v>
      </c>
    </row>
    <row r="16" spans="1:30" ht="252.75" customHeight="1" thickBot="1" x14ac:dyDescent="0.3">
      <c r="A16" s="197"/>
      <c r="B16" s="25"/>
      <c r="C16" s="176"/>
      <c r="D16" s="179"/>
      <c r="E16" s="39" t="s">
        <v>147</v>
      </c>
      <c r="F16" s="40" t="s">
        <v>158</v>
      </c>
      <c r="G16" s="41" t="s">
        <v>149</v>
      </c>
      <c r="H16" s="40">
        <v>1</v>
      </c>
      <c r="I16" s="40">
        <v>3</v>
      </c>
      <c r="J16" s="40">
        <v>3</v>
      </c>
      <c r="K16" s="40">
        <v>1</v>
      </c>
      <c r="L16" s="40">
        <v>1</v>
      </c>
      <c r="M16" s="42" t="s">
        <v>39</v>
      </c>
      <c r="N16" s="96" t="s">
        <v>150</v>
      </c>
      <c r="O16" s="98">
        <f t="shared" si="0"/>
        <v>11</v>
      </c>
      <c r="P16" s="97" t="s">
        <v>159</v>
      </c>
      <c r="Q16" s="42" t="s">
        <v>160</v>
      </c>
      <c r="R16" s="42" t="s">
        <v>161</v>
      </c>
      <c r="S16" s="122" t="s">
        <v>162</v>
      </c>
      <c r="V16" s="43" t="s">
        <v>163</v>
      </c>
      <c r="W16" s="30"/>
      <c r="X16" s="27" t="s">
        <v>164</v>
      </c>
      <c r="AA16" s="26" t="s">
        <v>165</v>
      </c>
    </row>
    <row r="17" spans="1:36" ht="252.75" customHeight="1" x14ac:dyDescent="0.25">
      <c r="A17" s="197"/>
      <c r="B17" s="25"/>
      <c r="C17" s="176"/>
      <c r="D17" s="179"/>
      <c r="E17" s="39" t="s">
        <v>147</v>
      </c>
      <c r="F17" s="40" t="s">
        <v>483</v>
      </c>
      <c r="G17" s="41" t="s">
        <v>149</v>
      </c>
      <c r="H17" s="40">
        <v>1</v>
      </c>
      <c r="I17" s="40">
        <v>1</v>
      </c>
      <c r="J17" s="40">
        <v>3</v>
      </c>
      <c r="K17" s="40">
        <v>5</v>
      </c>
      <c r="L17" s="40">
        <v>1</v>
      </c>
      <c r="M17" s="42" t="s">
        <v>49</v>
      </c>
      <c r="N17" s="96" t="s">
        <v>150</v>
      </c>
      <c r="O17" s="98">
        <f t="shared" si="0"/>
        <v>13</v>
      </c>
      <c r="P17" s="137" t="s">
        <v>166</v>
      </c>
      <c r="Q17" s="135" t="s">
        <v>167</v>
      </c>
      <c r="R17" s="135" t="s">
        <v>168</v>
      </c>
      <c r="S17" s="138" t="s">
        <v>169</v>
      </c>
      <c r="V17" s="43" t="s">
        <v>170</v>
      </c>
      <c r="W17" s="30"/>
      <c r="X17" s="27" t="s">
        <v>147</v>
      </c>
      <c r="AA17" s="26" t="s">
        <v>171</v>
      </c>
    </row>
    <row r="18" spans="1:36" s="26" customFormat="1" ht="252.75" customHeight="1" x14ac:dyDescent="0.25">
      <c r="A18" s="197"/>
      <c r="B18" s="25"/>
      <c r="C18" s="176"/>
      <c r="D18" s="179"/>
      <c r="E18" s="103" t="s">
        <v>147</v>
      </c>
      <c r="F18" s="105" t="s">
        <v>425</v>
      </c>
      <c r="G18" s="41" t="s">
        <v>149</v>
      </c>
      <c r="H18" s="105">
        <v>5</v>
      </c>
      <c r="I18" s="105">
        <v>3</v>
      </c>
      <c r="J18" s="105">
        <v>3</v>
      </c>
      <c r="K18" s="105">
        <v>1</v>
      </c>
      <c r="L18" s="105">
        <v>1</v>
      </c>
      <c r="M18" s="106" t="s">
        <v>172</v>
      </c>
      <c r="N18" s="96" t="s">
        <v>150</v>
      </c>
      <c r="O18" s="107">
        <f t="shared" si="0"/>
        <v>15</v>
      </c>
      <c r="P18" s="114"/>
      <c r="Q18" s="106"/>
      <c r="R18" s="106" t="s">
        <v>174</v>
      </c>
      <c r="S18" s="123" t="s">
        <v>175</v>
      </c>
      <c r="T18"/>
      <c r="V18" s="43" t="s">
        <v>176</v>
      </c>
      <c r="W18" s="30"/>
      <c r="X18" s="27" t="s">
        <v>177</v>
      </c>
      <c r="AA18" s="26" t="s">
        <v>178</v>
      </c>
      <c r="AE18"/>
      <c r="AF18"/>
      <c r="AG18"/>
      <c r="AH18"/>
      <c r="AI18"/>
      <c r="AJ18"/>
    </row>
    <row r="19" spans="1:36" s="26" customFormat="1" ht="252.75" customHeight="1" x14ac:dyDescent="0.25">
      <c r="A19" s="197"/>
      <c r="B19" s="25"/>
      <c r="C19" s="176"/>
      <c r="D19" s="179"/>
      <c r="E19" s="115" t="s">
        <v>147</v>
      </c>
      <c r="F19" s="109" t="s">
        <v>482</v>
      </c>
      <c r="G19" s="41" t="s">
        <v>149</v>
      </c>
      <c r="H19" s="109">
        <v>1</v>
      </c>
      <c r="I19" s="109">
        <v>1</v>
      </c>
      <c r="J19" s="109">
        <v>3</v>
      </c>
      <c r="K19" s="109">
        <v>5</v>
      </c>
      <c r="L19" s="109">
        <v>1</v>
      </c>
      <c r="M19" s="110" t="s">
        <v>85</v>
      </c>
      <c r="N19" s="96" t="s">
        <v>150</v>
      </c>
      <c r="O19" s="111">
        <f t="shared" si="0"/>
        <v>13</v>
      </c>
      <c r="P19" s="110" t="s">
        <v>179</v>
      </c>
      <c r="Q19" s="110" t="s">
        <v>180</v>
      </c>
      <c r="R19" s="110" t="s">
        <v>181</v>
      </c>
      <c r="S19" s="124" t="s">
        <v>182</v>
      </c>
      <c r="T19"/>
      <c r="V19" s="43"/>
      <c r="W19" s="30"/>
      <c r="X19" s="27"/>
      <c r="AE19"/>
      <c r="AF19"/>
      <c r="AG19"/>
      <c r="AH19"/>
      <c r="AI19"/>
      <c r="AJ19"/>
    </row>
    <row r="20" spans="1:36" s="26" customFormat="1" ht="252.75" customHeight="1" x14ac:dyDescent="0.25">
      <c r="A20" s="197"/>
      <c r="B20" s="25"/>
      <c r="C20" s="176"/>
      <c r="D20" s="179"/>
      <c r="E20" s="115" t="s">
        <v>147</v>
      </c>
      <c r="F20" s="109" t="s">
        <v>427</v>
      </c>
      <c r="G20" s="41" t="s">
        <v>149</v>
      </c>
      <c r="H20" s="109">
        <v>1</v>
      </c>
      <c r="I20" s="109">
        <v>1</v>
      </c>
      <c r="J20" s="109">
        <v>3</v>
      </c>
      <c r="K20" s="109">
        <v>5</v>
      </c>
      <c r="L20" s="109">
        <v>1</v>
      </c>
      <c r="M20" s="110" t="s">
        <v>93</v>
      </c>
      <c r="N20" s="96" t="s">
        <v>150</v>
      </c>
      <c r="O20" s="111">
        <f t="shared" si="0"/>
        <v>13</v>
      </c>
      <c r="P20" s="110" t="s">
        <v>179</v>
      </c>
      <c r="Q20" s="110" t="s">
        <v>180</v>
      </c>
      <c r="R20" s="110" t="s">
        <v>183</v>
      </c>
      <c r="S20" s="124" t="s">
        <v>184</v>
      </c>
      <c r="T20"/>
      <c r="V20" s="43"/>
      <c r="W20" s="30"/>
      <c r="X20" s="27"/>
      <c r="AE20"/>
      <c r="AF20"/>
      <c r="AG20"/>
      <c r="AH20"/>
      <c r="AI20"/>
      <c r="AJ20"/>
    </row>
    <row r="21" spans="1:36" s="26" customFormat="1" ht="252.75" customHeight="1" x14ac:dyDescent="0.25">
      <c r="A21" s="197"/>
      <c r="B21" s="25"/>
      <c r="C21" s="177"/>
      <c r="D21" s="180"/>
      <c r="E21" s="125" t="s">
        <v>147</v>
      </c>
      <c r="F21" s="126" t="s">
        <v>429</v>
      </c>
      <c r="G21" s="104" t="s">
        <v>149</v>
      </c>
      <c r="H21" s="126">
        <v>1</v>
      </c>
      <c r="I21" s="126">
        <v>1</v>
      </c>
      <c r="J21" s="126">
        <v>3</v>
      </c>
      <c r="K21" s="126">
        <v>1</v>
      </c>
      <c r="L21" s="126">
        <v>1</v>
      </c>
      <c r="M21" s="127" t="s">
        <v>103</v>
      </c>
      <c r="N21" s="126" t="s">
        <v>150</v>
      </c>
      <c r="O21" s="128">
        <f t="shared" si="0"/>
        <v>9</v>
      </c>
      <c r="P21" s="110" t="s">
        <v>189</v>
      </c>
      <c r="Q21" s="110" t="s">
        <v>186</v>
      </c>
      <c r="R21" s="110" t="s">
        <v>187</v>
      </c>
      <c r="S21" s="124" t="s">
        <v>188</v>
      </c>
      <c r="T21"/>
      <c r="V21" s="43"/>
      <c r="W21" s="30"/>
      <c r="X21" s="27"/>
      <c r="AE21"/>
      <c r="AF21"/>
      <c r="AG21"/>
      <c r="AH21"/>
      <c r="AI21"/>
      <c r="AJ21"/>
    </row>
    <row r="22" spans="1:36" s="26" customFormat="1" ht="269.25" customHeight="1" x14ac:dyDescent="0.25">
      <c r="A22" s="25"/>
      <c r="B22" s="25"/>
      <c r="C22" s="190" t="s">
        <v>193</v>
      </c>
      <c r="D22" s="182" t="s">
        <v>577</v>
      </c>
      <c r="E22" s="108" t="s">
        <v>192</v>
      </c>
      <c r="F22" s="109" t="s">
        <v>20</v>
      </c>
      <c r="G22" s="109" t="s">
        <v>195</v>
      </c>
      <c r="H22" s="109">
        <v>5</v>
      </c>
      <c r="I22" s="109">
        <v>1</v>
      </c>
      <c r="J22" s="109">
        <v>1</v>
      </c>
      <c r="K22" s="109">
        <v>1</v>
      </c>
      <c r="L22" s="109">
        <v>1</v>
      </c>
      <c r="M22" s="110" t="s">
        <v>21</v>
      </c>
      <c r="N22" s="126" t="s">
        <v>150</v>
      </c>
      <c r="O22" s="111">
        <f t="shared" si="0"/>
        <v>9</v>
      </c>
      <c r="P22" s="170" t="s">
        <v>196</v>
      </c>
      <c r="Q22" s="171"/>
      <c r="R22" s="171"/>
      <c r="S22" s="172"/>
      <c r="T22"/>
      <c r="V22" s="44"/>
      <c r="W22" s="30"/>
      <c r="X22" s="27"/>
      <c r="AE22"/>
      <c r="AF22"/>
      <c r="AG22"/>
      <c r="AH22"/>
      <c r="AI22"/>
      <c r="AJ22"/>
    </row>
    <row r="23" spans="1:36" s="26" customFormat="1" ht="269.25" customHeight="1" x14ac:dyDescent="0.25">
      <c r="A23" s="25"/>
      <c r="B23" s="25"/>
      <c r="C23" s="190"/>
      <c r="D23" s="182"/>
      <c r="E23" s="108" t="s">
        <v>192</v>
      </c>
      <c r="F23" s="109" t="s">
        <v>30</v>
      </c>
      <c r="G23" s="109" t="s">
        <v>195</v>
      </c>
      <c r="H23" s="109">
        <v>3</v>
      </c>
      <c r="I23" s="109">
        <v>1</v>
      </c>
      <c r="J23" s="109">
        <v>1</v>
      </c>
      <c r="K23" s="109">
        <v>1</v>
      </c>
      <c r="L23" s="109">
        <v>1</v>
      </c>
      <c r="M23" s="110" t="s">
        <v>31</v>
      </c>
      <c r="N23" s="126" t="s">
        <v>150</v>
      </c>
      <c r="O23" s="111">
        <f t="shared" si="0"/>
        <v>7</v>
      </c>
      <c r="P23" s="170" t="s">
        <v>196</v>
      </c>
      <c r="Q23" s="171"/>
      <c r="R23" s="171"/>
      <c r="S23" s="172"/>
      <c r="T23"/>
      <c r="V23" s="44"/>
      <c r="W23" s="30"/>
      <c r="X23" s="27"/>
      <c r="AE23"/>
      <c r="AF23"/>
      <c r="AG23"/>
      <c r="AH23"/>
      <c r="AI23"/>
      <c r="AJ23"/>
    </row>
    <row r="24" spans="1:36" s="26" customFormat="1" ht="269.25" customHeight="1" x14ac:dyDescent="0.25">
      <c r="A24" s="25"/>
      <c r="B24" s="25"/>
      <c r="C24" s="190"/>
      <c r="D24" s="182"/>
      <c r="E24" s="108" t="s">
        <v>192</v>
      </c>
      <c r="F24" s="109" t="s">
        <v>40</v>
      </c>
      <c r="G24" s="109" t="s">
        <v>195</v>
      </c>
      <c r="H24" s="109">
        <v>3</v>
      </c>
      <c r="I24" s="109">
        <v>1</v>
      </c>
      <c r="J24" s="109">
        <v>1</v>
      </c>
      <c r="K24" s="109">
        <v>1</v>
      </c>
      <c r="L24" s="109">
        <v>1</v>
      </c>
      <c r="M24" s="110" t="s">
        <v>41</v>
      </c>
      <c r="N24" s="126" t="s">
        <v>150</v>
      </c>
      <c r="O24" s="111">
        <f t="shared" si="0"/>
        <v>7</v>
      </c>
      <c r="P24" s="170" t="s">
        <v>196</v>
      </c>
      <c r="Q24" s="171"/>
      <c r="R24" s="171"/>
      <c r="S24" s="172"/>
      <c r="T24"/>
      <c r="V24" s="44"/>
      <c r="W24" s="30"/>
      <c r="X24" s="27"/>
      <c r="AE24"/>
      <c r="AF24"/>
      <c r="AG24"/>
      <c r="AH24"/>
      <c r="AI24"/>
      <c r="AJ24"/>
    </row>
    <row r="25" spans="1:36" s="26" customFormat="1" ht="269.25" customHeight="1" x14ac:dyDescent="0.25">
      <c r="A25" s="25"/>
      <c r="B25" s="25"/>
      <c r="C25" s="190"/>
      <c r="D25" s="182"/>
      <c r="E25" s="108" t="s">
        <v>192</v>
      </c>
      <c r="F25" s="109" t="s">
        <v>60</v>
      </c>
      <c r="G25" s="109" t="s">
        <v>195</v>
      </c>
      <c r="H25" s="109">
        <v>3</v>
      </c>
      <c r="I25" s="109">
        <v>1</v>
      </c>
      <c r="J25" s="109">
        <v>1</v>
      </c>
      <c r="K25" s="109">
        <v>1</v>
      </c>
      <c r="L25" s="109">
        <v>1</v>
      </c>
      <c r="M25" s="110" t="s">
        <v>61</v>
      </c>
      <c r="N25" s="126" t="s">
        <v>150</v>
      </c>
      <c r="O25" s="111">
        <f t="shared" si="0"/>
        <v>7</v>
      </c>
      <c r="P25" s="170" t="s">
        <v>196</v>
      </c>
      <c r="Q25" s="171"/>
      <c r="R25" s="171"/>
      <c r="S25" s="172"/>
      <c r="T25"/>
      <c r="V25" s="44"/>
      <c r="W25" s="30"/>
      <c r="X25" s="27"/>
      <c r="AE25"/>
      <c r="AF25"/>
      <c r="AG25"/>
      <c r="AH25"/>
      <c r="AI25"/>
      <c r="AJ25"/>
    </row>
    <row r="26" spans="1:36" s="26" customFormat="1" ht="269.25" customHeight="1" x14ac:dyDescent="0.25">
      <c r="A26" s="25"/>
      <c r="B26" s="25"/>
      <c r="C26" s="190"/>
      <c r="D26" s="182"/>
      <c r="E26" s="108" t="s">
        <v>192</v>
      </c>
      <c r="F26" s="109" t="s">
        <v>52</v>
      </c>
      <c r="G26" s="109" t="s">
        <v>195</v>
      </c>
      <c r="H26" s="109">
        <v>5</v>
      </c>
      <c r="I26" s="109">
        <v>1</v>
      </c>
      <c r="J26" s="109">
        <v>1</v>
      </c>
      <c r="K26" s="109">
        <v>1</v>
      </c>
      <c r="L26" s="109">
        <v>1</v>
      </c>
      <c r="M26" s="110" t="s">
        <v>53</v>
      </c>
      <c r="N26" s="126" t="s">
        <v>150</v>
      </c>
      <c r="O26" s="111">
        <f t="shared" si="0"/>
        <v>9</v>
      </c>
      <c r="P26" s="170" t="s">
        <v>196</v>
      </c>
      <c r="Q26" s="171"/>
      <c r="R26" s="171"/>
      <c r="S26" s="172"/>
      <c r="T26"/>
      <c r="V26" s="44"/>
      <c r="W26" s="30"/>
      <c r="X26" s="27"/>
      <c r="AE26"/>
      <c r="AF26"/>
      <c r="AG26"/>
      <c r="AH26"/>
      <c r="AI26"/>
      <c r="AJ26"/>
    </row>
    <row r="27" spans="1:36" s="26" customFormat="1" ht="269.25" customHeight="1" x14ac:dyDescent="0.25">
      <c r="A27" s="25"/>
      <c r="B27" s="25"/>
      <c r="C27" s="190"/>
      <c r="D27" s="182"/>
      <c r="E27" s="108" t="s">
        <v>192</v>
      </c>
      <c r="F27" s="109" t="s">
        <v>62</v>
      </c>
      <c r="G27" s="109" t="s">
        <v>195</v>
      </c>
      <c r="H27" s="109">
        <v>3</v>
      </c>
      <c r="I27" s="109">
        <v>1</v>
      </c>
      <c r="J27" s="109">
        <v>1</v>
      </c>
      <c r="K27" s="109">
        <v>1</v>
      </c>
      <c r="L27" s="109">
        <v>1</v>
      </c>
      <c r="M27" s="110" t="s">
        <v>63</v>
      </c>
      <c r="N27" s="126" t="s">
        <v>150</v>
      </c>
      <c r="O27" s="111">
        <f t="shared" si="0"/>
        <v>7</v>
      </c>
      <c r="P27" s="170" t="s">
        <v>196</v>
      </c>
      <c r="Q27" s="171"/>
      <c r="R27" s="171"/>
      <c r="S27" s="172"/>
      <c r="T27"/>
      <c r="V27" s="44"/>
      <c r="W27" s="30"/>
      <c r="X27" s="27"/>
      <c r="AE27"/>
      <c r="AF27"/>
      <c r="AG27"/>
      <c r="AH27"/>
      <c r="AI27"/>
      <c r="AJ27"/>
    </row>
    <row r="28" spans="1:36" s="26" customFormat="1" ht="269.25" customHeight="1" x14ac:dyDescent="0.25">
      <c r="A28" s="25"/>
      <c r="B28" s="25"/>
      <c r="C28" s="190"/>
      <c r="D28" s="182"/>
      <c r="E28" s="108" t="s">
        <v>192</v>
      </c>
      <c r="F28" s="109" t="s">
        <v>70</v>
      </c>
      <c r="G28" s="109" t="s">
        <v>197</v>
      </c>
      <c r="H28" s="109">
        <v>3</v>
      </c>
      <c r="I28" s="109">
        <v>1</v>
      </c>
      <c r="J28" s="109">
        <v>1</v>
      </c>
      <c r="K28" s="109">
        <v>1</v>
      </c>
      <c r="L28" s="109">
        <v>1</v>
      </c>
      <c r="M28" s="110" t="s">
        <v>71</v>
      </c>
      <c r="N28" s="126" t="s">
        <v>150</v>
      </c>
      <c r="O28" s="111">
        <f t="shared" si="0"/>
        <v>7</v>
      </c>
      <c r="P28" s="112" t="s">
        <v>201</v>
      </c>
      <c r="Q28" s="112" t="s">
        <v>202</v>
      </c>
      <c r="R28" s="112"/>
      <c r="S28" s="110"/>
      <c r="T28"/>
      <c r="V28" s="44"/>
      <c r="W28" s="30"/>
      <c r="X28" s="27"/>
      <c r="AE28"/>
      <c r="AF28"/>
      <c r="AG28"/>
      <c r="AH28"/>
      <c r="AI28"/>
      <c r="AJ28"/>
    </row>
    <row r="29" spans="1:36" s="26" customFormat="1" ht="269.25" customHeight="1" x14ac:dyDescent="0.25">
      <c r="A29" s="25"/>
      <c r="B29" s="25"/>
      <c r="C29" s="190"/>
      <c r="D29" s="182"/>
      <c r="E29" s="108" t="s">
        <v>192</v>
      </c>
      <c r="F29" s="109" t="s">
        <v>78</v>
      </c>
      <c r="G29" s="109" t="s">
        <v>197</v>
      </c>
      <c r="H29" s="109">
        <v>3</v>
      </c>
      <c r="I29" s="109">
        <v>1</v>
      </c>
      <c r="J29" s="109">
        <v>1</v>
      </c>
      <c r="K29" s="109">
        <v>1</v>
      </c>
      <c r="L29" s="109">
        <v>1</v>
      </c>
      <c r="M29" s="110" t="s">
        <v>79</v>
      </c>
      <c r="N29" s="126" t="s">
        <v>150</v>
      </c>
      <c r="O29" s="111">
        <f t="shared" si="0"/>
        <v>7</v>
      </c>
      <c r="P29" s="112"/>
      <c r="Q29" s="112" t="s">
        <v>203</v>
      </c>
      <c r="R29" s="112"/>
      <c r="S29" s="110"/>
      <c r="T29"/>
      <c r="V29" s="44"/>
      <c r="W29" s="30"/>
      <c r="X29" s="27"/>
      <c r="AE29"/>
      <c r="AF29"/>
      <c r="AG29"/>
      <c r="AH29"/>
      <c r="AI29"/>
      <c r="AJ29"/>
    </row>
    <row r="30" spans="1:36" s="26" customFormat="1" x14ac:dyDescent="0.25">
      <c r="A30" s="5"/>
      <c r="B30" s="5"/>
      <c r="C30" s="6"/>
      <c r="D30" s="6"/>
      <c r="E30" s="6"/>
      <c r="F30" s="7"/>
      <c r="G30" s="7"/>
      <c r="H30" s="5"/>
      <c r="I30" s="5"/>
      <c r="J30" s="5"/>
      <c r="K30" s="5"/>
      <c r="L30" s="5"/>
      <c r="M30" s="7"/>
      <c r="N30" s="5"/>
      <c r="O30" s="5"/>
      <c r="P30" s="5"/>
      <c r="Q30" s="5"/>
      <c r="R30" s="5"/>
      <c r="S30" s="5"/>
      <c r="T30"/>
      <c r="V30" s="49" t="s">
        <v>210</v>
      </c>
      <c r="X30" s="27"/>
      <c r="AE30"/>
      <c r="AF30"/>
      <c r="AG30"/>
      <c r="AH30"/>
      <c r="AI30"/>
      <c r="AJ30"/>
    </row>
    <row r="31" spans="1:36" s="26" customFormat="1" x14ac:dyDescent="0.25">
      <c r="A31" s="5"/>
      <c r="B31" s="5"/>
      <c r="C31" s="6"/>
      <c r="D31" s="6"/>
      <c r="E31" s="6"/>
      <c r="F31" s="7"/>
      <c r="G31" s="7"/>
      <c r="H31" s="5"/>
      <c r="I31" s="5"/>
      <c r="J31" s="5"/>
      <c r="K31" s="5"/>
      <c r="L31" s="5"/>
      <c r="M31" s="7"/>
      <c r="N31" s="5"/>
      <c r="O31" s="5"/>
      <c r="P31" s="5"/>
      <c r="Q31" s="5"/>
      <c r="R31" s="5"/>
      <c r="S31" s="5"/>
      <c r="T31"/>
      <c r="V31" s="49" t="s">
        <v>211</v>
      </c>
      <c r="X31" s="27"/>
      <c r="AE31"/>
      <c r="AF31"/>
      <c r="AG31"/>
      <c r="AH31"/>
      <c r="AI31"/>
      <c r="AJ31"/>
    </row>
    <row r="32" spans="1:36" s="26" customFormat="1" ht="39.75" customHeight="1" x14ac:dyDescent="0.25">
      <c r="A32" s="5"/>
      <c r="B32" s="5"/>
      <c r="C32" s="191" t="s">
        <v>212</v>
      </c>
      <c r="D32" s="192"/>
      <c r="E32" s="192"/>
      <c r="F32" s="193"/>
      <c r="G32" s="2"/>
      <c r="H32"/>
      <c r="I32"/>
      <c r="J32"/>
      <c r="K32" s="5"/>
      <c r="L32" s="5"/>
      <c r="M32" s="7"/>
      <c r="N32" s="5"/>
      <c r="O32" s="5"/>
      <c r="P32" s="5"/>
      <c r="Q32" s="5"/>
      <c r="R32" s="5"/>
      <c r="S32" s="5"/>
      <c r="T32"/>
      <c r="W32" s="26">
        <v>7</v>
      </c>
      <c r="X32" s="27"/>
      <c r="AE32"/>
      <c r="AF32"/>
      <c r="AG32"/>
      <c r="AH32"/>
      <c r="AI32"/>
      <c r="AJ32"/>
    </row>
    <row r="33" spans="1:36" s="26" customFormat="1" ht="39.75" customHeight="1" x14ac:dyDescent="0.25">
      <c r="A33" s="5"/>
      <c r="B33" s="5"/>
      <c r="C33" s="10" t="s">
        <v>213</v>
      </c>
      <c r="D33" s="54"/>
      <c r="E33" s="191" t="s">
        <v>214</v>
      </c>
      <c r="F33" s="193"/>
      <c r="G33" s="2"/>
      <c r="H33"/>
      <c r="I33"/>
      <c r="J33"/>
      <c r="K33" s="5"/>
      <c r="L33" s="5"/>
      <c r="M33" s="7"/>
      <c r="N33" s="5"/>
      <c r="O33" s="5"/>
      <c r="P33" s="5"/>
      <c r="Q33" s="5"/>
      <c r="R33" s="5"/>
      <c r="S33" s="5"/>
      <c r="T33"/>
      <c r="X33" s="27"/>
      <c r="AE33"/>
      <c r="AF33"/>
      <c r="AG33"/>
      <c r="AH33"/>
      <c r="AI33"/>
      <c r="AJ33"/>
    </row>
    <row r="34" spans="1:36" s="26" customFormat="1" ht="39.75" customHeight="1" x14ac:dyDescent="0.25">
      <c r="A34" s="5"/>
      <c r="B34" s="5"/>
      <c r="C34" s="11" t="s">
        <v>215</v>
      </c>
      <c r="D34" s="153" t="s">
        <v>567</v>
      </c>
      <c r="E34" s="186" t="s">
        <v>568</v>
      </c>
      <c r="F34" s="187"/>
      <c r="G34" s="2"/>
      <c r="H34"/>
      <c r="I34"/>
      <c r="J34"/>
      <c r="K34" s="5"/>
      <c r="L34" s="5"/>
      <c r="M34" s="7"/>
      <c r="N34" s="5"/>
      <c r="O34" s="5"/>
      <c r="P34" s="5"/>
      <c r="Q34" s="5"/>
      <c r="R34" s="5"/>
      <c r="S34" s="5"/>
      <c r="T34"/>
      <c r="X34" s="27"/>
      <c r="AE34"/>
      <c r="AF34"/>
      <c r="AG34"/>
      <c r="AH34"/>
      <c r="AI34"/>
      <c r="AJ34"/>
    </row>
    <row r="35" spans="1:36" s="26" customFormat="1" ht="39.75" customHeight="1" x14ac:dyDescent="0.25">
      <c r="A35" s="5"/>
      <c r="B35" s="5"/>
      <c r="C35" s="10" t="s">
        <v>216</v>
      </c>
      <c r="D35" s="153" t="s">
        <v>569</v>
      </c>
      <c r="E35" s="186" t="s">
        <v>570</v>
      </c>
      <c r="F35" s="187"/>
      <c r="G35" s="2"/>
      <c r="H35"/>
      <c r="I35"/>
      <c r="J35"/>
      <c r="K35" s="5"/>
      <c r="L35" s="5"/>
      <c r="M35" s="7"/>
      <c r="N35" s="5"/>
      <c r="O35" s="5"/>
      <c r="P35" s="5"/>
      <c r="Q35" s="5"/>
      <c r="R35" s="5"/>
      <c r="S35" s="5"/>
      <c r="T35"/>
      <c r="X35" s="27"/>
      <c r="AE35"/>
      <c r="AF35"/>
      <c r="AG35"/>
      <c r="AH35"/>
      <c r="AI35"/>
      <c r="AJ35"/>
    </row>
    <row r="36" spans="1:36" s="26" customFormat="1" ht="39.75" customHeight="1" x14ac:dyDescent="0.25">
      <c r="A36" s="5"/>
      <c r="B36" s="5"/>
      <c r="C36" s="184" t="s">
        <v>217</v>
      </c>
      <c r="D36" s="153" t="s">
        <v>571</v>
      </c>
      <c r="E36" s="186" t="s">
        <v>572</v>
      </c>
      <c r="F36" s="187"/>
      <c r="G36" s="2"/>
      <c r="H36"/>
      <c r="I36"/>
      <c r="J36"/>
      <c r="K36" s="5"/>
      <c r="L36" s="5"/>
      <c r="M36" s="7"/>
      <c r="N36" s="5"/>
      <c r="O36" s="5"/>
      <c r="P36" s="5"/>
      <c r="Q36" s="5"/>
      <c r="R36" s="5"/>
      <c r="S36" s="5"/>
      <c r="T36"/>
      <c r="X36" s="27"/>
      <c r="AE36"/>
      <c r="AF36"/>
      <c r="AG36"/>
      <c r="AH36"/>
      <c r="AI36"/>
      <c r="AJ36"/>
    </row>
    <row r="37" spans="1:36" s="26" customFormat="1" ht="39.75" customHeight="1" x14ac:dyDescent="0.25">
      <c r="A37" s="5"/>
      <c r="B37" s="5"/>
      <c r="C37" s="185"/>
      <c r="D37" s="153" t="s">
        <v>573</v>
      </c>
      <c r="E37" s="186" t="s">
        <v>574</v>
      </c>
      <c r="F37" s="187"/>
      <c r="G37" s="2"/>
      <c r="H37"/>
      <c r="I37"/>
      <c r="J37"/>
      <c r="K37" s="5"/>
      <c r="L37" s="5"/>
      <c r="M37" s="7"/>
      <c r="N37" s="5"/>
      <c r="O37" s="5"/>
      <c r="P37" s="5"/>
      <c r="Q37" s="5"/>
      <c r="R37" s="5"/>
      <c r="S37" s="5"/>
      <c r="T37"/>
      <c r="X37" s="27"/>
      <c r="AE37"/>
      <c r="AF37"/>
      <c r="AG37"/>
      <c r="AH37"/>
      <c r="AI37"/>
      <c r="AJ37"/>
    </row>
    <row r="38" spans="1:36" s="26" customFormat="1" ht="39.75" customHeight="1" x14ac:dyDescent="0.25">
      <c r="A38" s="5"/>
      <c r="B38" s="5"/>
      <c r="C38" s="185"/>
      <c r="D38" s="153"/>
      <c r="E38" s="186"/>
      <c r="F38" s="187"/>
      <c r="G38" s="2"/>
      <c r="H38"/>
      <c r="I38"/>
      <c r="J38"/>
      <c r="K38" s="5"/>
      <c r="L38" s="5"/>
      <c r="M38" s="7"/>
      <c r="N38" s="5"/>
      <c r="O38" s="5"/>
      <c r="P38" s="5"/>
      <c r="Q38" s="5"/>
      <c r="R38" s="5"/>
      <c r="S38" s="5"/>
      <c r="T38"/>
      <c r="X38" s="27"/>
      <c r="AE38"/>
      <c r="AF38"/>
      <c r="AG38"/>
      <c r="AH38"/>
      <c r="AI38"/>
      <c r="AJ38"/>
    </row>
    <row r="39" spans="1:36" s="26" customFormat="1" ht="53.25" customHeight="1" x14ac:dyDescent="0.25">
      <c r="A39" s="5"/>
      <c r="B39" s="5"/>
      <c r="C39" s="10" t="s">
        <v>218</v>
      </c>
      <c r="D39" s="154">
        <v>46255</v>
      </c>
      <c r="E39" s="10" t="s">
        <v>219</v>
      </c>
      <c r="F39" s="99" t="s">
        <v>575</v>
      </c>
      <c r="G39" s="2"/>
      <c r="H39"/>
      <c r="I39"/>
      <c r="J39"/>
      <c r="K39" s="5"/>
      <c r="L39" s="5"/>
      <c r="M39" s="7"/>
      <c r="N39" s="5"/>
      <c r="O39" s="5"/>
      <c r="P39" s="5"/>
      <c r="Q39" s="5"/>
      <c r="R39" s="5"/>
      <c r="S39" s="5"/>
      <c r="T39"/>
      <c r="X39" s="27"/>
      <c r="AE39"/>
      <c r="AF39"/>
      <c r="AG39"/>
      <c r="AH39"/>
      <c r="AI39"/>
      <c r="AJ39"/>
    </row>
    <row r="40" spans="1:36" s="26" customFormat="1" ht="98.25" customHeight="1" x14ac:dyDescent="0.25">
      <c r="A40" s="5"/>
      <c r="B40" s="5"/>
      <c r="C40" s="10" t="s">
        <v>220</v>
      </c>
      <c r="D40" s="194" t="s">
        <v>576</v>
      </c>
      <c r="E40" s="194"/>
      <c r="F40" s="187"/>
      <c r="G40" s="2"/>
      <c r="H40"/>
      <c r="I40"/>
      <c r="J40"/>
      <c r="K40" s="5"/>
      <c r="L40" s="5"/>
      <c r="M40" s="7"/>
      <c r="N40" s="5"/>
      <c r="O40" s="5"/>
      <c r="P40" s="5"/>
      <c r="Q40" s="5"/>
      <c r="R40" s="5"/>
      <c r="S40" s="5"/>
      <c r="T40"/>
      <c r="X40" s="27"/>
      <c r="AE40"/>
      <c r="AF40"/>
      <c r="AG40"/>
      <c r="AH40"/>
      <c r="AI40"/>
      <c r="AJ40"/>
    </row>
    <row r="41" spans="1:36" s="26" customFormat="1" x14ac:dyDescent="0.25">
      <c r="A41" s="5"/>
      <c r="B41" s="5"/>
      <c r="C41" s="6"/>
      <c r="D41" s="6"/>
      <c r="E41" s="6"/>
      <c r="F41" s="7"/>
      <c r="G41" s="7"/>
      <c r="H41" s="5"/>
      <c r="I41" s="5"/>
      <c r="J41" s="5"/>
      <c r="K41" s="5"/>
      <c r="L41" s="5"/>
      <c r="M41" s="7"/>
      <c r="N41" s="5"/>
      <c r="O41" s="5"/>
      <c r="P41" s="5"/>
      <c r="Q41" s="5"/>
      <c r="R41" s="5"/>
      <c r="S41" s="5"/>
      <c r="T41"/>
      <c r="X41" s="27"/>
      <c r="AE41"/>
      <c r="AF41"/>
      <c r="AG41"/>
      <c r="AH41"/>
      <c r="AI41"/>
      <c r="AJ41"/>
    </row>
    <row r="42" spans="1:36" s="45" customFormat="1" ht="63.75" customHeight="1" x14ac:dyDescent="0.25">
      <c r="B42" s="173" t="s">
        <v>221</v>
      </c>
      <c r="C42" s="173"/>
      <c r="D42" s="173"/>
      <c r="E42" s="173"/>
      <c r="F42" s="173"/>
      <c r="G42" s="173"/>
      <c r="H42" s="173"/>
      <c r="I42" s="173"/>
      <c r="J42" s="173"/>
      <c r="K42" s="173"/>
      <c r="L42" s="173"/>
      <c r="M42" s="173"/>
      <c r="N42" s="173"/>
      <c r="O42" s="173"/>
      <c r="P42" s="173"/>
      <c r="Q42" s="173"/>
      <c r="R42" s="173"/>
      <c r="S42" s="173"/>
    </row>
    <row r="43" spans="1:36" s="45" customFormat="1" x14ac:dyDescent="0.25">
      <c r="B43" s="173"/>
      <c r="C43" s="173"/>
      <c r="D43" s="173"/>
      <c r="E43" s="173"/>
      <c r="F43" s="173"/>
      <c r="G43" s="173"/>
      <c r="H43" s="173"/>
      <c r="I43" s="173"/>
      <c r="J43" s="173"/>
      <c r="K43" s="173"/>
      <c r="L43" s="173"/>
      <c r="M43" s="173"/>
      <c r="N43" s="173"/>
      <c r="O43" s="173"/>
      <c r="P43" s="173"/>
      <c r="Q43" s="173"/>
      <c r="R43" s="173"/>
      <c r="S43" s="173"/>
    </row>
    <row r="44" spans="1:36" s="45" customFormat="1" ht="24.75" customHeight="1" x14ac:dyDescent="0.25">
      <c r="B44" s="174" t="s">
        <v>222</v>
      </c>
      <c r="C44" s="174"/>
      <c r="D44" s="174"/>
      <c r="E44" s="174"/>
      <c r="F44" s="174"/>
      <c r="G44" s="174"/>
      <c r="H44" s="174"/>
      <c r="I44" s="174"/>
      <c r="J44" s="174"/>
      <c r="K44" s="174"/>
      <c r="L44" s="174"/>
      <c r="M44" s="174"/>
      <c r="N44" s="174"/>
      <c r="O44" s="174"/>
      <c r="P44" s="174"/>
      <c r="Q44" s="174"/>
      <c r="R44" s="174"/>
      <c r="S44" s="174"/>
    </row>
    <row r="45" spans="1:36" x14ac:dyDescent="0.25">
      <c r="B45" s="174"/>
      <c r="C45" s="174"/>
      <c r="D45" s="174"/>
      <c r="E45" s="174"/>
      <c r="F45" s="174"/>
      <c r="G45" s="174"/>
      <c r="H45" s="174"/>
      <c r="I45" s="174"/>
      <c r="J45" s="174"/>
      <c r="K45" s="174"/>
      <c r="L45" s="174"/>
      <c r="M45" s="174"/>
      <c r="N45" s="174"/>
      <c r="O45" s="174"/>
      <c r="P45" s="174"/>
      <c r="Q45" s="174"/>
      <c r="R45" s="174"/>
      <c r="S45" s="174"/>
    </row>
    <row r="46" spans="1:36" x14ac:dyDescent="0.25">
      <c r="B46" s="174"/>
      <c r="C46" s="174"/>
      <c r="D46" s="174"/>
      <c r="E46" s="174"/>
      <c r="F46" s="174"/>
      <c r="G46" s="174"/>
      <c r="H46" s="174"/>
      <c r="I46" s="174"/>
      <c r="J46" s="174"/>
      <c r="K46" s="174"/>
      <c r="L46" s="174"/>
      <c r="M46" s="174"/>
      <c r="N46" s="174"/>
      <c r="O46" s="174"/>
      <c r="P46" s="174"/>
      <c r="Q46" s="174"/>
      <c r="R46" s="174"/>
      <c r="S46" s="174"/>
    </row>
    <row r="47" spans="1:36" x14ac:dyDescent="0.25">
      <c r="B47" s="174"/>
      <c r="C47" s="174"/>
      <c r="D47" s="174"/>
      <c r="E47" s="174"/>
      <c r="F47" s="174"/>
      <c r="G47" s="174"/>
      <c r="H47" s="174"/>
      <c r="I47" s="174"/>
      <c r="J47" s="174"/>
      <c r="K47" s="174"/>
      <c r="L47" s="174"/>
      <c r="M47" s="174"/>
      <c r="N47" s="174"/>
      <c r="O47" s="174"/>
      <c r="P47" s="174"/>
      <c r="Q47" s="174"/>
      <c r="R47" s="174"/>
      <c r="S47" s="174"/>
    </row>
    <row r="48" spans="1:36" x14ac:dyDescent="0.25">
      <c r="B48" s="174"/>
      <c r="C48" s="174"/>
      <c r="D48" s="174"/>
      <c r="E48" s="174"/>
      <c r="F48" s="174"/>
      <c r="G48" s="174"/>
      <c r="H48" s="174"/>
      <c r="I48" s="174"/>
      <c r="J48" s="174"/>
      <c r="K48" s="174"/>
      <c r="L48" s="174"/>
      <c r="M48" s="174"/>
      <c r="N48" s="174"/>
      <c r="O48" s="174"/>
      <c r="P48" s="174"/>
      <c r="Q48" s="174"/>
      <c r="R48" s="174"/>
      <c r="S48" s="174"/>
    </row>
    <row r="49" spans="2:19" x14ac:dyDescent="0.25">
      <c r="B49" s="174"/>
      <c r="C49" s="174"/>
      <c r="D49" s="174"/>
      <c r="E49" s="174"/>
      <c r="F49" s="174"/>
      <c r="G49" s="174"/>
      <c r="H49" s="174"/>
      <c r="I49" s="174"/>
      <c r="J49" s="174"/>
      <c r="K49" s="174"/>
      <c r="L49" s="174"/>
      <c r="M49" s="174"/>
      <c r="N49" s="174"/>
      <c r="O49" s="174"/>
      <c r="P49" s="174"/>
      <c r="Q49" s="174"/>
      <c r="R49" s="174"/>
      <c r="S49" s="174"/>
    </row>
    <row r="50" spans="2:19" x14ac:dyDescent="0.25">
      <c r="B50" s="174"/>
      <c r="C50" s="174"/>
      <c r="D50" s="174"/>
      <c r="E50" s="174"/>
      <c r="F50" s="174"/>
      <c r="G50" s="174"/>
      <c r="H50" s="174"/>
      <c r="I50" s="174"/>
      <c r="J50" s="174"/>
      <c r="K50" s="174"/>
      <c r="L50" s="174"/>
      <c r="M50" s="174"/>
      <c r="N50" s="174"/>
      <c r="O50" s="174"/>
      <c r="P50" s="174"/>
      <c r="Q50" s="174"/>
      <c r="R50" s="174"/>
      <c r="S50" s="174"/>
    </row>
    <row r="51" spans="2:19" x14ac:dyDescent="0.25">
      <c r="B51" s="174"/>
      <c r="C51" s="174"/>
      <c r="D51" s="174"/>
      <c r="E51" s="174"/>
      <c r="F51" s="174"/>
      <c r="G51" s="174"/>
      <c r="H51" s="174"/>
      <c r="I51" s="174"/>
      <c r="J51" s="174"/>
      <c r="K51" s="174"/>
      <c r="L51" s="174"/>
      <c r="M51" s="174"/>
      <c r="N51" s="174"/>
      <c r="O51" s="174"/>
      <c r="P51" s="174"/>
      <c r="Q51" s="174"/>
      <c r="R51" s="174"/>
      <c r="S51" s="174"/>
    </row>
    <row r="52" spans="2:19" x14ac:dyDescent="0.25">
      <c r="B52" s="174"/>
      <c r="C52" s="174"/>
      <c r="D52" s="174"/>
      <c r="E52" s="174"/>
      <c r="F52" s="174"/>
      <c r="G52" s="174"/>
      <c r="H52" s="174"/>
      <c r="I52" s="174"/>
      <c r="J52" s="174"/>
      <c r="K52" s="174"/>
      <c r="L52" s="174"/>
      <c r="M52" s="174"/>
      <c r="N52" s="174"/>
      <c r="O52" s="174"/>
      <c r="P52" s="174"/>
      <c r="Q52" s="174"/>
      <c r="R52" s="174"/>
      <c r="S52" s="174"/>
    </row>
    <row r="53" spans="2:19" x14ac:dyDescent="0.25">
      <c r="B53" s="174"/>
      <c r="C53" s="174"/>
      <c r="D53" s="174"/>
      <c r="E53" s="174"/>
      <c r="F53" s="174"/>
      <c r="G53" s="174"/>
      <c r="H53" s="174"/>
      <c r="I53" s="174"/>
      <c r="J53" s="174"/>
      <c r="K53" s="174"/>
      <c r="L53" s="174"/>
      <c r="M53" s="174"/>
      <c r="N53" s="174"/>
      <c r="O53" s="174"/>
      <c r="P53" s="174"/>
      <c r="Q53" s="174"/>
      <c r="R53" s="174"/>
      <c r="S53" s="174"/>
    </row>
    <row r="56" spans="2:19" x14ac:dyDescent="0.25">
      <c r="S56" s="12"/>
    </row>
    <row r="57" spans="2:19" x14ac:dyDescent="0.25">
      <c r="S57" s="12"/>
    </row>
  </sheetData>
  <sheetProtection formatCells="0" formatColumns="0" formatRows="0" insertColumns="0" insertRows="0" insertHyperlinks="0" deleteColumns="0" deleteRows="0" sort="0" autoFilter="0" pivotTables="0"/>
  <autoFilter ref="C14:S21" xr:uid="{00000000-0009-0000-0000-000000000000}"/>
  <mergeCells count="40">
    <mergeCell ref="C2:C5"/>
    <mergeCell ref="D2:Q2"/>
    <mergeCell ref="R2:S2"/>
    <mergeCell ref="D3:Q3"/>
    <mergeCell ref="R3:S3"/>
    <mergeCell ref="D4:Q5"/>
    <mergeCell ref="R4:S4"/>
    <mergeCell ref="R5:S5"/>
    <mergeCell ref="A11:A21"/>
    <mergeCell ref="C11:S11"/>
    <mergeCell ref="C12:S12"/>
    <mergeCell ref="C13:D13"/>
    <mergeCell ref="E13:G13"/>
    <mergeCell ref="H13:L13"/>
    <mergeCell ref="M13:N13"/>
    <mergeCell ref="O13:O14"/>
    <mergeCell ref="P13:S13"/>
    <mergeCell ref="C15:C21"/>
    <mergeCell ref="D15:D21"/>
    <mergeCell ref="R7:S7"/>
    <mergeCell ref="R8:S8"/>
    <mergeCell ref="C22:C29"/>
    <mergeCell ref="D22:D29"/>
    <mergeCell ref="P22:S22"/>
    <mergeCell ref="P23:S23"/>
    <mergeCell ref="P24:S24"/>
    <mergeCell ref="P25:S25"/>
    <mergeCell ref="P26:S26"/>
    <mergeCell ref="P27:S27"/>
    <mergeCell ref="D40:F40"/>
    <mergeCell ref="B42:S43"/>
    <mergeCell ref="B44:S53"/>
    <mergeCell ref="C32:F32"/>
    <mergeCell ref="E33:F33"/>
    <mergeCell ref="E34:F34"/>
    <mergeCell ref="E35:F35"/>
    <mergeCell ref="C36:C38"/>
    <mergeCell ref="E36:F36"/>
    <mergeCell ref="E37:F37"/>
    <mergeCell ref="E38:F38"/>
  </mergeCells>
  <conditionalFormatting sqref="O15:O29">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5">
    <dataValidation type="list" allowBlank="1" showInputMessage="1" showErrorMessage="1" sqref="C22 C15" xr:uid="{36CDF686-2240-4111-90D8-466BD1A38144}">
      <formula1>$AA$15:$AA$21</formula1>
    </dataValidation>
    <dataValidation type="list" allowBlank="1" showInputMessage="1" showErrorMessage="1" sqref="H15:L29" xr:uid="{A8F2A32F-56C0-4913-B2AD-B89CD000E7D9}">
      <formula1>"1,3,5"</formula1>
    </dataValidation>
    <dataValidation type="list" allowBlank="1" showInputMessage="1" showErrorMessage="1" sqref="G15:G29" xr:uid="{0B2EE284-FBF4-4B22-B6B1-A7DD55D0BB06}">
      <formula1>"Normal, Anormal, Emergencia"</formula1>
    </dataValidation>
    <dataValidation type="list" allowBlank="1" showInputMessage="1" showErrorMessage="1" sqref="N15:N29" xr:uid="{E2C30486-075D-48D2-BE9C-780CC0992B7F}">
      <formula1>"Positiva, Negativa"</formula1>
    </dataValidation>
    <dataValidation type="list" allowBlank="1" showInputMessage="1" showErrorMessage="1" sqref="E15:E29" xr:uid="{96053DEE-C7D0-4A37-BA74-92F1DCDC2A14}">
      <formula1>$X$15:$X$21</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7357623-AF16-4D92-BE33-76C9A98D0145}">
          <x14:formula1>
            <xm:f>METRICA!$B$5:$B$8</xm:f>
          </x14:formula1>
          <xm:sqref>R8:S8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28515625" customWidth="1"/>
    <col min="3" max="3" width="47.7109375" customWidth="1"/>
  </cols>
  <sheetData>
    <row r="5" spans="2:3" x14ac:dyDescent="0.25">
      <c r="B5" s="57" t="s">
        <v>270</v>
      </c>
      <c r="C5" s="57" t="s">
        <v>271</v>
      </c>
    </row>
    <row r="6" spans="2:3" x14ac:dyDescent="0.25">
      <c r="B6" s="13" t="s">
        <v>272</v>
      </c>
      <c r="C6" s="58" t="s">
        <v>273</v>
      </c>
    </row>
    <row r="7" spans="2:3" x14ac:dyDescent="0.25">
      <c r="B7" s="13" t="s">
        <v>121</v>
      </c>
      <c r="C7" s="58" t="s">
        <v>274</v>
      </c>
    </row>
    <row r="8" spans="2:3" x14ac:dyDescent="0.25">
      <c r="B8" s="13" t="s">
        <v>275</v>
      </c>
      <c r="C8" s="58" t="s">
        <v>276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view="pageBreakPreview" topLeftCell="C8" zoomScale="93" zoomScaleNormal="70" zoomScaleSheetLayoutView="70" workbookViewId="0">
      <selection activeCell="E13" sqref="E13:I13"/>
    </sheetView>
  </sheetViews>
  <sheetFormatPr baseColWidth="10" defaultColWidth="11.42578125" defaultRowHeight="14.25" x14ac:dyDescent="0.2"/>
  <cols>
    <col min="1" max="1" width="5.5703125" style="18" customWidth="1"/>
    <col min="2" max="2" width="21.7109375" style="21" customWidth="1"/>
    <col min="3" max="3" width="29.7109375" style="1" customWidth="1"/>
    <col min="4" max="4" width="54.5703125" style="1" customWidth="1"/>
    <col min="5" max="7" width="11.42578125" style="1"/>
    <col min="8" max="8" width="60.7109375" style="1" customWidth="1"/>
    <col min="9" max="9" width="31.7109375" style="1" customWidth="1"/>
    <col min="10" max="15" width="11.42578125" style="1"/>
    <col min="16" max="17" width="0" style="1" hidden="1" customWidth="1"/>
    <col min="18" max="20" width="11.42578125" style="1"/>
    <col min="21" max="36" width="11.42578125" style="59"/>
    <col min="37" max="16384" width="11.42578125" style="1"/>
  </cols>
  <sheetData>
    <row r="1" spans="1:16" x14ac:dyDescent="0.2">
      <c r="A1" s="16"/>
      <c r="B1" s="19"/>
      <c r="C1" s="17"/>
      <c r="D1" s="16"/>
      <c r="E1" s="16"/>
      <c r="F1" s="16"/>
      <c r="G1" s="16"/>
      <c r="H1" s="16"/>
      <c r="I1" s="16"/>
    </row>
    <row r="2" spans="1:16" x14ac:dyDescent="0.2">
      <c r="A2" s="16"/>
      <c r="B2" s="156" t="e" vm="1">
        <v>#VALUE!</v>
      </c>
      <c r="C2" s="275" t="s">
        <v>0</v>
      </c>
      <c r="D2" s="275"/>
      <c r="E2" s="275"/>
      <c r="F2" s="275"/>
      <c r="G2" s="275"/>
      <c r="H2" s="275"/>
      <c r="I2" s="23" t="s">
        <v>1</v>
      </c>
    </row>
    <row r="3" spans="1:16" x14ac:dyDescent="0.2">
      <c r="A3" s="16"/>
      <c r="B3" s="157"/>
      <c r="C3" s="275" t="s">
        <v>2</v>
      </c>
      <c r="D3" s="275"/>
      <c r="E3" s="275"/>
      <c r="F3" s="275"/>
      <c r="G3" s="275"/>
      <c r="H3" s="275"/>
      <c r="I3" s="24" t="s">
        <v>3</v>
      </c>
    </row>
    <row r="4" spans="1:16" ht="15" customHeight="1" x14ac:dyDescent="0.2">
      <c r="A4" s="16"/>
      <c r="B4" s="157"/>
      <c r="C4" s="276" t="s">
        <v>4</v>
      </c>
      <c r="D4" s="276"/>
      <c r="E4" s="276"/>
      <c r="F4" s="276"/>
      <c r="G4" s="276"/>
      <c r="H4" s="276"/>
      <c r="I4" s="53" t="s">
        <v>5</v>
      </c>
    </row>
    <row r="5" spans="1:16" x14ac:dyDescent="0.2">
      <c r="A5" s="16"/>
      <c r="B5" s="158"/>
      <c r="C5" s="276"/>
      <c r="D5" s="276"/>
      <c r="E5" s="276"/>
      <c r="F5" s="276"/>
      <c r="G5" s="276"/>
      <c r="H5" s="276"/>
      <c r="I5" s="24" t="s">
        <v>277</v>
      </c>
    </row>
    <row r="6" spans="1:16" ht="15" x14ac:dyDescent="0.25">
      <c r="A6" s="16"/>
      <c r="B6" s="19"/>
      <c r="C6" s="19"/>
      <c r="D6" s="3"/>
      <c r="E6" s="3"/>
      <c r="F6" s="3"/>
      <c r="G6" s="3"/>
      <c r="H6" s="4"/>
      <c r="I6" s="4"/>
    </row>
    <row r="7" spans="1:16" ht="18" customHeight="1" x14ac:dyDescent="0.2">
      <c r="A7" s="16"/>
      <c r="B7" s="277"/>
      <c r="C7" s="277"/>
      <c r="D7" s="277"/>
      <c r="E7" s="277"/>
      <c r="F7" s="277"/>
      <c r="G7" s="277"/>
      <c r="H7" s="277"/>
      <c r="I7" s="277"/>
    </row>
    <row r="8" spans="1:16" ht="15" customHeight="1" x14ac:dyDescent="0.2">
      <c r="A8" s="20"/>
      <c r="B8" s="14" t="s">
        <v>278</v>
      </c>
      <c r="C8" s="14" t="s">
        <v>279</v>
      </c>
      <c r="D8" s="14" t="s">
        <v>280</v>
      </c>
      <c r="E8" s="278" t="s">
        <v>281</v>
      </c>
      <c r="F8" s="278"/>
      <c r="G8" s="278"/>
      <c r="H8" s="278"/>
      <c r="I8" s="278"/>
    </row>
    <row r="9" spans="1:16" ht="28.5" x14ac:dyDescent="0.2">
      <c r="A9" s="16"/>
      <c r="B9" s="253" t="s">
        <v>123</v>
      </c>
      <c r="C9" s="32" t="s">
        <v>129</v>
      </c>
      <c r="D9" s="15" t="s">
        <v>282</v>
      </c>
      <c r="E9" s="237" t="s">
        <v>283</v>
      </c>
      <c r="F9" s="237"/>
      <c r="G9" s="237"/>
      <c r="H9" s="237"/>
      <c r="I9" s="237"/>
    </row>
    <row r="10" spans="1:16" ht="50.25" customHeight="1" x14ac:dyDescent="0.2">
      <c r="A10" s="16"/>
      <c r="B10" s="249"/>
      <c r="C10" s="32" t="s">
        <v>130</v>
      </c>
      <c r="D10" s="15" t="s">
        <v>284</v>
      </c>
      <c r="E10" s="282" t="s">
        <v>285</v>
      </c>
      <c r="F10" s="282"/>
      <c r="G10" s="282"/>
      <c r="H10" s="282"/>
      <c r="I10" s="282"/>
    </row>
    <row r="11" spans="1:16" ht="37.5" customHeight="1" x14ac:dyDescent="0.2">
      <c r="A11" s="16"/>
      <c r="B11" s="253" t="s">
        <v>124</v>
      </c>
      <c r="C11" s="255" t="s">
        <v>131</v>
      </c>
      <c r="D11" s="258" t="s">
        <v>286</v>
      </c>
      <c r="E11" s="272" t="s">
        <v>287</v>
      </c>
      <c r="F11" s="273"/>
      <c r="G11" s="273"/>
      <c r="H11" s="273"/>
      <c r="I11" s="274"/>
    </row>
    <row r="12" spans="1:16" ht="57.6" customHeight="1" x14ac:dyDescent="0.2">
      <c r="A12" s="16"/>
      <c r="B12" s="248"/>
      <c r="C12" s="256"/>
      <c r="D12" s="259"/>
      <c r="E12" s="272" t="s">
        <v>288</v>
      </c>
      <c r="F12" s="273"/>
      <c r="G12" s="273"/>
      <c r="H12" s="273"/>
      <c r="I12" s="274"/>
    </row>
    <row r="13" spans="1:16" ht="35.65" customHeight="1" x14ac:dyDescent="0.2">
      <c r="A13" s="16"/>
      <c r="B13" s="248"/>
      <c r="C13" s="256"/>
      <c r="D13" s="259"/>
      <c r="E13" s="272" t="s">
        <v>289</v>
      </c>
      <c r="F13" s="273"/>
      <c r="G13" s="273"/>
      <c r="H13" s="273"/>
      <c r="I13" s="274"/>
    </row>
    <row r="14" spans="1:16" ht="49.5" customHeight="1" x14ac:dyDescent="0.2">
      <c r="A14" s="16"/>
      <c r="B14" s="248"/>
      <c r="C14" s="256"/>
      <c r="D14" s="259"/>
      <c r="E14" s="272" t="s">
        <v>290</v>
      </c>
      <c r="F14" s="273"/>
      <c r="G14" s="273"/>
      <c r="H14" s="273"/>
      <c r="I14" s="274"/>
    </row>
    <row r="15" spans="1:16" ht="14.1" customHeight="1" x14ac:dyDescent="0.2">
      <c r="A15" s="16"/>
      <c r="B15" s="248"/>
      <c r="C15" s="257"/>
      <c r="D15" s="260"/>
      <c r="E15" s="283" t="s">
        <v>291</v>
      </c>
      <c r="F15" s="284"/>
      <c r="G15" s="284"/>
      <c r="H15" s="284"/>
      <c r="I15" s="284"/>
      <c r="P15" s="1">
        <f>(I15+J15+(K15*2)+L15)*M15</f>
        <v>0</v>
      </c>
    </row>
    <row r="16" spans="1:16" ht="63.6" customHeight="1" x14ac:dyDescent="0.2">
      <c r="A16" s="16"/>
      <c r="B16" s="248"/>
      <c r="C16" s="32" t="s">
        <v>132</v>
      </c>
      <c r="D16" s="15" t="s">
        <v>292</v>
      </c>
      <c r="E16" s="252" t="s">
        <v>293</v>
      </c>
      <c r="F16" s="252"/>
      <c r="G16" s="252"/>
      <c r="H16" s="252"/>
      <c r="I16" s="252"/>
      <c r="P16" s="1">
        <f>(I16+J16+(K16*2)+L16)*M16</f>
        <v>0</v>
      </c>
    </row>
    <row r="17" spans="1:36" ht="23.65" customHeight="1" x14ac:dyDescent="0.2">
      <c r="A17" s="16"/>
      <c r="B17" s="248"/>
      <c r="C17" s="255" t="s">
        <v>294</v>
      </c>
      <c r="D17" s="258" t="s">
        <v>295</v>
      </c>
      <c r="E17" s="279" t="s">
        <v>296</v>
      </c>
      <c r="F17" s="280"/>
      <c r="G17" s="280"/>
      <c r="H17" s="280"/>
      <c r="I17" s="281"/>
    </row>
    <row r="18" spans="1:36" ht="23.65" customHeight="1" x14ac:dyDescent="0.2">
      <c r="A18" s="16"/>
      <c r="B18" s="248"/>
      <c r="C18" s="256"/>
      <c r="D18" s="259"/>
      <c r="E18" s="279" t="s">
        <v>297</v>
      </c>
      <c r="F18" s="280"/>
      <c r="G18" s="280"/>
      <c r="H18" s="280"/>
      <c r="I18" s="281"/>
    </row>
    <row r="19" spans="1:36" ht="23.65" customHeight="1" x14ac:dyDescent="0.2">
      <c r="A19" s="16"/>
      <c r="B19" s="249"/>
      <c r="C19" s="257"/>
      <c r="D19" s="260"/>
      <c r="E19" s="252" t="s">
        <v>298</v>
      </c>
      <c r="F19" s="252"/>
      <c r="G19" s="252"/>
      <c r="H19" s="252"/>
      <c r="I19" s="252"/>
      <c r="P19" s="1">
        <f>(I19+J19+(K19*2)+L19)*M19</f>
        <v>0</v>
      </c>
    </row>
    <row r="20" spans="1:36" ht="24.75" customHeight="1" x14ac:dyDescent="0.2">
      <c r="A20" s="16"/>
      <c r="B20" s="253" t="s">
        <v>299</v>
      </c>
      <c r="C20" s="285" t="s">
        <v>300</v>
      </c>
      <c r="D20" s="221" t="s">
        <v>301</v>
      </c>
      <c r="E20" s="218" t="s">
        <v>302</v>
      </c>
      <c r="F20" s="218"/>
      <c r="G20" s="218"/>
      <c r="H20" s="218"/>
      <c r="I20" s="218"/>
      <c r="P20" s="1">
        <f>(I20+J20+(K20*2)+L20)*M20</f>
        <v>0</v>
      </c>
    </row>
    <row r="21" spans="1:36" ht="24.75" customHeight="1" x14ac:dyDescent="0.2">
      <c r="A21" s="16"/>
      <c r="B21" s="248"/>
      <c r="C21" s="286"/>
      <c r="D21" s="222"/>
      <c r="E21" s="218" t="s">
        <v>303</v>
      </c>
      <c r="F21" s="218"/>
      <c r="G21" s="218" t="s">
        <v>281</v>
      </c>
      <c r="H21" s="218"/>
      <c r="I21" s="218"/>
      <c r="P21" s="1">
        <f>(I21+J21+(K21*2)+L21)*M21</f>
        <v>0</v>
      </c>
    </row>
    <row r="22" spans="1:36" ht="40.15" customHeight="1" x14ac:dyDescent="0.2">
      <c r="A22" s="16"/>
      <c r="B22" s="248"/>
      <c r="C22" s="286"/>
      <c r="D22" s="222"/>
      <c r="E22" s="220">
        <v>5</v>
      </c>
      <c r="F22" s="220"/>
      <c r="G22" s="254" t="s">
        <v>304</v>
      </c>
      <c r="H22" s="254"/>
      <c r="I22" s="254"/>
    </row>
    <row r="23" spans="1:36" ht="24.75" customHeight="1" x14ac:dyDescent="0.2">
      <c r="A23" s="16"/>
      <c r="B23" s="248"/>
      <c r="C23" s="286"/>
      <c r="D23" s="222"/>
      <c r="E23" s="220">
        <v>3</v>
      </c>
      <c r="F23" s="220"/>
      <c r="G23" s="254" t="s">
        <v>305</v>
      </c>
      <c r="H23" s="254"/>
      <c r="I23" s="254"/>
    </row>
    <row r="24" spans="1:36" ht="24.75" customHeight="1" x14ac:dyDescent="0.2">
      <c r="A24" s="16"/>
      <c r="B24" s="248"/>
      <c r="C24" s="287"/>
      <c r="D24" s="223"/>
      <c r="E24" s="220">
        <v>1</v>
      </c>
      <c r="F24" s="220"/>
      <c r="G24" s="254" t="s">
        <v>306</v>
      </c>
      <c r="H24" s="254"/>
      <c r="I24" s="254"/>
    </row>
    <row r="25" spans="1:36" ht="24.75" customHeight="1" x14ac:dyDescent="0.2">
      <c r="A25" s="16"/>
      <c r="B25" s="248"/>
      <c r="C25" s="253" t="s">
        <v>307</v>
      </c>
      <c r="D25" s="261" t="s">
        <v>308</v>
      </c>
      <c r="E25" s="218" t="s">
        <v>309</v>
      </c>
      <c r="F25" s="218"/>
      <c r="G25" s="218"/>
      <c r="H25" s="218"/>
      <c r="I25" s="218"/>
    </row>
    <row r="26" spans="1:36" ht="24.75" customHeight="1" x14ac:dyDescent="0.2">
      <c r="A26" s="16"/>
      <c r="B26" s="248"/>
      <c r="C26" s="248"/>
      <c r="D26" s="262"/>
      <c r="E26" s="218" t="s">
        <v>303</v>
      </c>
      <c r="F26" s="218"/>
      <c r="G26" s="218" t="s">
        <v>281</v>
      </c>
      <c r="H26" s="218"/>
      <c r="I26" s="218"/>
    </row>
    <row r="27" spans="1:36" s="21" customFormat="1" ht="47.1" customHeight="1" x14ac:dyDescent="0.25">
      <c r="A27" s="19"/>
      <c r="B27" s="248"/>
      <c r="C27" s="248"/>
      <c r="D27" s="262"/>
      <c r="E27" s="220">
        <v>5</v>
      </c>
      <c r="F27" s="220"/>
      <c r="G27" s="225" t="s">
        <v>310</v>
      </c>
      <c r="H27" s="225"/>
      <c r="I27" s="225"/>
      <c r="U27" s="62"/>
      <c r="V27" s="62"/>
      <c r="W27" s="62"/>
      <c r="X27" s="62"/>
      <c r="Y27" s="62"/>
      <c r="Z27" s="62"/>
      <c r="AA27" s="62"/>
      <c r="AB27" s="62"/>
      <c r="AC27" s="62"/>
      <c r="AD27" s="62"/>
      <c r="AE27" s="62"/>
      <c r="AF27" s="62"/>
      <c r="AG27" s="62"/>
      <c r="AH27" s="62"/>
      <c r="AI27" s="62"/>
      <c r="AJ27" s="62"/>
    </row>
    <row r="28" spans="1:36" s="21" customFormat="1" ht="47.1" customHeight="1" x14ac:dyDescent="0.25">
      <c r="A28" s="19"/>
      <c r="B28" s="248"/>
      <c r="C28" s="248"/>
      <c r="D28" s="262"/>
      <c r="E28" s="220">
        <v>3</v>
      </c>
      <c r="F28" s="220"/>
      <c r="G28" s="238" t="s">
        <v>311</v>
      </c>
      <c r="H28" s="239"/>
      <c r="I28" s="239"/>
      <c r="U28" s="62"/>
      <c r="V28" s="62"/>
      <c r="W28" s="62"/>
      <c r="X28" s="62"/>
      <c r="Y28" s="62"/>
      <c r="Z28" s="62"/>
      <c r="AA28" s="62"/>
      <c r="AB28" s="62"/>
      <c r="AC28" s="62"/>
      <c r="AD28" s="62"/>
      <c r="AE28" s="62"/>
      <c r="AF28" s="62"/>
      <c r="AG28" s="62"/>
      <c r="AH28" s="62"/>
      <c r="AI28" s="62"/>
      <c r="AJ28" s="62"/>
    </row>
    <row r="29" spans="1:36" s="21" customFormat="1" ht="47.1" customHeight="1" x14ac:dyDescent="0.25">
      <c r="A29" s="19"/>
      <c r="B29" s="248"/>
      <c r="C29" s="249"/>
      <c r="D29" s="263"/>
      <c r="E29" s="220">
        <v>1</v>
      </c>
      <c r="F29" s="220"/>
      <c r="G29" s="225" t="s">
        <v>312</v>
      </c>
      <c r="H29" s="225"/>
      <c r="I29" s="225"/>
      <c r="U29" s="62"/>
      <c r="V29" s="62"/>
      <c r="W29" s="62"/>
      <c r="X29" s="62"/>
      <c r="Y29" s="62"/>
      <c r="Z29" s="62"/>
      <c r="AA29" s="62"/>
      <c r="AB29" s="62"/>
      <c r="AC29" s="62"/>
      <c r="AD29" s="62"/>
      <c r="AE29" s="62"/>
      <c r="AF29" s="62"/>
      <c r="AG29" s="62"/>
      <c r="AH29" s="62"/>
      <c r="AI29" s="62"/>
      <c r="AJ29" s="62"/>
    </row>
    <row r="30" spans="1:36" ht="24.75" customHeight="1" x14ac:dyDescent="0.2">
      <c r="A30" s="16"/>
      <c r="B30" s="248"/>
      <c r="C30" s="253" t="s">
        <v>313</v>
      </c>
      <c r="D30" s="221" t="s">
        <v>314</v>
      </c>
      <c r="E30" s="218" t="s">
        <v>315</v>
      </c>
      <c r="F30" s="218"/>
      <c r="G30" s="218"/>
      <c r="H30" s="218"/>
      <c r="I30" s="218"/>
    </row>
    <row r="31" spans="1:36" ht="24.75" customHeight="1" x14ac:dyDescent="0.2">
      <c r="A31" s="16"/>
      <c r="B31" s="248"/>
      <c r="C31" s="248"/>
      <c r="D31" s="222"/>
      <c r="E31" s="218" t="s">
        <v>303</v>
      </c>
      <c r="F31" s="218"/>
      <c r="G31" s="218" t="s">
        <v>281</v>
      </c>
      <c r="H31" s="218"/>
      <c r="I31" s="218"/>
    </row>
    <row r="32" spans="1:36" ht="33" customHeight="1" x14ac:dyDescent="0.2">
      <c r="A32" s="16"/>
      <c r="B32" s="248"/>
      <c r="C32" s="248"/>
      <c r="D32" s="222"/>
      <c r="E32" s="220">
        <v>5</v>
      </c>
      <c r="F32" s="220"/>
      <c r="G32" s="224" t="s">
        <v>316</v>
      </c>
      <c r="H32" s="224"/>
      <c r="I32" s="224"/>
    </row>
    <row r="33" spans="1:9" ht="24.75" customHeight="1" x14ac:dyDescent="0.2">
      <c r="A33" s="16"/>
      <c r="B33" s="248"/>
      <c r="C33" s="248"/>
      <c r="D33" s="222"/>
      <c r="E33" s="220">
        <v>3</v>
      </c>
      <c r="F33" s="220"/>
      <c r="G33" s="224" t="s">
        <v>317</v>
      </c>
      <c r="H33" s="224"/>
      <c r="I33" s="224"/>
    </row>
    <row r="34" spans="1:9" ht="24.75" customHeight="1" x14ac:dyDescent="0.2">
      <c r="A34" s="16"/>
      <c r="B34" s="248"/>
      <c r="C34" s="249"/>
      <c r="D34" s="223"/>
      <c r="E34" s="220">
        <v>1</v>
      </c>
      <c r="F34" s="220"/>
      <c r="G34" s="224" t="s">
        <v>318</v>
      </c>
      <c r="H34" s="224"/>
      <c r="I34" s="224"/>
    </row>
    <row r="35" spans="1:9" ht="24.75" customHeight="1" x14ac:dyDescent="0.2">
      <c r="A35" s="16"/>
      <c r="B35" s="248"/>
      <c r="C35" s="253" t="s">
        <v>319</v>
      </c>
      <c r="D35" s="269" t="s">
        <v>320</v>
      </c>
      <c r="E35" s="218" t="s">
        <v>321</v>
      </c>
      <c r="F35" s="218"/>
      <c r="G35" s="218"/>
      <c r="H35" s="218"/>
      <c r="I35" s="218"/>
    </row>
    <row r="36" spans="1:9" ht="24.75" customHeight="1" x14ac:dyDescent="0.2">
      <c r="A36" s="16"/>
      <c r="B36" s="248"/>
      <c r="C36" s="248"/>
      <c r="D36" s="270"/>
      <c r="E36" s="219" t="s">
        <v>303</v>
      </c>
      <c r="F36" s="219"/>
      <c r="G36" s="219" t="s">
        <v>281</v>
      </c>
      <c r="H36" s="219"/>
      <c r="I36" s="219"/>
    </row>
    <row r="37" spans="1:9" ht="24.75" customHeight="1" x14ac:dyDescent="0.2">
      <c r="A37" s="16"/>
      <c r="B37" s="248"/>
      <c r="C37" s="248"/>
      <c r="D37" s="270"/>
      <c r="E37" s="220">
        <v>5</v>
      </c>
      <c r="F37" s="220"/>
      <c r="G37" s="224" t="s">
        <v>322</v>
      </c>
      <c r="H37" s="224"/>
      <c r="I37" s="224"/>
    </row>
    <row r="38" spans="1:9" ht="24.75" customHeight="1" x14ac:dyDescent="0.2">
      <c r="A38" s="16"/>
      <c r="B38" s="248"/>
      <c r="C38" s="248"/>
      <c r="D38" s="270"/>
      <c r="E38" s="220">
        <v>3</v>
      </c>
      <c r="F38" s="220"/>
      <c r="G38" s="224" t="s">
        <v>323</v>
      </c>
      <c r="H38" s="224"/>
      <c r="I38" s="224"/>
    </row>
    <row r="39" spans="1:9" ht="24.75" customHeight="1" x14ac:dyDescent="0.2">
      <c r="A39" s="16"/>
      <c r="B39" s="248"/>
      <c r="C39" s="249"/>
      <c r="D39" s="271"/>
      <c r="E39" s="220">
        <v>1</v>
      </c>
      <c r="F39" s="220"/>
      <c r="G39" s="224" t="s">
        <v>324</v>
      </c>
      <c r="H39" s="224"/>
      <c r="I39" s="224"/>
    </row>
    <row r="40" spans="1:9" ht="24.75" customHeight="1" x14ac:dyDescent="0.2">
      <c r="A40" s="16"/>
      <c r="B40" s="55"/>
      <c r="C40" s="253" t="s">
        <v>325</v>
      </c>
      <c r="D40" s="269" t="s">
        <v>326</v>
      </c>
      <c r="E40" s="218" t="s">
        <v>327</v>
      </c>
      <c r="F40" s="218"/>
      <c r="G40" s="218"/>
      <c r="H40" s="218"/>
      <c r="I40" s="218"/>
    </row>
    <row r="41" spans="1:9" ht="24.75" customHeight="1" x14ac:dyDescent="0.2">
      <c r="A41" s="16"/>
      <c r="B41" s="55"/>
      <c r="C41" s="248"/>
      <c r="D41" s="270"/>
      <c r="E41" s="219" t="s">
        <v>303</v>
      </c>
      <c r="F41" s="219"/>
      <c r="G41" s="219" t="s">
        <v>281</v>
      </c>
      <c r="H41" s="219"/>
      <c r="I41" s="219"/>
    </row>
    <row r="42" spans="1:9" ht="24.75" customHeight="1" x14ac:dyDescent="0.2">
      <c r="A42" s="16"/>
      <c r="B42" s="55"/>
      <c r="C42" s="248"/>
      <c r="D42" s="270"/>
      <c r="E42" s="220">
        <v>5</v>
      </c>
      <c r="F42" s="220"/>
      <c r="G42" s="224" t="s">
        <v>328</v>
      </c>
      <c r="H42" s="224"/>
      <c r="I42" s="224"/>
    </row>
    <row r="43" spans="1:9" ht="24.75" customHeight="1" x14ac:dyDescent="0.2">
      <c r="A43" s="16"/>
      <c r="B43" s="55"/>
      <c r="C43" s="248"/>
      <c r="D43" s="270"/>
      <c r="E43" s="220">
        <v>3</v>
      </c>
      <c r="F43" s="220"/>
      <c r="G43" s="224" t="s">
        <v>329</v>
      </c>
      <c r="H43" s="224"/>
      <c r="I43" s="224"/>
    </row>
    <row r="44" spans="1:9" ht="24.75" customHeight="1" x14ac:dyDescent="0.2">
      <c r="A44" s="16"/>
      <c r="B44" s="55"/>
      <c r="C44" s="249"/>
      <c r="D44" s="271"/>
      <c r="E44" s="220">
        <v>1</v>
      </c>
      <c r="F44" s="220"/>
      <c r="G44" s="224" t="s">
        <v>330</v>
      </c>
      <c r="H44" s="224"/>
      <c r="I44" s="224"/>
    </row>
    <row r="45" spans="1:9" ht="42" customHeight="1" x14ac:dyDescent="0.2">
      <c r="A45" s="16"/>
      <c r="B45" s="253" t="s">
        <v>126</v>
      </c>
      <c r="C45" s="31" t="s">
        <v>331</v>
      </c>
      <c r="D45" s="15" t="s">
        <v>332</v>
      </c>
      <c r="E45" s="264" t="s">
        <v>333</v>
      </c>
      <c r="F45" s="265"/>
      <c r="G45" s="266" t="s">
        <v>334</v>
      </c>
      <c r="H45" s="267"/>
      <c r="I45" s="268"/>
    </row>
    <row r="46" spans="1:9" ht="123" customHeight="1" x14ac:dyDescent="0.2">
      <c r="A46" s="16"/>
      <c r="B46" s="248"/>
      <c r="C46" s="52" t="s">
        <v>335</v>
      </c>
      <c r="D46" s="221" t="s">
        <v>336</v>
      </c>
      <c r="E46" s="231"/>
      <c r="F46" s="232"/>
      <c r="G46" s="233" t="s">
        <v>337</v>
      </c>
      <c r="H46" s="234"/>
      <c r="I46" s="235"/>
    </row>
    <row r="47" spans="1:9" ht="24.75" customHeight="1" x14ac:dyDescent="0.2">
      <c r="A47" s="16"/>
      <c r="B47" s="245" t="s">
        <v>338</v>
      </c>
      <c r="C47" s="245"/>
      <c r="D47" s="250" t="s">
        <v>339</v>
      </c>
      <c r="E47" s="250"/>
      <c r="F47" s="250"/>
      <c r="G47" s="250"/>
      <c r="H47" s="250"/>
      <c r="I47" s="251"/>
    </row>
    <row r="48" spans="1:9" ht="24.75" customHeight="1" x14ac:dyDescent="0.2">
      <c r="A48" s="16"/>
      <c r="B48" s="245"/>
      <c r="C48" s="245"/>
      <c r="D48" s="100" t="s">
        <v>340</v>
      </c>
      <c r="E48" s="218" t="s">
        <v>303</v>
      </c>
      <c r="F48" s="218"/>
      <c r="G48" s="218" t="s">
        <v>341</v>
      </c>
      <c r="H48" s="218"/>
      <c r="I48" s="218"/>
    </row>
    <row r="49" spans="1:36" ht="49.5" customHeight="1" x14ac:dyDescent="0.2">
      <c r="A49" s="16"/>
      <c r="B49" s="245"/>
      <c r="C49" s="245"/>
      <c r="D49" s="101" t="s">
        <v>342</v>
      </c>
      <c r="E49" s="241" t="s">
        <v>343</v>
      </c>
      <c r="F49" s="242"/>
      <c r="G49" s="238" t="s">
        <v>344</v>
      </c>
      <c r="H49" s="239"/>
      <c r="I49" s="240"/>
    </row>
    <row r="50" spans="1:36" ht="49.5" customHeight="1" x14ac:dyDescent="0.2">
      <c r="A50" s="16"/>
      <c r="B50" s="245"/>
      <c r="C50" s="245"/>
      <c r="D50" s="101" t="s">
        <v>345</v>
      </c>
      <c r="E50" s="243" t="s">
        <v>346</v>
      </c>
      <c r="F50" s="244"/>
      <c r="G50" s="225" t="s">
        <v>347</v>
      </c>
      <c r="H50" s="225"/>
      <c r="I50" s="225"/>
    </row>
    <row r="51" spans="1:36" ht="49.5" customHeight="1" x14ac:dyDescent="0.2">
      <c r="A51" s="16"/>
      <c r="B51" s="245"/>
      <c r="C51" s="245"/>
      <c r="D51" s="101" t="s">
        <v>348</v>
      </c>
      <c r="E51" s="246" t="s">
        <v>349</v>
      </c>
      <c r="F51" s="247"/>
      <c r="G51" s="225" t="s">
        <v>350</v>
      </c>
      <c r="H51" s="225"/>
      <c r="I51" s="225"/>
    </row>
    <row r="52" spans="1:36" ht="69.599999999999994" customHeight="1" x14ac:dyDescent="0.2">
      <c r="A52" s="16"/>
      <c r="B52" s="248" t="s">
        <v>128</v>
      </c>
      <c r="C52" s="51" t="s">
        <v>141</v>
      </c>
      <c r="D52" s="259" t="s">
        <v>351</v>
      </c>
      <c r="E52" s="228" t="s">
        <v>352</v>
      </c>
      <c r="F52" s="229"/>
      <c r="G52" s="229"/>
      <c r="H52" s="229"/>
      <c r="I52" s="230"/>
    </row>
    <row r="53" spans="1:36" ht="39" customHeight="1" x14ac:dyDescent="0.2">
      <c r="A53" s="16"/>
      <c r="B53" s="248"/>
      <c r="C53" s="33" t="s">
        <v>353</v>
      </c>
      <c r="D53" s="259"/>
      <c r="E53" s="228" t="s">
        <v>354</v>
      </c>
      <c r="F53" s="229"/>
      <c r="G53" s="229"/>
      <c r="H53" s="229"/>
      <c r="I53" s="230"/>
    </row>
    <row r="54" spans="1:36" ht="43.5" customHeight="1" x14ac:dyDescent="0.2">
      <c r="A54" s="16"/>
      <c r="B54" s="248"/>
      <c r="C54" s="33" t="s">
        <v>355</v>
      </c>
      <c r="D54" s="259"/>
      <c r="E54" s="228" t="s">
        <v>356</v>
      </c>
      <c r="F54" s="229"/>
      <c r="G54" s="229"/>
      <c r="H54" s="229"/>
      <c r="I54" s="230"/>
    </row>
    <row r="55" spans="1:36" ht="63" customHeight="1" x14ac:dyDescent="0.2">
      <c r="A55" s="16"/>
      <c r="B55" s="249"/>
      <c r="C55" s="33" t="s">
        <v>144</v>
      </c>
      <c r="D55" s="260"/>
      <c r="E55" s="228" t="s">
        <v>357</v>
      </c>
      <c r="F55" s="229"/>
      <c r="G55" s="229"/>
      <c r="H55" s="229"/>
      <c r="I55" s="230"/>
    </row>
    <row r="56" spans="1:36" ht="74.25" customHeight="1" x14ac:dyDescent="0.2">
      <c r="A56" s="20"/>
      <c r="B56" s="34" t="s">
        <v>358</v>
      </c>
      <c r="C56" s="31" t="s">
        <v>359</v>
      </c>
      <c r="D56" s="15" t="s">
        <v>360</v>
      </c>
      <c r="E56" s="237" t="s">
        <v>361</v>
      </c>
      <c r="F56" s="237"/>
      <c r="G56" s="237"/>
      <c r="H56" s="237"/>
      <c r="I56" s="237"/>
    </row>
    <row r="57" spans="1:36" s="18" customFormat="1" x14ac:dyDescent="0.2">
      <c r="A57" s="16"/>
      <c r="B57" s="19"/>
      <c r="C57" s="16"/>
      <c r="D57" s="16"/>
      <c r="E57" s="16"/>
      <c r="F57" s="16"/>
      <c r="G57" s="16"/>
      <c r="H57" s="16"/>
      <c r="I57" s="16"/>
      <c r="U57" s="60"/>
      <c r="V57" s="60"/>
      <c r="W57" s="60"/>
      <c r="X57" s="60"/>
      <c r="Y57" s="60"/>
      <c r="Z57" s="60"/>
      <c r="AA57" s="60"/>
      <c r="AB57" s="60"/>
      <c r="AC57" s="60"/>
      <c r="AD57" s="60"/>
      <c r="AE57" s="60"/>
      <c r="AF57" s="60"/>
      <c r="AG57" s="60"/>
      <c r="AH57" s="60"/>
      <c r="AI57" s="60"/>
      <c r="AJ57" s="60"/>
    </row>
    <row r="58" spans="1:36" s="18" customFormat="1" x14ac:dyDescent="0.2">
      <c r="B58" s="35"/>
      <c r="U58" s="60"/>
      <c r="V58" s="60"/>
      <c r="W58" s="60"/>
      <c r="X58" s="60"/>
      <c r="Y58" s="60"/>
      <c r="Z58" s="60"/>
      <c r="AA58" s="60"/>
      <c r="AB58" s="60"/>
      <c r="AC58" s="60"/>
      <c r="AD58" s="60"/>
      <c r="AE58" s="60"/>
      <c r="AF58" s="60"/>
      <c r="AG58" s="60"/>
      <c r="AH58" s="60"/>
      <c r="AI58" s="60"/>
      <c r="AJ58" s="60"/>
    </row>
    <row r="59" spans="1:36" s="45" customFormat="1" ht="63.75" customHeight="1" x14ac:dyDescent="0.25">
      <c r="B59" s="173" t="s">
        <v>221</v>
      </c>
      <c r="C59" s="173"/>
      <c r="D59" s="173"/>
      <c r="E59" s="173"/>
      <c r="F59" s="173"/>
      <c r="G59" s="173"/>
      <c r="H59" s="173"/>
      <c r="I59" s="173"/>
      <c r="J59" s="47"/>
      <c r="K59" s="47"/>
      <c r="L59" s="47"/>
      <c r="M59" s="47"/>
      <c r="U59" s="61"/>
      <c r="V59" s="61"/>
      <c r="W59" s="61"/>
      <c r="X59" s="61"/>
      <c r="Y59" s="61"/>
      <c r="Z59" s="61"/>
      <c r="AA59" s="61"/>
      <c r="AB59" s="61"/>
      <c r="AC59" s="61"/>
      <c r="AD59" s="61"/>
      <c r="AE59" s="61"/>
      <c r="AF59" s="61"/>
      <c r="AG59" s="61"/>
      <c r="AH59" s="61"/>
      <c r="AI59" s="61"/>
      <c r="AJ59" s="61"/>
    </row>
    <row r="60" spans="1:36" s="45" customFormat="1" ht="105" customHeight="1" x14ac:dyDescent="0.25">
      <c r="B60" s="236" t="s">
        <v>222</v>
      </c>
      <c r="C60" s="236"/>
      <c r="D60" s="236"/>
      <c r="E60" s="236"/>
      <c r="F60" s="236"/>
      <c r="G60" s="236"/>
      <c r="H60" s="236"/>
      <c r="I60" s="236"/>
      <c r="J60" s="46"/>
      <c r="K60" s="46"/>
      <c r="L60" s="46"/>
      <c r="M60" s="46"/>
      <c r="U60" s="61"/>
      <c r="V60" s="61"/>
      <c r="W60" s="61"/>
      <c r="X60" s="61"/>
      <c r="Y60" s="61"/>
      <c r="Z60" s="61"/>
      <c r="AA60" s="61"/>
      <c r="AB60" s="61"/>
      <c r="AC60" s="61"/>
      <c r="AD60" s="61"/>
      <c r="AE60" s="61"/>
      <c r="AF60" s="61"/>
      <c r="AG60" s="61"/>
      <c r="AH60" s="61"/>
      <c r="AI60" s="61"/>
      <c r="AJ60" s="61"/>
    </row>
    <row r="61" spans="1:36" s="45" customFormat="1" ht="24.75" customHeight="1" x14ac:dyDescent="0.25">
      <c r="B61" s="35"/>
      <c r="C61" s="18"/>
      <c r="D61" s="226"/>
      <c r="E61" s="227"/>
      <c r="F61" s="227"/>
      <c r="G61" s="227"/>
      <c r="H61" s="227"/>
      <c r="I61" s="18"/>
      <c r="J61" s="48"/>
      <c r="K61" s="46"/>
      <c r="L61" s="46"/>
      <c r="M61" s="46"/>
      <c r="U61" s="61"/>
      <c r="V61" s="61"/>
      <c r="W61" s="61"/>
      <c r="X61" s="61"/>
      <c r="Y61" s="61"/>
      <c r="Z61" s="61"/>
      <c r="AA61" s="61"/>
      <c r="AB61" s="61"/>
      <c r="AC61" s="61"/>
      <c r="AD61" s="61"/>
      <c r="AE61" s="61"/>
      <c r="AF61" s="61"/>
      <c r="AG61" s="61"/>
      <c r="AH61" s="61"/>
      <c r="AI61" s="61"/>
      <c r="AJ61" s="61"/>
    </row>
    <row r="62" spans="1:36" s="18" customFormat="1" x14ac:dyDescent="0.2">
      <c r="B62" s="35"/>
      <c r="D62" s="227"/>
      <c r="E62" s="227"/>
      <c r="F62" s="227"/>
      <c r="G62" s="227"/>
      <c r="H62" s="227"/>
      <c r="U62" s="60"/>
      <c r="V62" s="60"/>
      <c r="W62" s="60"/>
      <c r="X62" s="60"/>
      <c r="Y62" s="60"/>
      <c r="Z62" s="60"/>
      <c r="AA62" s="60"/>
      <c r="AB62" s="60"/>
      <c r="AC62" s="60"/>
      <c r="AD62" s="60"/>
      <c r="AE62" s="60"/>
      <c r="AF62" s="60"/>
      <c r="AG62" s="60"/>
      <c r="AH62" s="60"/>
      <c r="AI62" s="60"/>
      <c r="AJ62" s="60"/>
    </row>
    <row r="63" spans="1:36" s="18" customFormat="1" x14ac:dyDescent="0.2">
      <c r="B63" s="35"/>
      <c r="D63" s="227"/>
      <c r="E63" s="227"/>
      <c r="F63" s="227"/>
      <c r="G63" s="227"/>
      <c r="H63" s="227"/>
      <c r="U63" s="60"/>
      <c r="V63" s="60"/>
      <c r="W63" s="60"/>
      <c r="X63" s="60"/>
      <c r="Y63" s="60"/>
      <c r="Z63" s="60"/>
      <c r="AA63" s="60"/>
      <c r="AB63" s="60"/>
      <c r="AC63" s="60"/>
      <c r="AD63" s="60"/>
      <c r="AE63" s="60"/>
      <c r="AF63" s="60"/>
      <c r="AG63" s="60"/>
      <c r="AH63" s="60"/>
      <c r="AI63" s="60"/>
      <c r="AJ63" s="60"/>
    </row>
    <row r="64" spans="1:36" s="18" customFormat="1" x14ac:dyDescent="0.2">
      <c r="B64" s="35"/>
      <c r="D64" s="227"/>
      <c r="E64" s="227"/>
      <c r="F64" s="227"/>
      <c r="G64" s="227"/>
      <c r="H64" s="227"/>
      <c r="U64" s="60"/>
      <c r="V64" s="60"/>
      <c r="W64" s="60"/>
      <c r="X64" s="60"/>
      <c r="Y64" s="60"/>
      <c r="Z64" s="60"/>
      <c r="AA64" s="60"/>
      <c r="AB64" s="60"/>
      <c r="AC64" s="60"/>
      <c r="AD64" s="60"/>
      <c r="AE64" s="60"/>
      <c r="AF64" s="60"/>
      <c r="AG64" s="60"/>
      <c r="AH64" s="60"/>
      <c r="AI64" s="60"/>
      <c r="AJ64" s="60"/>
    </row>
    <row r="65" spans="2:36" s="18" customFormat="1" x14ac:dyDescent="0.2">
      <c r="B65" s="35"/>
      <c r="D65" s="227"/>
      <c r="E65" s="227"/>
      <c r="F65" s="227"/>
      <c r="G65" s="227"/>
      <c r="H65" s="227"/>
      <c r="U65" s="60"/>
      <c r="V65" s="60"/>
      <c r="W65" s="60"/>
      <c r="X65" s="60"/>
      <c r="Y65" s="60"/>
      <c r="Z65" s="60"/>
      <c r="AA65" s="60"/>
      <c r="AB65" s="60"/>
      <c r="AC65" s="60"/>
      <c r="AD65" s="60"/>
      <c r="AE65" s="60"/>
      <c r="AF65" s="60"/>
      <c r="AG65" s="60"/>
      <c r="AH65" s="60"/>
      <c r="AI65" s="60"/>
      <c r="AJ65" s="60"/>
    </row>
    <row r="66" spans="2:36" s="18" customFormat="1" x14ac:dyDescent="0.2">
      <c r="B66" s="35"/>
      <c r="D66" s="227"/>
      <c r="E66" s="227"/>
      <c r="F66" s="227"/>
      <c r="G66" s="227"/>
      <c r="H66" s="227"/>
      <c r="U66" s="60"/>
      <c r="V66" s="60"/>
      <c r="W66" s="60"/>
      <c r="X66" s="60"/>
      <c r="Y66" s="60"/>
      <c r="Z66" s="60"/>
      <c r="AA66" s="60"/>
      <c r="AB66" s="60"/>
      <c r="AC66" s="60"/>
      <c r="AD66" s="60"/>
      <c r="AE66" s="60"/>
      <c r="AF66" s="60"/>
      <c r="AG66" s="60"/>
      <c r="AH66" s="60"/>
      <c r="AI66" s="60"/>
      <c r="AJ66" s="60"/>
    </row>
    <row r="67" spans="2:36" s="18" customFormat="1" x14ac:dyDescent="0.2">
      <c r="B67" s="35"/>
      <c r="D67" s="227"/>
      <c r="E67" s="227"/>
      <c r="F67" s="227"/>
      <c r="G67" s="227"/>
      <c r="H67" s="227"/>
      <c r="U67" s="60"/>
      <c r="V67" s="60"/>
      <c r="W67" s="60"/>
      <c r="X67" s="60"/>
      <c r="Y67" s="60"/>
      <c r="Z67" s="60"/>
      <c r="AA67" s="60"/>
      <c r="AB67" s="60"/>
      <c r="AC67" s="60"/>
      <c r="AD67" s="60"/>
      <c r="AE67" s="60"/>
      <c r="AF67" s="60"/>
      <c r="AG67" s="60"/>
      <c r="AH67" s="60"/>
      <c r="AI67" s="60"/>
      <c r="AJ67" s="60"/>
    </row>
    <row r="68" spans="2:36" s="18" customFormat="1" x14ac:dyDescent="0.2">
      <c r="B68" s="35"/>
      <c r="D68" s="227"/>
      <c r="E68" s="227"/>
      <c r="F68" s="227"/>
      <c r="G68" s="227"/>
      <c r="H68" s="227"/>
      <c r="I68" s="22"/>
      <c r="U68" s="60"/>
      <c r="V68" s="60"/>
      <c r="W68" s="60"/>
      <c r="X68" s="60"/>
      <c r="Y68" s="60"/>
      <c r="Z68" s="60"/>
      <c r="AA68" s="60"/>
      <c r="AB68" s="60"/>
      <c r="AC68" s="60"/>
      <c r="AD68" s="60"/>
      <c r="AE68" s="60"/>
      <c r="AF68" s="60"/>
      <c r="AG68" s="60"/>
      <c r="AH68" s="60"/>
      <c r="AI68" s="60"/>
      <c r="AJ68" s="60"/>
    </row>
    <row r="69" spans="2:36" s="18" customFormat="1" x14ac:dyDescent="0.2">
      <c r="B69" s="35"/>
      <c r="D69" s="227"/>
      <c r="E69" s="227"/>
      <c r="F69" s="227"/>
      <c r="G69" s="227"/>
      <c r="H69" s="227"/>
      <c r="I69" s="22"/>
      <c r="U69" s="60"/>
      <c r="V69" s="60"/>
      <c r="W69" s="60"/>
      <c r="X69" s="60"/>
      <c r="Y69" s="60"/>
      <c r="Z69" s="60"/>
      <c r="AA69" s="60"/>
      <c r="AB69" s="60"/>
      <c r="AC69" s="60"/>
      <c r="AD69" s="60"/>
      <c r="AE69" s="60"/>
      <c r="AF69" s="60"/>
      <c r="AG69" s="60"/>
      <c r="AH69" s="60"/>
      <c r="AI69" s="60"/>
      <c r="AJ69" s="60"/>
    </row>
    <row r="70" spans="2:36" s="18" customFormat="1" x14ac:dyDescent="0.2">
      <c r="B70" s="35"/>
      <c r="D70" s="227"/>
      <c r="E70" s="227"/>
      <c r="F70" s="227"/>
      <c r="G70" s="227"/>
      <c r="H70" s="227"/>
      <c r="U70" s="60"/>
      <c r="V70" s="60"/>
      <c r="W70" s="60"/>
      <c r="X70" s="60"/>
      <c r="Y70" s="60"/>
      <c r="Z70" s="60"/>
      <c r="AA70" s="60"/>
      <c r="AB70" s="60"/>
      <c r="AC70" s="60"/>
      <c r="AD70" s="60"/>
      <c r="AE70" s="60"/>
      <c r="AF70" s="60"/>
      <c r="AG70" s="60"/>
      <c r="AH70" s="60"/>
      <c r="AI70" s="60"/>
      <c r="AJ70" s="60"/>
    </row>
    <row r="71" spans="2:36" s="18" customFormat="1" x14ac:dyDescent="0.2">
      <c r="B71" s="35"/>
      <c r="U71" s="60"/>
      <c r="V71" s="60"/>
      <c r="W71" s="60"/>
      <c r="X71" s="60"/>
      <c r="Y71" s="60"/>
      <c r="Z71" s="60"/>
      <c r="AA71" s="60"/>
      <c r="AB71" s="60"/>
      <c r="AC71" s="60"/>
      <c r="AD71" s="60"/>
      <c r="AE71" s="60"/>
      <c r="AF71" s="60"/>
      <c r="AG71" s="60"/>
      <c r="AH71" s="60"/>
      <c r="AI71" s="60"/>
      <c r="AJ71" s="60"/>
    </row>
    <row r="72" spans="2:36" s="18" customFormat="1" x14ac:dyDescent="0.2">
      <c r="B72" s="35"/>
      <c r="U72" s="60"/>
      <c r="V72" s="60"/>
      <c r="W72" s="60"/>
      <c r="X72" s="60"/>
      <c r="Y72" s="60"/>
      <c r="Z72" s="60"/>
      <c r="AA72" s="60"/>
      <c r="AB72" s="60"/>
      <c r="AC72" s="60"/>
      <c r="AD72" s="60"/>
      <c r="AE72" s="60"/>
      <c r="AF72" s="60"/>
      <c r="AG72" s="60"/>
      <c r="AH72" s="60"/>
      <c r="AI72" s="60"/>
      <c r="AJ72" s="60"/>
    </row>
    <row r="73" spans="2:36" s="18" customFormat="1" x14ac:dyDescent="0.2">
      <c r="B73" s="35"/>
      <c r="U73" s="60"/>
      <c r="V73" s="60"/>
      <c r="W73" s="60"/>
      <c r="X73" s="60"/>
      <c r="Y73" s="60"/>
      <c r="Z73" s="60"/>
      <c r="AA73" s="60"/>
      <c r="AB73" s="60"/>
      <c r="AC73" s="60"/>
      <c r="AD73" s="60"/>
      <c r="AE73" s="60"/>
      <c r="AF73" s="60"/>
      <c r="AG73" s="60"/>
      <c r="AH73" s="60"/>
      <c r="AI73" s="60"/>
      <c r="AJ73" s="60"/>
    </row>
    <row r="74" spans="2:36" s="18" customFormat="1" x14ac:dyDescent="0.2">
      <c r="B74" s="35"/>
      <c r="U74" s="60"/>
      <c r="V74" s="60"/>
      <c r="W74" s="60"/>
      <c r="X74" s="60"/>
      <c r="Y74" s="60"/>
      <c r="Z74" s="60"/>
      <c r="AA74" s="60"/>
      <c r="AB74" s="60"/>
      <c r="AC74" s="60"/>
      <c r="AD74" s="60"/>
      <c r="AE74" s="60"/>
      <c r="AF74" s="60"/>
      <c r="AG74" s="60"/>
      <c r="AH74" s="60"/>
      <c r="AI74" s="60"/>
      <c r="AJ74" s="60"/>
    </row>
    <row r="75" spans="2:36" s="18" customFormat="1" x14ac:dyDescent="0.2">
      <c r="B75" s="35"/>
      <c r="U75" s="60"/>
      <c r="V75" s="60"/>
      <c r="W75" s="60"/>
      <c r="X75" s="60"/>
      <c r="Y75" s="60"/>
      <c r="Z75" s="60"/>
      <c r="AA75" s="60"/>
      <c r="AB75" s="60"/>
      <c r="AC75" s="60"/>
      <c r="AD75" s="60"/>
      <c r="AE75" s="60"/>
      <c r="AF75" s="60"/>
      <c r="AG75" s="60"/>
      <c r="AH75" s="60"/>
      <c r="AI75" s="60"/>
      <c r="AJ75" s="60"/>
    </row>
    <row r="76" spans="2:36" s="18" customFormat="1" x14ac:dyDescent="0.2">
      <c r="B76" s="35"/>
      <c r="U76" s="60"/>
      <c r="V76" s="60"/>
      <c r="W76" s="60"/>
      <c r="X76" s="60"/>
      <c r="Y76" s="60"/>
      <c r="Z76" s="60"/>
      <c r="AA76" s="60"/>
      <c r="AB76" s="60"/>
      <c r="AC76" s="60"/>
      <c r="AD76" s="60"/>
      <c r="AE76" s="60"/>
      <c r="AF76" s="60"/>
      <c r="AG76" s="60"/>
      <c r="AH76" s="60"/>
      <c r="AI76" s="60"/>
      <c r="AJ76" s="60"/>
    </row>
    <row r="77" spans="2:36" s="18" customFormat="1" x14ac:dyDescent="0.2">
      <c r="B77" s="35"/>
      <c r="U77" s="60"/>
      <c r="V77" s="60"/>
      <c r="W77" s="60"/>
      <c r="X77" s="60"/>
      <c r="Y77" s="60"/>
      <c r="Z77" s="60"/>
      <c r="AA77" s="60"/>
      <c r="AB77" s="60"/>
      <c r="AC77" s="60"/>
      <c r="AD77" s="60"/>
      <c r="AE77" s="60"/>
      <c r="AF77" s="60"/>
      <c r="AG77" s="60"/>
      <c r="AH77" s="60"/>
      <c r="AI77" s="60"/>
      <c r="AJ77" s="60"/>
    </row>
    <row r="78" spans="2:36" s="18" customFormat="1" x14ac:dyDescent="0.2">
      <c r="B78" s="35"/>
      <c r="U78" s="60"/>
      <c r="V78" s="60"/>
      <c r="W78" s="60"/>
      <c r="X78" s="60"/>
      <c r="Y78" s="60"/>
      <c r="Z78" s="60"/>
      <c r="AA78" s="60"/>
      <c r="AB78" s="60"/>
      <c r="AC78" s="60"/>
      <c r="AD78" s="60"/>
      <c r="AE78" s="60"/>
      <c r="AF78" s="60"/>
      <c r="AG78" s="60"/>
      <c r="AH78" s="60"/>
      <c r="AI78" s="60"/>
      <c r="AJ78" s="60"/>
    </row>
    <row r="79" spans="2:36" s="18" customFormat="1" x14ac:dyDescent="0.2">
      <c r="B79" s="35"/>
      <c r="U79" s="60"/>
      <c r="V79" s="60"/>
      <c r="W79" s="60"/>
      <c r="X79" s="60"/>
      <c r="Y79" s="60"/>
      <c r="Z79" s="60"/>
      <c r="AA79" s="60"/>
      <c r="AB79" s="60"/>
      <c r="AC79" s="60"/>
      <c r="AD79" s="60"/>
      <c r="AE79" s="60"/>
      <c r="AF79" s="60"/>
      <c r="AG79" s="60"/>
      <c r="AH79" s="60"/>
      <c r="AI79" s="60"/>
      <c r="AJ79" s="60"/>
    </row>
    <row r="80" spans="2:36" s="18" customFormat="1" x14ac:dyDescent="0.2">
      <c r="B80" s="35"/>
      <c r="U80" s="60"/>
      <c r="V80" s="60"/>
      <c r="W80" s="60"/>
      <c r="X80" s="60"/>
      <c r="Y80" s="60"/>
      <c r="Z80" s="60"/>
      <c r="AA80" s="60"/>
      <c r="AB80" s="60"/>
      <c r="AC80" s="60"/>
      <c r="AD80" s="60"/>
      <c r="AE80" s="60"/>
      <c r="AF80" s="60"/>
      <c r="AG80" s="60"/>
      <c r="AH80" s="60"/>
      <c r="AI80" s="60"/>
      <c r="AJ80" s="60"/>
    </row>
    <row r="81" spans="2:36" s="18" customFormat="1" x14ac:dyDescent="0.2">
      <c r="B81" s="35"/>
      <c r="U81" s="60"/>
      <c r="V81" s="60"/>
      <c r="W81" s="60"/>
      <c r="X81" s="60"/>
      <c r="Y81" s="60"/>
      <c r="Z81" s="60"/>
      <c r="AA81" s="60"/>
      <c r="AB81" s="60"/>
      <c r="AC81" s="60"/>
      <c r="AD81" s="60"/>
      <c r="AE81" s="60"/>
      <c r="AF81" s="60"/>
      <c r="AG81" s="60"/>
      <c r="AH81" s="60"/>
      <c r="AI81" s="60"/>
      <c r="AJ81" s="60"/>
    </row>
    <row r="82" spans="2:36" s="18" customFormat="1" x14ac:dyDescent="0.2">
      <c r="B82" s="35"/>
      <c r="U82" s="60"/>
      <c r="V82" s="60"/>
      <c r="W82" s="60"/>
      <c r="X82" s="60"/>
      <c r="Y82" s="60"/>
      <c r="Z82" s="60"/>
      <c r="AA82" s="60"/>
      <c r="AB82" s="60"/>
      <c r="AC82" s="60"/>
      <c r="AD82" s="60"/>
      <c r="AE82" s="60"/>
      <c r="AF82" s="60"/>
      <c r="AG82" s="60"/>
      <c r="AH82" s="60"/>
      <c r="AI82" s="60"/>
      <c r="AJ82" s="60"/>
    </row>
    <row r="83" spans="2:36" s="18" customFormat="1" x14ac:dyDescent="0.2">
      <c r="B83" s="35"/>
      <c r="U83" s="60"/>
      <c r="V83" s="60"/>
      <c r="W83" s="60"/>
      <c r="X83" s="60"/>
      <c r="Y83" s="60"/>
      <c r="Z83" s="60"/>
      <c r="AA83" s="60"/>
      <c r="AB83" s="60"/>
      <c r="AC83" s="60"/>
      <c r="AD83" s="60"/>
      <c r="AE83" s="60"/>
      <c r="AF83" s="60"/>
      <c r="AG83" s="60"/>
      <c r="AH83" s="60"/>
      <c r="AI83" s="60"/>
      <c r="AJ83" s="60"/>
    </row>
    <row r="84" spans="2:36" s="18" customFormat="1" x14ac:dyDescent="0.2">
      <c r="B84" s="35"/>
      <c r="U84" s="60"/>
      <c r="V84" s="60"/>
      <c r="W84" s="60"/>
      <c r="X84" s="60"/>
      <c r="Y84" s="60"/>
      <c r="Z84" s="60"/>
      <c r="AA84" s="60"/>
      <c r="AB84" s="60"/>
      <c r="AC84" s="60"/>
      <c r="AD84" s="60"/>
      <c r="AE84" s="60"/>
      <c r="AF84" s="60"/>
      <c r="AG84" s="60"/>
      <c r="AH84" s="60"/>
      <c r="AI84" s="60"/>
      <c r="AJ84" s="60"/>
    </row>
    <row r="85" spans="2:36" s="18" customFormat="1" x14ac:dyDescent="0.2">
      <c r="B85" s="35"/>
      <c r="U85" s="60"/>
      <c r="V85" s="60"/>
      <c r="W85" s="60"/>
      <c r="X85" s="60"/>
      <c r="Y85" s="60"/>
      <c r="Z85" s="60"/>
      <c r="AA85" s="60"/>
      <c r="AB85" s="60"/>
      <c r="AC85" s="60"/>
      <c r="AD85" s="60"/>
      <c r="AE85" s="60"/>
      <c r="AF85" s="60"/>
      <c r="AG85" s="60"/>
      <c r="AH85" s="60"/>
      <c r="AI85" s="60"/>
      <c r="AJ85" s="60"/>
    </row>
    <row r="86" spans="2:36" s="18" customFormat="1" x14ac:dyDescent="0.2">
      <c r="B86" s="35"/>
      <c r="U86" s="60"/>
      <c r="V86" s="60"/>
      <c r="W86" s="60"/>
      <c r="X86" s="60"/>
      <c r="Y86" s="60"/>
      <c r="Z86" s="60"/>
      <c r="AA86" s="60"/>
      <c r="AB86" s="60"/>
      <c r="AC86" s="60"/>
      <c r="AD86" s="60"/>
      <c r="AE86" s="60"/>
      <c r="AF86" s="60"/>
      <c r="AG86" s="60"/>
      <c r="AH86" s="60"/>
      <c r="AI86" s="60"/>
      <c r="AJ86" s="60"/>
    </row>
    <row r="87" spans="2:36" s="18" customFormat="1" x14ac:dyDescent="0.2">
      <c r="B87" s="35"/>
      <c r="U87" s="60"/>
      <c r="V87" s="60"/>
      <c r="W87" s="60"/>
      <c r="X87" s="60"/>
      <c r="Y87" s="60"/>
      <c r="Z87" s="60"/>
      <c r="AA87" s="60"/>
      <c r="AB87" s="60"/>
      <c r="AC87" s="60"/>
      <c r="AD87" s="60"/>
      <c r="AE87" s="60"/>
      <c r="AF87" s="60"/>
      <c r="AG87" s="60"/>
      <c r="AH87" s="60"/>
      <c r="AI87" s="60"/>
      <c r="AJ87" s="60"/>
    </row>
    <row r="88" spans="2:36" s="18" customFormat="1" x14ac:dyDescent="0.2">
      <c r="B88" s="35"/>
      <c r="U88" s="60"/>
      <c r="V88" s="60"/>
      <c r="W88" s="60"/>
      <c r="X88" s="60"/>
      <c r="Y88" s="60"/>
      <c r="Z88" s="60"/>
      <c r="AA88" s="60"/>
      <c r="AB88" s="60"/>
      <c r="AC88" s="60"/>
      <c r="AD88" s="60"/>
      <c r="AE88" s="60"/>
      <c r="AF88" s="60"/>
      <c r="AG88" s="60"/>
      <c r="AH88" s="60"/>
      <c r="AI88" s="60"/>
      <c r="AJ88" s="60"/>
    </row>
    <row r="89" spans="2:36" s="18" customFormat="1" x14ac:dyDescent="0.2">
      <c r="B89" s="35"/>
      <c r="U89" s="60"/>
      <c r="V89" s="60"/>
      <c r="W89" s="60"/>
      <c r="X89" s="60"/>
      <c r="Y89" s="60"/>
      <c r="Z89" s="60"/>
      <c r="AA89" s="60"/>
      <c r="AB89" s="60"/>
      <c r="AC89" s="60"/>
      <c r="AD89" s="60"/>
      <c r="AE89" s="60"/>
      <c r="AF89" s="60"/>
      <c r="AG89" s="60"/>
      <c r="AH89" s="60"/>
      <c r="AI89" s="60"/>
      <c r="AJ89" s="60"/>
    </row>
    <row r="90" spans="2:36" s="18" customFormat="1" x14ac:dyDescent="0.2">
      <c r="B90" s="35"/>
      <c r="U90" s="60"/>
      <c r="V90" s="60"/>
      <c r="W90" s="60"/>
      <c r="X90" s="60"/>
      <c r="Y90" s="60"/>
      <c r="Z90" s="60"/>
      <c r="AA90" s="60"/>
      <c r="AB90" s="60"/>
      <c r="AC90" s="60"/>
      <c r="AD90" s="60"/>
      <c r="AE90" s="60"/>
      <c r="AF90" s="60"/>
      <c r="AG90" s="60"/>
      <c r="AH90" s="60"/>
      <c r="AI90" s="60"/>
      <c r="AJ90" s="60"/>
    </row>
    <row r="91" spans="2:36" s="18" customFormat="1" x14ac:dyDescent="0.2">
      <c r="B91" s="35"/>
      <c r="U91" s="60"/>
      <c r="V91" s="60"/>
      <c r="W91" s="60"/>
      <c r="X91" s="60"/>
      <c r="Y91" s="60"/>
      <c r="Z91" s="60"/>
      <c r="AA91" s="60"/>
      <c r="AB91" s="60"/>
      <c r="AC91" s="60"/>
      <c r="AD91" s="60"/>
      <c r="AE91" s="60"/>
      <c r="AF91" s="60"/>
      <c r="AG91" s="60"/>
      <c r="AH91" s="60"/>
      <c r="AI91" s="60"/>
      <c r="AJ91" s="60"/>
    </row>
    <row r="92" spans="2:36" s="18" customFormat="1" x14ac:dyDescent="0.2">
      <c r="B92" s="35"/>
      <c r="U92" s="60"/>
      <c r="V92" s="60"/>
      <c r="W92" s="60"/>
      <c r="X92" s="60"/>
      <c r="Y92" s="60"/>
      <c r="Z92" s="60"/>
      <c r="AA92" s="60"/>
      <c r="AB92" s="60"/>
      <c r="AC92" s="60"/>
      <c r="AD92" s="60"/>
      <c r="AE92" s="60"/>
      <c r="AF92" s="60"/>
      <c r="AG92" s="60"/>
      <c r="AH92" s="60"/>
      <c r="AI92" s="60"/>
      <c r="AJ92" s="60"/>
    </row>
    <row r="93" spans="2:36" s="18" customFormat="1" x14ac:dyDescent="0.2">
      <c r="B93" s="35"/>
      <c r="U93" s="60"/>
      <c r="V93" s="60"/>
      <c r="W93" s="60"/>
      <c r="X93" s="60"/>
      <c r="Y93" s="60"/>
      <c r="Z93" s="60"/>
      <c r="AA93" s="60"/>
      <c r="AB93" s="60"/>
      <c r="AC93" s="60"/>
      <c r="AD93" s="60"/>
      <c r="AE93" s="60"/>
      <c r="AF93" s="60"/>
      <c r="AG93" s="60"/>
      <c r="AH93" s="60"/>
      <c r="AI93" s="60"/>
      <c r="AJ93" s="60"/>
    </row>
    <row r="94" spans="2:36" s="18" customFormat="1" x14ac:dyDescent="0.2">
      <c r="B94" s="35"/>
      <c r="U94" s="60"/>
      <c r="V94" s="60"/>
      <c r="W94" s="60"/>
      <c r="X94" s="60"/>
      <c r="Y94" s="60"/>
      <c r="Z94" s="60"/>
      <c r="AA94" s="60"/>
      <c r="AB94" s="60"/>
      <c r="AC94" s="60"/>
      <c r="AD94" s="60"/>
      <c r="AE94" s="60"/>
      <c r="AF94" s="60"/>
      <c r="AG94" s="60"/>
      <c r="AH94" s="60"/>
      <c r="AI94" s="60"/>
      <c r="AJ94" s="60"/>
    </row>
    <row r="95" spans="2:36" s="18" customFormat="1" x14ac:dyDescent="0.2">
      <c r="B95" s="35"/>
      <c r="U95" s="60"/>
      <c r="V95" s="60"/>
      <c r="W95" s="60"/>
      <c r="X95" s="60"/>
      <c r="Y95" s="60"/>
      <c r="Z95" s="60"/>
      <c r="AA95" s="60"/>
      <c r="AB95" s="60"/>
      <c r="AC95" s="60"/>
      <c r="AD95" s="60"/>
      <c r="AE95" s="60"/>
      <c r="AF95" s="60"/>
      <c r="AG95" s="60"/>
      <c r="AH95" s="60"/>
      <c r="AI95" s="60"/>
      <c r="AJ95" s="60"/>
    </row>
    <row r="96" spans="2:36" s="18" customFormat="1" x14ac:dyDescent="0.2">
      <c r="B96" s="35"/>
      <c r="U96" s="60"/>
      <c r="V96" s="60"/>
      <c r="W96" s="60"/>
      <c r="X96" s="60"/>
      <c r="Y96" s="60"/>
      <c r="Z96" s="60"/>
      <c r="AA96" s="60"/>
      <c r="AB96" s="60"/>
      <c r="AC96" s="60"/>
      <c r="AD96" s="60"/>
      <c r="AE96" s="60"/>
      <c r="AF96" s="60"/>
      <c r="AG96" s="60"/>
      <c r="AH96" s="60"/>
      <c r="AI96" s="60"/>
      <c r="AJ96" s="60"/>
    </row>
    <row r="97" spans="2:36" s="18" customFormat="1" x14ac:dyDescent="0.2">
      <c r="B97" s="35"/>
      <c r="U97" s="60"/>
      <c r="V97" s="60"/>
      <c r="W97" s="60"/>
      <c r="X97" s="60"/>
      <c r="Y97" s="60"/>
      <c r="Z97" s="60"/>
      <c r="AA97" s="60"/>
      <c r="AB97" s="60"/>
      <c r="AC97" s="60"/>
      <c r="AD97" s="60"/>
      <c r="AE97" s="60"/>
      <c r="AF97" s="60"/>
      <c r="AG97" s="60"/>
      <c r="AH97" s="60"/>
      <c r="AI97" s="60"/>
      <c r="AJ97" s="60"/>
    </row>
  </sheetData>
  <sheetProtection formatCells="0" formatColumns="0" formatRows="0" insertColumns="0" insertRows="0" insertHyperlinks="0" deleteColumns="0" deleteRows="0" sort="0" autoFilter="0" pivotTables="0"/>
  <mergeCells count="104">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 ref="E13:I13"/>
    <mergeCell ref="E14:I14"/>
    <mergeCell ref="B2:B5"/>
    <mergeCell ref="C2:H2"/>
    <mergeCell ref="C3:H3"/>
    <mergeCell ref="C4:H5"/>
    <mergeCell ref="B7:I7"/>
    <mergeCell ref="E8:I8"/>
    <mergeCell ref="E17:I17"/>
    <mergeCell ref="E10:I10"/>
    <mergeCell ref="E15:I15"/>
    <mergeCell ref="E16:I16"/>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44:F44"/>
    <mergeCell ref="G44:I44"/>
    <mergeCell ref="E41:F41"/>
    <mergeCell ref="G41:I41"/>
    <mergeCell ref="E42:F42"/>
    <mergeCell ref="G42:I42"/>
    <mergeCell ref="E43:F43"/>
    <mergeCell ref="G43:I43"/>
    <mergeCell ref="E29:F29"/>
    <mergeCell ref="G29:I29"/>
    <mergeCell ref="G32:I32"/>
    <mergeCell ref="E35:I35"/>
    <mergeCell ref="E25:I25"/>
    <mergeCell ref="E20:I20"/>
    <mergeCell ref="G26:I26"/>
    <mergeCell ref="E36:F36"/>
    <mergeCell ref="G36:I36"/>
    <mergeCell ref="E37:F37"/>
    <mergeCell ref="E30:I30"/>
    <mergeCell ref="D30:D34"/>
    <mergeCell ref="E39:F39"/>
    <mergeCell ref="G39:I39"/>
    <mergeCell ref="E26:F26"/>
  </mergeCells>
  <hyperlinks>
    <hyperlink ref="E45:F45" location="ASP_IMP!A1" display="ASP_IMP" xr:uid="{FC9F359F-1EE8-4275-80CE-DAD57B8C6C89}"/>
  </hyperlinks>
  <pageMargins left="0.7" right="0.7" top="0.75" bottom="0.75" header="0.3" footer="0.3"/>
  <pageSetup scale="3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workbookViewId="0">
      <selection activeCell="D11" sqref="D11"/>
    </sheetView>
  </sheetViews>
  <sheetFormatPr baseColWidth="10" defaultColWidth="11.42578125" defaultRowHeight="15" x14ac:dyDescent="0.25"/>
  <cols>
    <col min="2" max="2" width="13.42578125" customWidth="1"/>
    <col min="3" max="3" width="19.7109375" customWidth="1"/>
    <col min="4" max="8" width="28.28515625" customWidth="1"/>
  </cols>
  <sheetData>
    <row r="1" spans="2:8" x14ac:dyDescent="0.25">
      <c r="B1" s="294" t="e" vm="1">
        <v>#VALUE!</v>
      </c>
      <c r="C1" s="295"/>
      <c r="D1" s="293" t="s">
        <v>0</v>
      </c>
      <c r="E1" s="293"/>
      <c r="F1" s="293"/>
      <c r="G1" s="293"/>
      <c r="H1" s="23" t="s">
        <v>1</v>
      </c>
    </row>
    <row r="2" spans="2:8" x14ac:dyDescent="0.25">
      <c r="B2" s="296"/>
      <c r="C2" s="297"/>
      <c r="D2" s="293" t="s">
        <v>2</v>
      </c>
      <c r="E2" s="293"/>
      <c r="F2" s="293"/>
      <c r="G2" s="293"/>
      <c r="H2" s="24" t="s">
        <v>3</v>
      </c>
    </row>
    <row r="3" spans="2:8" x14ac:dyDescent="0.25">
      <c r="B3" s="296"/>
      <c r="C3" s="297"/>
      <c r="D3" s="293" t="s">
        <v>4</v>
      </c>
      <c r="E3" s="293"/>
      <c r="F3" s="293"/>
      <c r="G3" s="293"/>
      <c r="H3" s="24" t="s">
        <v>5</v>
      </c>
    </row>
    <row r="4" spans="2:8" x14ac:dyDescent="0.25">
      <c r="B4" s="298"/>
      <c r="C4" s="299"/>
      <c r="D4" s="293"/>
      <c r="E4" s="293"/>
      <c r="F4" s="293"/>
      <c r="G4" s="293"/>
      <c r="H4" s="24" t="s">
        <v>362</v>
      </c>
    </row>
    <row r="6" spans="2:8" ht="15.75" thickBot="1" x14ac:dyDescent="0.3"/>
    <row r="7" spans="2:8" ht="26.25" x14ac:dyDescent="0.4">
      <c r="B7" s="164" t="s">
        <v>14</v>
      </c>
      <c r="C7" s="289" t="s">
        <v>363</v>
      </c>
      <c r="D7" s="291" t="s">
        <v>364</v>
      </c>
      <c r="E7" s="291"/>
      <c r="F7" s="291"/>
      <c r="G7" s="291"/>
      <c r="H7" s="292"/>
    </row>
    <row r="8" spans="2:8" ht="15.75" thickBot="1" x14ac:dyDescent="0.3">
      <c r="B8" s="288"/>
      <c r="C8" s="290"/>
      <c r="D8" s="87" t="s">
        <v>365</v>
      </c>
      <c r="E8" s="87" t="s">
        <v>366</v>
      </c>
      <c r="F8" s="87" t="s">
        <v>367</v>
      </c>
      <c r="G8" s="87" t="s">
        <v>368</v>
      </c>
      <c r="H8" s="86" t="s">
        <v>369</v>
      </c>
    </row>
    <row r="9" spans="2:8" ht="96.4" customHeight="1" x14ac:dyDescent="0.25">
      <c r="B9" s="85" t="s">
        <v>24</v>
      </c>
      <c r="C9" s="84" t="s">
        <v>370</v>
      </c>
      <c r="D9" s="84" t="s">
        <v>371</v>
      </c>
      <c r="E9" s="84" t="s">
        <v>372</v>
      </c>
      <c r="F9" s="84" t="s">
        <v>373</v>
      </c>
      <c r="G9" s="84" t="s">
        <v>374</v>
      </c>
      <c r="H9" s="83" t="s">
        <v>375</v>
      </c>
    </row>
    <row r="10" spans="2:8" ht="67.900000000000006" customHeight="1" x14ac:dyDescent="0.25">
      <c r="B10" s="82" t="s">
        <v>34</v>
      </c>
      <c r="C10" s="81" t="s">
        <v>376</v>
      </c>
      <c r="D10" s="81" t="s">
        <v>377</v>
      </c>
      <c r="E10" s="81" t="s">
        <v>378</v>
      </c>
      <c r="F10" s="81" t="s">
        <v>379</v>
      </c>
      <c r="G10" s="81" t="s">
        <v>380</v>
      </c>
      <c r="H10" s="80" t="s">
        <v>381</v>
      </c>
    </row>
    <row r="11" spans="2:8" ht="45" x14ac:dyDescent="0.25">
      <c r="B11" s="82" t="s">
        <v>44</v>
      </c>
      <c r="C11" s="81" t="s">
        <v>382</v>
      </c>
      <c r="D11" s="81" t="s">
        <v>383</v>
      </c>
      <c r="E11" s="81" t="s">
        <v>384</v>
      </c>
      <c r="F11" s="81" t="s">
        <v>385</v>
      </c>
      <c r="G11" s="81" t="s">
        <v>386</v>
      </c>
      <c r="H11" s="80" t="s">
        <v>387</v>
      </c>
    </row>
    <row r="12" spans="2:8" ht="68.650000000000006" customHeight="1" x14ac:dyDescent="0.25">
      <c r="B12" s="82" t="s">
        <v>54</v>
      </c>
      <c r="C12" s="81" t="s">
        <v>388</v>
      </c>
      <c r="D12" s="81" t="s">
        <v>389</v>
      </c>
      <c r="E12" s="81" t="s">
        <v>390</v>
      </c>
      <c r="F12" s="81" t="s">
        <v>391</v>
      </c>
      <c r="G12" s="81" t="s">
        <v>392</v>
      </c>
      <c r="H12" s="80" t="s">
        <v>393</v>
      </c>
    </row>
    <row r="13" spans="2:8" ht="70.5" customHeight="1" x14ac:dyDescent="0.25">
      <c r="B13" s="82" t="s">
        <v>64</v>
      </c>
      <c r="C13" s="81" t="s">
        <v>394</v>
      </c>
      <c r="D13" s="81" t="s">
        <v>395</v>
      </c>
      <c r="E13" s="81" t="s">
        <v>396</v>
      </c>
      <c r="F13" s="81" t="s">
        <v>397</v>
      </c>
      <c r="G13" s="81" t="s">
        <v>398</v>
      </c>
      <c r="H13" s="80" t="s">
        <v>399</v>
      </c>
    </row>
    <row r="14" spans="2:8" ht="90" customHeight="1" x14ac:dyDescent="0.25">
      <c r="B14" s="82" t="s">
        <v>72</v>
      </c>
      <c r="C14" s="81" t="s">
        <v>400</v>
      </c>
      <c r="D14" s="81" t="s">
        <v>401</v>
      </c>
      <c r="E14" s="81" t="s">
        <v>402</v>
      </c>
      <c r="F14" s="81" t="s">
        <v>403</v>
      </c>
      <c r="G14" s="81" t="s">
        <v>404</v>
      </c>
      <c r="H14" s="80" t="s">
        <v>405</v>
      </c>
    </row>
    <row r="15" spans="2:8" ht="58.5" customHeight="1" x14ac:dyDescent="0.25">
      <c r="B15" s="82" t="s">
        <v>80</v>
      </c>
      <c r="C15" s="81" t="s">
        <v>406</v>
      </c>
      <c r="D15" s="81" t="s">
        <v>407</v>
      </c>
      <c r="E15" s="81" t="s">
        <v>408</v>
      </c>
      <c r="F15" s="81" t="s">
        <v>409</v>
      </c>
      <c r="G15" s="81" t="s">
        <v>410</v>
      </c>
      <c r="H15" s="80" t="s">
        <v>411</v>
      </c>
    </row>
    <row r="16" spans="2:8" ht="42" customHeight="1" x14ac:dyDescent="0.25">
      <c r="B16" s="82" t="s">
        <v>88</v>
      </c>
      <c r="C16" s="81" t="s">
        <v>412</v>
      </c>
      <c r="D16" s="81" t="s">
        <v>413</v>
      </c>
      <c r="E16" s="81" t="s">
        <v>414</v>
      </c>
      <c r="F16" s="81" t="s">
        <v>415</v>
      </c>
      <c r="G16" s="81" t="s">
        <v>416</v>
      </c>
      <c r="H16" s="80" t="s">
        <v>417</v>
      </c>
    </row>
    <row r="17" spans="2:8" ht="64.150000000000006" customHeight="1" thickBot="1" x14ac:dyDescent="0.3">
      <c r="B17" s="79" t="s">
        <v>94</v>
      </c>
      <c r="C17" s="78" t="s">
        <v>418</v>
      </c>
      <c r="D17" s="78" t="s">
        <v>419</v>
      </c>
      <c r="E17" s="78" t="s">
        <v>420</v>
      </c>
      <c r="F17" s="78" t="s">
        <v>421</v>
      </c>
      <c r="G17" s="78" t="s">
        <v>422</v>
      </c>
      <c r="H17" s="77" t="s">
        <v>423</v>
      </c>
    </row>
    <row r="18" spans="2:8" x14ac:dyDescent="0.25">
      <c r="B18" s="76"/>
      <c r="C18" s="74"/>
      <c r="D18" s="74"/>
      <c r="E18" s="74"/>
      <c r="F18" s="74"/>
      <c r="G18" s="74"/>
      <c r="H18" s="74"/>
    </row>
    <row r="19" spans="2:8" x14ac:dyDescent="0.25">
      <c r="B19" s="76"/>
      <c r="C19" s="74"/>
      <c r="D19" s="74"/>
      <c r="E19" s="74"/>
      <c r="F19" s="74"/>
      <c r="G19" s="74"/>
      <c r="H19" s="74"/>
    </row>
    <row r="20" spans="2:8" x14ac:dyDescent="0.25">
      <c r="B20" s="74"/>
      <c r="C20" s="74"/>
      <c r="D20" s="74"/>
      <c r="E20" s="74"/>
      <c r="F20" s="74"/>
      <c r="G20" s="74"/>
    </row>
    <row r="21" spans="2:8" x14ac:dyDescent="0.25">
      <c r="B21" s="74"/>
      <c r="C21" s="74"/>
      <c r="D21" s="74"/>
      <c r="E21" s="74"/>
      <c r="F21" s="74"/>
      <c r="G21" s="74"/>
    </row>
    <row r="22" spans="2:8" x14ac:dyDescent="0.25">
      <c r="B22" s="74"/>
      <c r="C22" s="74"/>
      <c r="D22" s="74"/>
      <c r="E22" s="74"/>
      <c r="F22" s="74"/>
      <c r="G22" s="74"/>
    </row>
    <row r="23" spans="2:8" x14ac:dyDescent="0.25">
      <c r="B23" s="74"/>
      <c r="C23" s="74"/>
      <c r="D23" s="74"/>
      <c r="E23" s="74"/>
      <c r="F23" s="74"/>
      <c r="G23" s="74"/>
    </row>
    <row r="24" spans="2:8" x14ac:dyDescent="0.25">
      <c r="B24" s="74"/>
      <c r="C24" s="74"/>
      <c r="D24" s="74"/>
      <c r="E24" s="74"/>
      <c r="F24" s="74"/>
      <c r="G24" s="74"/>
    </row>
    <row r="27" spans="2:8" x14ac:dyDescent="0.25">
      <c r="B27" s="75"/>
      <c r="C27" s="75"/>
      <c r="D27" s="75"/>
      <c r="E27" s="75"/>
      <c r="F27" s="75"/>
      <c r="G27" s="75"/>
      <c r="H27" s="75"/>
    </row>
    <row r="28" spans="2:8" x14ac:dyDescent="0.25">
      <c r="B28" s="74"/>
      <c r="C28" s="74"/>
      <c r="D28" s="74"/>
      <c r="E28" s="74"/>
      <c r="F28" s="74"/>
      <c r="G28" s="74"/>
      <c r="H28" s="74"/>
    </row>
    <row r="29" spans="2:8" x14ac:dyDescent="0.25">
      <c r="B29" s="74"/>
      <c r="C29" s="74"/>
      <c r="D29" s="74"/>
      <c r="E29" s="74"/>
      <c r="F29" s="74"/>
      <c r="G29" s="74"/>
      <c r="H29" s="74"/>
    </row>
    <row r="30" spans="2:8" x14ac:dyDescent="0.25">
      <c r="B30" s="74"/>
      <c r="C30" s="74"/>
      <c r="D30" s="74"/>
      <c r="E30" s="74"/>
      <c r="F30" s="74"/>
      <c r="G30" s="74"/>
      <c r="H30" s="74"/>
    </row>
    <row r="31" spans="2:8" x14ac:dyDescent="0.25">
      <c r="B31" s="74"/>
      <c r="C31" s="74"/>
      <c r="D31" s="74"/>
      <c r="E31" s="74"/>
      <c r="F31" s="74"/>
      <c r="G31" s="74"/>
      <c r="H31" s="74"/>
    </row>
    <row r="32" spans="2:8" x14ac:dyDescent="0.25">
      <c r="B32" s="74"/>
      <c r="C32" s="74"/>
      <c r="D32" s="74"/>
      <c r="E32" s="74"/>
      <c r="F32" s="74"/>
      <c r="G32" s="74"/>
      <c r="H32" s="74"/>
    </row>
    <row r="33" spans="2:8" x14ac:dyDescent="0.25">
      <c r="B33" s="74"/>
      <c r="C33" s="74"/>
      <c r="D33" s="74"/>
      <c r="E33" s="74"/>
      <c r="F33" s="74"/>
      <c r="G33" s="74"/>
      <c r="H33" s="74"/>
    </row>
    <row r="34" spans="2:8" x14ac:dyDescent="0.25">
      <c r="B34" s="74"/>
      <c r="C34" s="74"/>
      <c r="D34" s="74"/>
      <c r="E34" s="74"/>
      <c r="F34" s="74"/>
      <c r="G34" s="74"/>
      <c r="H34" s="74"/>
    </row>
    <row r="35" spans="2:8" x14ac:dyDescent="0.25">
      <c r="B35" s="74"/>
      <c r="C35" s="74"/>
      <c r="D35" s="74"/>
      <c r="E35" s="74"/>
      <c r="F35" s="74"/>
      <c r="G35" s="74"/>
      <c r="H35" s="74"/>
    </row>
    <row r="36" spans="2:8" x14ac:dyDescent="0.25">
      <c r="B36" s="74"/>
      <c r="C36" s="74"/>
      <c r="D36" s="74"/>
      <c r="E36" s="74"/>
      <c r="F36" s="74"/>
      <c r="G36" s="74"/>
      <c r="H36" s="74"/>
    </row>
    <row r="37" spans="2:8" x14ac:dyDescent="0.25">
      <c r="B37" s="74"/>
      <c r="C37" s="74"/>
      <c r="D37" s="74"/>
      <c r="E37" s="74"/>
      <c r="F37" s="74"/>
      <c r="G37" s="74"/>
      <c r="H37" s="74"/>
    </row>
    <row r="38" spans="2:8" x14ac:dyDescent="0.25">
      <c r="B38" s="74"/>
      <c r="C38" s="74"/>
      <c r="D38" s="74"/>
      <c r="E38" s="74"/>
      <c r="F38" s="74"/>
      <c r="G38" s="74"/>
      <c r="H38" s="74"/>
    </row>
    <row r="39" spans="2:8" x14ac:dyDescent="0.25">
      <c r="B39" s="74"/>
      <c r="C39" s="74"/>
      <c r="D39" s="74"/>
      <c r="E39" s="74"/>
      <c r="F39" s="74"/>
      <c r="G39" s="74"/>
      <c r="H39" s="74"/>
    </row>
    <row r="40" spans="2:8" x14ac:dyDescent="0.25">
      <c r="B40" s="74"/>
      <c r="C40" s="74"/>
      <c r="D40" s="74"/>
      <c r="E40" s="74"/>
      <c r="F40" s="74"/>
      <c r="G40" s="74"/>
      <c r="H40" s="74"/>
    </row>
    <row r="41" spans="2:8" x14ac:dyDescent="0.25">
      <c r="B41" s="74"/>
      <c r="C41" s="74"/>
      <c r="D41" s="74"/>
      <c r="E41" s="74"/>
      <c r="F41" s="74"/>
      <c r="G41" s="74"/>
      <c r="H41" s="74"/>
    </row>
    <row r="42" spans="2:8" x14ac:dyDescent="0.25">
      <c r="B42" s="74"/>
      <c r="C42" s="74"/>
      <c r="D42" s="74"/>
      <c r="E42" s="74"/>
      <c r="F42" s="74"/>
      <c r="G42" s="74"/>
      <c r="H42" s="74"/>
    </row>
    <row r="43" spans="2:8" x14ac:dyDescent="0.25">
      <c r="B43" s="74"/>
      <c r="C43" s="74"/>
      <c r="D43" s="74"/>
      <c r="E43" s="74"/>
      <c r="F43" s="74"/>
      <c r="G43" s="74"/>
      <c r="H43" s="74"/>
    </row>
    <row r="44" spans="2:8" x14ac:dyDescent="0.25">
      <c r="B44" s="74"/>
      <c r="C44" s="74"/>
      <c r="D44" s="74"/>
      <c r="E44" s="74"/>
      <c r="F44" s="74"/>
      <c r="G44" s="74"/>
      <c r="H44" s="74"/>
    </row>
    <row r="45" spans="2:8" x14ac:dyDescent="0.25">
      <c r="B45" s="74"/>
      <c r="C45" s="74"/>
      <c r="D45" s="74"/>
      <c r="E45" s="74"/>
      <c r="F45" s="74"/>
      <c r="G45" s="74"/>
      <c r="H45" s="74"/>
    </row>
    <row r="46" spans="2:8" x14ac:dyDescent="0.25">
      <c r="B46" s="74"/>
      <c r="C46" s="74"/>
      <c r="D46" s="74"/>
      <c r="E46" s="74"/>
      <c r="F46" s="74"/>
      <c r="G46" s="74"/>
      <c r="H46" s="74"/>
    </row>
    <row r="47" spans="2:8" x14ac:dyDescent="0.25">
      <c r="B47" s="74"/>
      <c r="C47" s="74"/>
      <c r="D47" s="74"/>
      <c r="E47" s="74"/>
      <c r="F47" s="74"/>
      <c r="G47" s="74"/>
      <c r="H47" s="74"/>
    </row>
    <row r="48" spans="2:8" x14ac:dyDescent="0.25">
      <c r="B48" s="74"/>
      <c r="C48" s="74"/>
      <c r="D48" s="74"/>
      <c r="E48" s="74"/>
      <c r="F48" s="74"/>
      <c r="G48" s="74"/>
      <c r="H48" s="74"/>
    </row>
    <row r="49" spans="2:8" x14ac:dyDescent="0.25">
      <c r="B49" s="74"/>
      <c r="C49" s="74"/>
      <c r="D49" s="74"/>
      <c r="E49" s="74"/>
      <c r="F49" s="74"/>
      <c r="G49" s="74"/>
      <c r="H49" s="74"/>
    </row>
    <row r="50" spans="2:8" x14ac:dyDescent="0.25">
      <c r="B50" s="74"/>
      <c r="C50" s="74"/>
      <c r="D50" s="74"/>
      <c r="E50" s="74"/>
      <c r="F50" s="74"/>
      <c r="G50" s="74"/>
      <c r="H50" s="74"/>
    </row>
    <row r="51" spans="2:8" x14ac:dyDescent="0.25">
      <c r="B51" s="74"/>
      <c r="C51" s="74"/>
      <c r="D51" s="74"/>
      <c r="E51" s="74"/>
      <c r="F51" s="74"/>
      <c r="G51" s="74"/>
      <c r="H51" s="74"/>
    </row>
    <row r="52" spans="2:8" x14ac:dyDescent="0.25">
      <c r="B52" s="74"/>
      <c r="C52" s="74"/>
      <c r="D52" s="74"/>
      <c r="E52" s="74"/>
      <c r="F52" s="74"/>
      <c r="G52" s="74"/>
      <c r="H52" s="74"/>
    </row>
    <row r="53" spans="2:8" x14ac:dyDescent="0.25">
      <c r="B53" s="74"/>
      <c r="C53" s="74"/>
      <c r="D53" s="74"/>
      <c r="E53" s="74"/>
      <c r="F53" s="74"/>
      <c r="G53" s="74"/>
      <c r="H53" s="74"/>
    </row>
    <row r="54" spans="2:8" x14ac:dyDescent="0.25">
      <c r="B54" s="74"/>
      <c r="C54" s="74"/>
      <c r="D54" s="74"/>
      <c r="E54" s="74"/>
      <c r="F54" s="74"/>
      <c r="G54" s="74"/>
      <c r="H54" s="74"/>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D8B29DCFEF9F4F99DECFD6C2021E7E" ma:contentTypeVersion="19" ma:contentTypeDescription="Create a new document." ma:contentTypeScope="" ma:versionID="4a541f6c72ed70abc04bf79f6a92d1ad">
  <xsd:schema xmlns:xsd="http://www.w3.org/2001/XMLSchema" xmlns:xs="http://www.w3.org/2001/XMLSchema" xmlns:p="http://schemas.microsoft.com/office/2006/metadata/properties" xmlns:ns3="57a1a850-e20e-4f2c-8411-73efa1c0c385" xmlns:ns4="9c09b20f-270e-4c5a-980e-2ca398c8a41c" targetNamespace="http://schemas.microsoft.com/office/2006/metadata/properties" ma:root="true" ma:fieldsID="2b313640c8ee6359abbaf0ad7fd7190c" ns3:_="" ns4:_="">
    <xsd:import namespace="57a1a850-e20e-4f2c-8411-73efa1c0c385"/>
    <xsd:import namespace="9c09b20f-270e-4c5a-980e-2ca398c8a41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element ref="ns3:_activity" minOccurs="0"/>
                <xsd:element ref="ns3:MediaServiceObjectDetectorVersions" minOccurs="0"/>
                <xsd:element ref="ns3:MediaServiceLocation" minOccurs="0"/>
                <xsd:element ref="ns3:MediaServiceSystemTag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1a850-e20e-4f2c-8411-73efa1c0c3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09b20f-270e-4c5a-980e-2ca398c8a41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7a1a850-e20e-4f2c-8411-73efa1c0c3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D5FF5-3356-4147-AF77-6FD5F8CEF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1a850-e20e-4f2c-8411-73efa1c0c385"/>
    <ds:schemaRef ds:uri="9c09b20f-270e-4c5a-980e-2ca398c8a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DF05DC-CB12-4148-8315-CCF9D346BCA1}">
  <ds:schemaRefs>
    <ds:schemaRef ds:uri="http://purl.org/dc/terms/"/>
    <ds:schemaRef ds:uri="http://schemas.microsoft.com/office/infopath/2007/PartnerControls"/>
    <ds:schemaRef ds:uri="9c09b20f-270e-4c5a-980e-2ca398c8a41c"/>
    <ds:schemaRef ds:uri="http://purl.org/dc/dcmitype/"/>
    <ds:schemaRef ds:uri="57a1a850-e20e-4f2c-8411-73efa1c0c385"/>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16</vt:i4>
      </vt:variant>
    </vt:vector>
  </HeadingPairs>
  <TitlesOfParts>
    <vt:vector size="35" baseType="lpstr">
      <vt:lpstr>ASP_IMP</vt:lpstr>
      <vt:lpstr>Dir_Estrategico</vt:lpstr>
      <vt:lpstr>Graduados</vt:lpstr>
      <vt:lpstr>Sistem y Tecno</vt:lpstr>
      <vt:lpstr>SAIC</vt:lpstr>
      <vt:lpstr>Bienes y Serv</vt:lpstr>
      <vt:lpstr>Form y Aprend</vt:lpstr>
      <vt:lpstr>Apoyo_Acad</vt:lpstr>
      <vt:lpstr>Bienestar_U</vt:lpstr>
      <vt:lpstr>Talento_H</vt:lpstr>
      <vt:lpstr>ISU</vt:lpstr>
      <vt:lpstr>Gestion_Doc</vt:lpstr>
      <vt:lpstr>Admisiones</vt:lpstr>
      <vt:lpstr>Comunicaciones</vt:lpstr>
      <vt:lpstr>Financiera</vt:lpstr>
      <vt:lpstr>AutoEv_Acredit</vt:lpstr>
      <vt:lpstr>METRICA</vt:lpstr>
      <vt:lpstr>Criterios de diligenciamien</vt:lpstr>
      <vt:lpstr>CC</vt:lpstr>
      <vt:lpstr>Admisiones!Área_de_impresión</vt:lpstr>
      <vt:lpstr>Apoyo_Acad!Área_de_impresión</vt:lpstr>
      <vt:lpstr>AutoEv_Acredit!Área_de_impresión</vt:lpstr>
      <vt:lpstr>'Bienes y Serv'!Área_de_impresión</vt:lpstr>
      <vt:lpstr>Bienestar_U!Área_de_impresión</vt:lpstr>
      <vt:lpstr>Comunicaciones!Área_de_impresión</vt:lpstr>
      <vt:lpstr>'Criterios de diligenciamien'!Área_de_impresión</vt:lpstr>
      <vt:lpstr>Dir_Estrategico!Área_de_impresión</vt:lpstr>
      <vt:lpstr>Financiera!Área_de_impresión</vt:lpstr>
      <vt:lpstr>'Form y Aprend'!Área_de_impresión</vt:lpstr>
      <vt:lpstr>Gestion_Doc!Área_de_impresión</vt:lpstr>
      <vt:lpstr>Graduados!Área_de_impresión</vt:lpstr>
      <vt:lpstr>ISU!Área_de_impresión</vt:lpstr>
      <vt:lpstr>SAIC!Área_de_impresión</vt:lpstr>
      <vt:lpstr>'Sistem y Tecno'!Área_de_impresión</vt:lpstr>
      <vt:lpstr>Talento_H!Área_de_impresión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2026-08-23T20:31:27Z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0x010100D0D8B29DCFEF9F4F99DECFD6C2021E7E</vt:lpwstr>
  </property>
  <property fmtid="{D5CDD505-2E9C-101B-9397-08002B2CF9AE}" pid="3" name="MediaServiceImageTags">
    <vt:lpwstr/>
  </property>
</Properties>
</file>