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SUS\Downloads\"/>
    </mc:Choice>
  </mc:AlternateContent>
  <xr:revisionPtr revIDLastSave="0" documentId="13_ncr:1_{7801686F-CC3A-47F5-8D98-33A525CF3234}" xr6:coauthVersionLast="47" xr6:coauthVersionMax="47" xr10:uidLastSave="{00000000-0000-0000-0000-000000000000}"/>
  <bookViews>
    <workbookView xWindow="-108" yWindow="-108" windowWidth="23256" windowHeight="12456" firstSheet="8" activeTab="15" xr2:uid="{00000000-000D-0000-FFFF-FFFF00000000}"/>
  </bookViews>
  <sheets>
    <sheet name="Dir Estrategico" sheetId="4" r:id="rId1"/>
    <sheet name="METRICA" sheetId="6" state="hidden" r:id="rId2"/>
    <sheet name="Auto_Acreditación" sheetId="12" r:id="rId3"/>
    <sheet name="Comunicaciones" sheetId="25" r:id="rId4"/>
    <sheet name="Admisiones y registro" sheetId="26" r:id="rId5"/>
    <sheet name="Bienestar Universitario" sheetId="27" r:id="rId6"/>
    <sheet name="Formacion Aprendizaje" sheetId="16" r:id="rId7"/>
    <sheet name="Graduados" sheetId="28" r:id="rId8"/>
    <sheet name="UAA" sheetId="15" r:id="rId9"/>
    <sheet name="BYS" sheetId="18" r:id="rId10"/>
    <sheet name="Documental" sheetId="29" r:id="rId11"/>
    <sheet name="Financiera" sheetId="30" r:id="rId12"/>
    <sheet name="Juridica" sheetId="31" r:id="rId13"/>
    <sheet name="Sistemas y Tecnologia" sheetId="32" r:id="rId14"/>
    <sheet name="Talento Humano" sheetId="33" r:id="rId15"/>
    <sheet name="Saic" sheetId="34" r:id="rId16"/>
    <sheet name="ASP_IMP" sheetId="8" r:id="rId17"/>
    <sheet name="Criterios de diligenciamien" sheetId="7" r:id="rId18"/>
    <sheet name="CC" sheetId="10" r:id="rId19"/>
  </sheets>
  <definedNames>
    <definedName name="_xlnm._FilterDatabase" localSheetId="4" hidden="1">'Admisiones y registro'!$C$14:$S$24</definedName>
    <definedName name="_xlnm._FilterDatabase" localSheetId="2" hidden="1">Auto_Acreditación!$C$14:$S$44</definedName>
    <definedName name="_xlnm._FilterDatabase" localSheetId="5" hidden="1">'Bienestar Universitario'!$C$14:$S$25</definedName>
    <definedName name="_xlnm._FilterDatabase" localSheetId="9" hidden="1">BYS!$C$14:$S$71</definedName>
    <definedName name="_xlnm._FilterDatabase" localSheetId="3" hidden="1">Comunicaciones!$C$14:$S$27</definedName>
    <definedName name="_xlnm._FilterDatabase" localSheetId="0" hidden="1">'Dir Estrategico'!$C$14:$S$47</definedName>
    <definedName name="_xlnm._FilterDatabase" localSheetId="10" hidden="1">Documental!$C$14:$S$24</definedName>
    <definedName name="_xlnm._FilterDatabase" localSheetId="11" hidden="1">Financiera!$C$14:$S$24</definedName>
    <definedName name="_xlnm._FilterDatabase" localSheetId="6" hidden="1">'Formacion Aprendizaje'!$C$14:$S$49</definedName>
    <definedName name="_xlnm._FilterDatabase" localSheetId="7" hidden="1">Graduados!$C$14:$S$24</definedName>
    <definedName name="_xlnm._FilterDatabase" localSheetId="12" hidden="1">Juridica!$C$14:$S$21</definedName>
    <definedName name="_xlnm._FilterDatabase" localSheetId="15" hidden="1">Saic!$C$14:$S$24</definedName>
    <definedName name="_xlnm._FilterDatabase" localSheetId="13" hidden="1">'Sistemas y Tecnologia'!$C$14:$S$24</definedName>
    <definedName name="_xlnm._FilterDatabase" localSheetId="14" hidden="1">'Talento Humano'!$C$14:$S$24</definedName>
    <definedName name="_xlnm._FilterDatabase" localSheetId="8" hidden="1">UAA!$C$14:$S$34</definedName>
    <definedName name="_xlnm.Print_Area" localSheetId="4">'Admisiones y registro'!$A$1:$V$67</definedName>
    <definedName name="_xlnm.Print_Area" localSheetId="2">Auto_Acreditación!$A$1:$V$71</definedName>
    <definedName name="_xlnm.Print_Area" localSheetId="5">'Bienestar Universitario'!$A$1:$V$68</definedName>
    <definedName name="_xlnm.Print_Area" localSheetId="9">BYS!$A$1:$V$114</definedName>
    <definedName name="_xlnm.Print_Area" localSheetId="3">Comunicaciones!$A$1:$V$70</definedName>
    <definedName name="_xlnm.Print_Area" localSheetId="17">'Criterios de diligenciamien'!$A$1:$J$62</definedName>
    <definedName name="_xlnm.Print_Area" localSheetId="0">'Dir Estrategico'!$A$1:$X$74</definedName>
    <definedName name="_xlnm.Print_Area" localSheetId="10">Documental!$A$1:$V$67</definedName>
    <definedName name="_xlnm.Print_Area" localSheetId="11">Financiera!$A$1:$V$67</definedName>
    <definedName name="_xlnm.Print_Area" localSheetId="6">'Formacion Aprendizaje'!$A$1:$W$76</definedName>
    <definedName name="_xlnm.Print_Area" localSheetId="7">Graduados!$A$1:$V$67</definedName>
    <definedName name="_xlnm.Print_Area" localSheetId="12">Juridica!$A$1:$V$64</definedName>
    <definedName name="_xlnm.Print_Area" localSheetId="15">Saic!$A$1:$V$67</definedName>
    <definedName name="_xlnm.Print_Area" localSheetId="13">'Sistemas y Tecnologia'!$A$1:$V$67</definedName>
    <definedName name="_xlnm.Print_Area" localSheetId="14">'Talento Humano'!$A$1:$V$67</definedName>
    <definedName name="_xlnm.Print_Area" localSheetId="8">UAA!$A$1:$V$77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7" i="31" l="1"/>
  <c r="O25" i="16"/>
  <c r="O26" i="16"/>
  <c r="O27" i="16"/>
  <c r="O28" i="16"/>
  <c r="O29" i="16"/>
  <c r="O30" i="16"/>
  <c r="O31" i="16"/>
  <c r="O32" i="16"/>
  <c r="O33" i="16"/>
  <c r="O40" i="34"/>
  <c r="O39" i="34"/>
  <c r="O38" i="34"/>
  <c r="O37" i="34"/>
  <c r="O36" i="34"/>
  <c r="O35" i="34"/>
  <c r="O34" i="34"/>
  <c r="O33" i="34"/>
  <c r="O32" i="34"/>
  <c r="O31" i="34"/>
  <c r="O30" i="34"/>
  <c r="O29" i="34"/>
  <c r="O28" i="34"/>
  <c r="O27" i="34"/>
  <c r="O26" i="34"/>
  <c r="O25" i="34"/>
  <c r="O40" i="33"/>
  <c r="O39" i="33"/>
  <c r="O38" i="33"/>
  <c r="O37" i="33"/>
  <c r="O36" i="33"/>
  <c r="O35" i="33"/>
  <c r="O34" i="33"/>
  <c r="O33" i="33"/>
  <c r="O32" i="33"/>
  <c r="O31" i="33"/>
  <c r="O30" i="33"/>
  <c r="O29" i="33"/>
  <c r="O28" i="33"/>
  <c r="O27" i="33"/>
  <c r="O26" i="33"/>
  <c r="O25" i="33"/>
  <c r="O40" i="32"/>
  <c r="O39" i="32"/>
  <c r="O38" i="32"/>
  <c r="O37" i="32"/>
  <c r="O36" i="32"/>
  <c r="O35" i="32"/>
  <c r="O34" i="32"/>
  <c r="O33" i="32"/>
  <c r="O32" i="32"/>
  <c r="O31" i="32"/>
  <c r="O30" i="32"/>
  <c r="O29" i="32"/>
  <c r="O28" i="32"/>
  <c r="O27" i="32"/>
  <c r="O26" i="32"/>
  <c r="O25" i="32"/>
  <c r="O37" i="31"/>
  <c r="O36" i="31"/>
  <c r="O35" i="31"/>
  <c r="O34" i="31"/>
  <c r="O33" i="31"/>
  <c r="O32" i="31"/>
  <c r="O31" i="31"/>
  <c r="O30" i="31"/>
  <c r="O29" i="31"/>
  <c r="O28" i="31"/>
  <c r="O27" i="31"/>
  <c r="O26" i="31"/>
  <c r="O25" i="31"/>
  <c r="O24" i="31"/>
  <c r="O23" i="31"/>
  <c r="O22" i="31"/>
  <c r="O40" i="30"/>
  <c r="O39" i="30"/>
  <c r="O38" i="30"/>
  <c r="O37" i="30"/>
  <c r="O36" i="30"/>
  <c r="O35" i="30"/>
  <c r="O34" i="30"/>
  <c r="O33" i="30"/>
  <c r="O32" i="30"/>
  <c r="O31" i="30"/>
  <c r="O30" i="30"/>
  <c r="O29" i="30"/>
  <c r="O28" i="30"/>
  <c r="O27" i="30"/>
  <c r="O26" i="30"/>
  <c r="O25" i="30"/>
  <c r="O40" i="29"/>
  <c r="O39" i="29"/>
  <c r="O38" i="29"/>
  <c r="O37" i="29"/>
  <c r="O36" i="29"/>
  <c r="O35" i="29"/>
  <c r="O34" i="29"/>
  <c r="O33" i="29"/>
  <c r="O32" i="29"/>
  <c r="O31" i="29"/>
  <c r="O30" i="29"/>
  <c r="O29" i="29"/>
  <c r="O28" i="29"/>
  <c r="O27" i="29"/>
  <c r="O26" i="29"/>
  <c r="O25" i="29"/>
  <c r="O87" i="18"/>
  <c r="O86" i="18"/>
  <c r="O85" i="18"/>
  <c r="O84" i="18"/>
  <c r="O83" i="18"/>
  <c r="O82" i="18"/>
  <c r="O81" i="18"/>
  <c r="O80" i="18"/>
  <c r="O79" i="18"/>
  <c r="O78" i="18"/>
  <c r="O77" i="18"/>
  <c r="O76" i="18"/>
  <c r="O75" i="18"/>
  <c r="O74" i="18"/>
  <c r="O73" i="18"/>
  <c r="O72" i="18"/>
  <c r="O50" i="15"/>
  <c r="O49" i="15"/>
  <c r="O48" i="15"/>
  <c r="O47" i="15"/>
  <c r="O46" i="15"/>
  <c r="O45" i="15"/>
  <c r="O44" i="15"/>
  <c r="O43" i="15"/>
  <c r="O42" i="15"/>
  <c r="O41" i="15"/>
  <c r="O40" i="15"/>
  <c r="O39" i="15"/>
  <c r="O38" i="15"/>
  <c r="O37" i="15"/>
  <c r="O36" i="15"/>
  <c r="O35" i="15"/>
  <c r="O40" i="28"/>
  <c r="O39" i="28"/>
  <c r="O38" i="28"/>
  <c r="O37" i="28"/>
  <c r="O36" i="28"/>
  <c r="O35" i="28"/>
  <c r="O34" i="28"/>
  <c r="O33" i="28"/>
  <c r="O32" i="28"/>
  <c r="O31" i="28"/>
  <c r="O30" i="28"/>
  <c r="O29" i="28"/>
  <c r="O28" i="28"/>
  <c r="O27" i="28"/>
  <c r="O26" i="28"/>
  <c r="O25" i="28"/>
  <c r="O49" i="16"/>
  <c r="O48" i="16"/>
  <c r="O47" i="16"/>
  <c r="O46" i="16"/>
  <c r="O45" i="16"/>
  <c r="O44" i="16"/>
  <c r="O43" i="16"/>
  <c r="O42" i="16"/>
  <c r="O41" i="16"/>
  <c r="O40" i="16"/>
  <c r="O39" i="16"/>
  <c r="O38" i="16"/>
  <c r="O37" i="16"/>
  <c r="O36" i="16"/>
  <c r="O35" i="16"/>
  <c r="O34" i="16"/>
  <c r="O41" i="27"/>
  <c r="O40" i="27"/>
  <c r="O39" i="27"/>
  <c r="O38" i="27"/>
  <c r="O37" i="27"/>
  <c r="O36" i="27"/>
  <c r="O35" i="27"/>
  <c r="O34" i="27"/>
  <c r="O33" i="27"/>
  <c r="O32" i="27"/>
  <c r="O31" i="27"/>
  <c r="O30" i="27"/>
  <c r="O29" i="27"/>
  <c r="O28" i="27"/>
  <c r="O27" i="27"/>
  <c r="O26" i="27"/>
  <c r="O40" i="26" l="1"/>
  <c r="O39" i="26"/>
  <c r="O38" i="26"/>
  <c r="O37" i="26"/>
  <c r="O36" i="26"/>
  <c r="O35" i="26"/>
  <c r="O34" i="26"/>
  <c r="O33" i="26"/>
  <c r="O32" i="26"/>
  <c r="O31" i="26"/>
  <c r="O30" i="26"/>
  <c r="O29" i="26"/>
  <c r="O28" i="26"/>
  <c r="O27" i="26"/>
  <c r="O26" i="26"/>
  <c r="O25" i="26"/>
  <c r="O43" i="25"/>
  <c r="O42" i="25"/>
  <c r="O41" i="25"/>
  <c r="O40" i="25"/>
  <c r="O39" i="25"/>
  <c r="O38" i="25"/>
  <c r="O37" i="25"/>
  <c r="O36" i="25"/>
  <c r="O35" i="25"/>
  <c r="O34" i="25"/>
  <c r="O33" i="25"/>
  <c r="O32" i="25"/>
  <c r="O31" i="25"/>
  <c r="O30" i="25"/>
  <c r="O29" i="25"/>
  <c r="O28" i="25"/>
  <c r="O15" i="12"/>
  <c r="O16" i="12"/>
  <c r="O17" i="12"/>
  <c r="O18" i="12"/>
  <c r="O19" i="12"/>
  <c r="O20" i="12"/>
  <c r="O21" i="12"/>
  <c r="O22" i="12"/>
  <c r="O23" i="12"/>
  <c r="O24" i="12"/>
  <c r="O25" i="12"/>
  <c r="O26" i="12"/>
  <c r="O27" i="12"/>
  <c r="O28" i="12"/>
  <c r="O29" i="12"/>
  <c r="O30" i="12"/>
  <c r="O31" i="12"/>
  <c r="O32" i="12"/>
  <c r="O33" i="12"/>
  <c r="O34" i="12"/>
  <c r="O35" i="12"/>
  <c r="O36" i="12"/>
  <c r="O37" i="12"/>
  <c r="O38" i="12"/>
  <c r="O39" i="12"/>
  <c r="O40" i="12"/>
  <c r="O41" i="12"/>
  <c r="O42" i="12"/>
  <c r="O43" i="12"/>
  <c r="O44" i="12"/>
  <c r="O33" i="4"/>
  <c r="O34" i="4"/>
  <c r="O35" i="4"/>
  <c r="O36" i="4"/>
  <c r="O37" i="4"/>
  <c r="O38" i="4"/>
  <c r="O39" i="4"/>
  <c r="O40" i="4"/>
  <c r="O41" i="4"/>
  <c r="O42" i="4"/>
  <c r="O43" i="4"/>
  <c r="O44" i="4"/>
  <c r="O45" i="4"/>
  <c r="O46" i="4"/>
  <c r="O47" i="4"/>
  <c r="O23" i="27"/>
  <c r="O16" i="18"/>
  <c r="O17" i="18"/>
  <c r="O18" i="18"/>
  <c r="O19" i="18"/>
  <c r="O20" i="18"/>
  <c r="O21" i="18"/>
  <c r="O22" i="18"/>
  <c r="O23" i="18"/>
  <c r="O24" i="18"/>
  <c r="O25" i="18"/>
  <c r="O26" i="18"/>
  <c r="O27" i="18"/>
  <c r="O28" i="18"/>
  <c r="O29" i="18"/>
  <c r="O30" i="18"/>
  <c r="O31" i="18"/>
  <c r="O32" i="18"/>
  <c r="O33" i="18"/>
  <c r="O34" i="18"/>
  <c r="O35" i="18"/>
  <c r="O36" i="18"/>
  <c r="O37" i="18"/>
  <c r="O38" i="18"/>
  <c r="O39" i="18"/>
  <c r="O40" i="18"/>
  <c r="O41" i="18"/>
  <c r="O42" i="18"/>
  <c r="O43" i="18"/>
  <c r="O44" i="18"/>
  <c r="O45" i="18"/>
  <c r="O46" i="18"/>
  <c r="O47" i="18"/>
  <c r="O48" i="18"/>
  <c r="O49" i="18"/>
  <c r="O50" i="18"/>
  <c r="O51" i="18"/>
  <c r="O52" i="18"/>
  <c r="O53" i="18"/>
  <c r="O54" i="18"/>
  <c r="O55" i="18"/>
  <c r="O56" i="18"/>
  <c r="O57" i="18"/>
  <c r="O58" i="18"/>
  <c r="O59" i="18"/>
  <c r="O60" i="18"/>
  <c r="O61" i="18"/>
  <c r="O62" i="18"/>
  <c r="O63" i="18"/>
  <c r="O64" i="18"/>
  <c r="O65" i="18"/>
  <c r="O66" i="18"/>
  <c r="O67" i="18"/>
  <c r="O68" i="18"/>
  <c r="O69" i="18"/>
  <c r="O70" i="18"/>
  <c r="O71" i="18"/>
  <c r="O15" i="15" l="1"/>
  <c r="O16" i="15"/>
  <c r="O17" i="15"/>
  <c r="O18" i="15"/>
  <c r="O19" i="15"/>
  <c r="O20" i="15"/>
  <c r="O21" i="15"/>
  <c r="O22" i="15"/>
  <c r="O23" i="15"/>
  <c r="O24" i="15"/>
  <c r="O25" i="15"/>
  <c r="O26" i="15"/>
  <c r="O27" i="15"/>
  <c r="O28" i="15"/>
  <c r="O29" i="15"/>
  <c r="O30" i="15"/>
  <c r="O31" i="15"/>
  <c r="O32" i="15"/>
  <c r="O33" i="15"/>
  <c r="O34" i="15"/>
  <c r="O16" i="16"/>
  <c r="O17" i="16"/>
  <c r="O18" i="16"/>
  <c r="O19" i="16"/>
  <c r="O20" i="16"/>
  <c r="O21" i="16"/>
  <c r="O22" i="16"/>
  <c r="O23" i="16"/>
  <c r="O24" i="16"/>
  <c r="O15" i="16" l="1"/>
  <c r="O32" i="4"/>
  <c r="O24" i="34"/>
  <c r="O23" i="34"/>
  <c r="O22" i="34"/>
  <c r="O21" i="34"/>
  <c r="O20" i="34"/>
  <c r="O19" i="34"/>
  <c r="O18" i="34"/>
  <c r="O17" i="34"/>
  <c r="O16" i="34"/>
  <c r="O15" i="34"/>
  <c r="O24" i="33"/>
  <c r="O23" i="33"/>
  <c r="O22" i="33"/>
  <c r="O21" i="33"/>
  <c r="O20" i="33"/>
  <c r="O19" i="33"/>
  <c r="O18" i="33"/>
  <c r="O17" i="33"/>
  <c r="O16" i="33"/>
  <c r="O15" i="33"/>
  <c r="O24" i="32"/>
  <c r="O23" i="32"/>
  <c r="O22" i="32"/>
  <c r="O21" i="32"/>
  <c r="O20" i="32"/>
  <c r="O19" i="32"/>
  <c r="O18" i="32"/>
  <c r="O17" i="32"/>
  <c r="O16" i="32"/>
  <c r="O15" i="32"/>
  <c r="O21" i="31"/>
  <c r="O20" i="31"/>
  <c r="O19" i="31"/>
  <c r="O18" i="31"/>
  <c r="O16" i="31"/>
  <c r="O15" i="31"/>
  <c r="O24" i="30"/>
  <c r="O23" i="30"/>
  <c r="O22" i="30"/>
  <c r="O21" i="30"/>
  <c r="O20" i="30"/>
  <c r="O19" i="30"/>
  <c r="O18" i="30"/>
  <c r="O17" i="30"/>
  <c r="O16" i="30"/>
  <c r="O15" i="30"/>
  <c r="O24" i="29"/>
  <c r="O23" i="29"/>
  <c r="O22" i="29"/>
  <c r="O21" i="29"/>
  <c r="O20" i="29"/>
  <c r="O19" i="29"/>
  <c r="O18" i="29"/>
  <c r="O17" i="29"/>
  <c r="O16" i="29"/>
  <c r="O15" i="29"/>
  <c r="O24" i="28"/>
  <c r="O23" i="28"/>
  <c r="O22" i="28"/>
  <c r="O21" i="28"/>
  <c r="O20" i="28"/>
  <c r="O19" i="28"/>
  <c r="O18" i="28"/>
  <c r="O17" i="28"/>
  <c r="O16" i="28"/>
  <c r="O15" i="28"/>
  <c r="O25" i="27"/>
  <c r="O24" i="27"/>
  <c r="O22" i="27"/>
  <c r="O21" i="27"/>
  <c r="O20" i="27"/>
  <c r="O19" i="27"/>
  <c r="O18" i="27"/>
  <c r="O17" i="27"/>
  <c r="O16" i="27"/>
  <c r="O15" i="27"/>
  <c r="O24" i="26"/>
  <c r="O23" i="26"/>
  <c r="O22" i="26"/>
  <c r="O21" i="26"/>
  <c r="O20" i="26"/>
  <c r="O19" i="26"/>
  <c r="O18" i="26"/>
  <c r="O17" i="26"/>
  <c r="O16" i="26"/>
  <c r="O15" i="26"/>
  <c r="O25" i="25"/>
  <c r="O26" i="25"/>
  <c r="O27" i="25"/>
  <c r="O24" i="25" l="1"/>
  <c r="O23" i="25"/>
  <c r="O22" i="25"/>
  <c r="O21" i="25"/>
  <c r="O20" i="25"/>
  <c r="O19" i="25"/>
  <c r="O18" i="25"/>
  <c r="O17" i="25"/>
  <c r="O16" i="25"/>
  <c r="O15" i="25"/>
  <c r="O17" i="4" l="1"/>
  <c r="O18" i="4"/>
  <c r="O19" i="4"/>
  <c r="O20" i="4"/>
  <c r="O21" i="4"/>
  <c r="O22" i="4"/>
  <c r="O23" i="4"/>
  <c r="O24" i="4"/>
  <c r="O25" i="4"/>
  <c r="O26" i="4"/>
  <c r="O27" i="4"/>
  <c r="O28" i="4"/>
  <c r="O29" i="4"/>
  <c r="O30" i="4"/>
  <c r="O31" i="4"/>
  <c r="O15" i="18"/>
  <c r="O16" i="4" l="1"/>
  <c r="O15" i="4"/>
  <c r="P15" i="7"/>
  <c r="P16" i="7"/>
  <c r="P19" i="7"/>
  <c r="P20" i="7"/>
  <c r="P2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00000000-0006-0000-0000-000001000000}">
      <text>
        <r>
          <rPr>
            <b/>
            <sz val="9"/>
            <color indexed="81"/>
            <rFont val="Tahoma"/>
            <family val="2"/>
          </rPr>
          <t>SGA</t>
        </r>
        <r>
          <rPr>
            <sz val="9"/>
            <color indexed="81"/>
            <rFont val="Tahoma"/>
            <family val="2"/>
          </rPr>
          <t>: Las medidas de intervención se realizan sobre los ASPECTOS AMBIENTALES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CBB674A7-FA4F-4F18-AD42-F363F25EF47F}">
      <text>
        <r>
          <rPr>
            <b/>
            <sz val="9"/>
            <color indexed="81"/>
            <rFont val="Tahoma"/>
            <family val="2"/>
          </rPr>
          <t>SGA</t>
        </r>
        <r>
          <rPr>
            <sz val="9"/>
            <color indexed="81"/>
            <rFont val="Tahoma"/>
            <family val="2"/>
          </rPr>
          <t>: Las medidas de intervención se realizan sobre los ASPECTOS AMBIENTALES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8A206499-D226-4E6C-850E-8AF4F66FF0FC}">
      <text>
        <r>
          <rPr>
            <b/>
            <sz val="9"/>
            <color indexed="81"/>
            <rFont val="Tahoma"/>
            <family val="2"/>
          </rPr>
          <t>SGA</t>
        </r>
        <r>
          <rPr>
            <sz val="9"/>
            <color indexed="81"/>
            <rFont val="Tahoma"/>
            <family val="2"/>
          </rPr>
          <t>: Las medidas de intervención se realizan sobre los ASPECTOS AMBIENTALES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73275FEA-A1B1-4707-A51A-67D066FBAD6A}">
      <text>
        <r>
          <rPr>
            <b/>
            <sz val="9"/>
            <color indexed="81"/>
            <rFont val="Tahoma"/>
            <family val="2"/>
          </rPr>
          <t>SGA</t>
        </r>
        <r>
          <rPr>
            <sz val="9"/>
            <color indexed="81"/>
            <rFont val="Tahoma"/>
            <family val="2"/>
          </rPr>
          <t>: Las medidas de intervención se realizan sobre los ASPECTOS AMBIENTALES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20D025F5-A025-41BB-90B8-C651AD015D07}">
      <text>
        <r>
          <rPr>
            <b/>
            <sz val="9"/>
            <color indexed="81"/>
            <rFont val="Tahoma"/>
            <family val="2"/>
          </rPr>
          <t>SGA</t>
        </r>
        <r>
          <rPr>
            <sz val="9"/>
            <color indexed="81"/>
            <rFont val="Tahoma"/>
            <family val="2"/>
          </rPr>
          <t>: Las medidas de intervención se realizan sobre los ASPECTOS AMBIENTALES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BA60845E-B6DD-4342-A776-31CA3287FD2F}">
      <text>
        <r>
          <rPr>
            <b/>
            <sz val="9"/>
            <color indexed="81"/>
            <rFont val="Tahoma"/>
            <family val="2"/>
          </rPr>
          <t>SGA</t>
        </r>
        <r>
          <rPr>
            <sz val="9"/>
            <color indexed="81"/>
            <rFont val="Tahoma"/>
            <family val="2"/>
          </rPr>
          <t>: Las medidas de intervención se realizan sobre los ASPECTOS AMBIENTALES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7E59E5A7-A782-49EC-A117-DD2170C9E6A3}">
      <text>
        <r>
          <rPr>
            <b/>
            <sz val="9"/>
            <color indexed="81"/>
            <rFont val="Tahoma"/>
            <family val="2"/>
          </rPr>
          <t>SGA</t>
        </r>
        <r>
          <rPr>
            <sz val="9"/>
            <color indexed="81"/>
            <rFont val="Tahoma"/>
            <family val="2"/>
          </rPr>
          <t>: Las medidas de intervención se realizan sobre los ASPECTOS AMBIENTALES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7942D52A-B318-484A-98CA-C7B634539CEC}">
      <text>
        <r>
          <rPr>
            <b/>
            <sz val="9"/>
            <color indexed="81"/>
            <rFont val="Tahoma"/>
            <family val="2"/>
          </rPr>
          <t>SGA</t>
        </r>
        <r>
          <rPr>
            <sz val="9"/>
            <color indexed="81"/>
            <rFont val="Tahoma"/>
            <family val="2"/>
          </rPr>
          <t>: Las medidas de intervención se realizan sobre los ASPECTOS AMBIENTALES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58CB509D-81B7-4A78-B2BD-70C035F206D0}">
      <text>
        <r>
          <rPr>
            <b/>
            <sz val="9"/>
            <color indexed="81"/>
            <rFont val="Tahoma"/>
            <family val="2"/>
          </rPr>
          <t>SGA</t>
        </r>
        <r>
          <rPr>
            <sz val="9"/>
            <color indexed="81"/>
            <rFont val="Tahoma"/>
            <family val="2"/>
          </rPr>
          <t>: Las medidas de intervención se realizan sobre los ASPECTOS AMBIENTALES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000B9AEB-415E-41C9-9588-72CEC6531ED5}">
      <text>
        <r>
          <rPr>
            <b/>
            <sz val="9"/>
            <color indexed="81"/>
            <rFont val="Tahoma"/>
            <family val="2"/>
          </rPr>
          <t>SGA</t>
        </r>
        <r>
          <rPr>
            <sz val="9"/>
            <color indexed="81"/>
            <rFont val="Tahoma"/>
            <family val="2"/>
          </rPr>
          <t>: Las medidas de intervención se realizan sobre los ASPECTOS AMBIENTALES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594E5C2A-F41D-4B7D-9E8C-84842AA45303}">
      <text>
        <r>
          <rPr>
            <b/>
            <sz val="9"/>
            <color indexed="81"/>
            <rFont val="Tahoma"/>
            <family val="2"/>
          </rPr>
          <t>SGA</t>
        </r>
        <r>
          <rPr>
            <sz val="9"/>
            <color indexed="81"/>
            <rFont val="Tahoma"/>
            <family val="2"/>
          </rPr>
          <t>: Las medidas de intervención se realizan sobre los ASPECTOS AMBIENTALES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88FB6A6B-6CCD-4869-9C85-13080DD081A4}">
      <text>
        <r>
          <rPr>
            <b/>
            <sz val="9"/>
            <color indexed="81"/>
            <rFont val="Tahoma"/>
            <family val="2"/>
          </rPr>
          <t>SGA</t>
        </r>
        <r>
          <rPr>
            <sz val="9"/>
            <color indexed="81"/>
            <rFont val="Tahoma"/>
            <family val="2"/>
          </rPr>
          <t>: Las medidas de intervención se realizan sobre los ASPECTOS AMBIENTALES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D50FEF4E-2125-4AAF-BC4A-342AA42B5743}">
      <text>
        <r>
          <rPr>
            <b/>
            <sz val="9"/>
            <color indexed="81"/>
            <rFont val="Tahoma"/>
            <family val="2"/>
          </rPr>
          <t>SGA</t>
        </r>
        <r>
          <rPr>
            <sz val="9"/>
            <color indexed="81"/>
            <rFont val="Tahoma"/>
            <family val="2"/>
          </rPr>
          <t>: Las medidas de intervención se realizan sobre los ASPECTOS AMBIENTALES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906892CD-67BF-4B8B-BD7C-E623AA9507DF}">
      <text>
        <r>
          <rPr>
            <b/>
            <sz val="9"/>
            <color indexed="81"/>
            <rFont val="Tahoma"/>
            <family val="2"/>
          </rPr>
          <t>SGA</t>
        </r>
        <r>
          <rPr>
            <sz val="9"/>
            <color indexed="81"/>
            <rFont val="Tahoma"/>
            <family val="2"/>
          </rPr>
          <t>: Las medidas de intervención se realizan sobre los ASPECTOS AMBIENTALES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EF5E0525-10B0-4062-A761-017C91760030}">
      <text>
        <r>
          <rPr>
            <b/>
            <sz val="9"/>
            <color indexed="81"/>
            <rFont val="Tahoma"/>
            <family val="2"/>
          </rPr>
          <t>SGA</t>
        </r>
        <r>
          <rPr>
            <sz val="9"/>
            <color indexed="81"/>
            <rFont val="Tahoma"/>
            <family val="2"/>
          </rPr>
          <t>: Las medidas de intervención se realizan sobre los ASPECTOS AMBIENTALES</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<sst xmlns="http://schemas.openxmlformats.org/spreadsheetml/2006/main" count="4806" uniqueCount="556">
  <si>
    <t>MACROPROCESO ESTRATÉGICO</t>
  </si>
  <si>
    <t>CÓDIGO: ESG-SGA-r002</t>
  </si>
  <si>
    <t>PROCESO GESTIÓN DE SISTEMAS INTEGRADOS - AMBIENTAL</t>
  </si>
  <si>
    <t>VERSIÓN: 8</t>
  </si>
  <si>
    <t>MATRIZ DE IDENTIFICACIÓN DE ASPECTOS Y EVALUACIÓN DE IMPACTOS AMBIENTALES -AIA-</t>
  </si>
  <si>
    <t>VIGENCIA: 2026-08-19</t>
  </si>
  <si>
    <t>PÁGINA: 1 de 4</t>
  </si>
  <si>
    <t>Etiqueta de Activo de Informacion - IN</t>
  </si>
  <si>
    <t xml:space="preserve">USO INTERNO </t>
  </si>
  <si>
    <t>13</t>
  </si>
  <si>
    <t>I. COMPONENTE INSTITUCIONAL</t>
  </si>
  <si>
    <t>II. IDENTIFICACIÓN DEL ASPECTO AMBIENTAL</t>
  </si>
  <si>
    <t>III. VALORACIÓN DEL ASPECTO AMBIENTAL</t>
  </si>
  <si>
    <t>IV. EVALUACIÓN DEL IMPACTO</t>
  </si>
  <si>
    <t>13. SIGNIFICANCIA
(S)</t>
  </si>
  <si>
    <t xml:space="preserve">IV . TIPO DE MEDIDA </t>
  </si>
  <si>
    <t>1. MACROPROCESO</t>
  </si>
  <si>
    <t>2. DEPENDENCIA O ÁREA</t>
  </si>
  <si>
    <t>3. CICLO DE VIDA</t>
  </si>
  <si>
    <t>4. ASPECTO AMBIENTAL</t>
  </si>
  <si>
    <t xml:space="preserve">5. CONDICIÓN </t>
  </si>
  <si>
    <t>6. ALCANCE
(A)</t>
  </si>
  <si>
    <t>7. PARTES INTERESADAS 
(G)</t>
  </si>
  <si>
    <t>8. OBLIGACIÓN DE CUMPLIMIENTO
(C)</t>
  </si>
  <si>
    <t>9. FRECUENCIA
(F)</t>
  </si>
  <si>
    <t>10. % PERSONAS (PP)</t>
  </si>
  <si>
    <t>11. IMPACTO AMBIENTAL</t>
  </si>
  <si>
    <t xml:space="preserve">12. NATURALEZA </t>
  </si>
  <si>
    <t>14. PREVENCIÓN</t>
  </si>
  <si>
    <t xml:space="preserve">15. MITIGACIÓN </t>
  </si>
  <si>
    <t xml:space="preserve">16. COMPENSACIÓN </t>
  </si>
  <si>
    <t>17. ADAPTACIÓN</t>
  </si>
  <si>
    <t>1. ESTRATÉGICO</t>
  </si>
  <si>
    <t xml:space="preserve">DIRECTOR ADMINNISTRATIVO </t>
  </si>
  <si>
    <t>3. OPERACIÓN</t>
  </si>
  <si>
    <t>Consumo de energía eléctrica derivado del desarrollo de actividades administrativas mediante el uso de equipos, ventiladores, televisor, impresora y scaner.</t>
  </si>
  <si>
    <t>Normal</t>
  </si>
  <si>
    <t>Degradación de hábitats naturales por infraestructura energética.</t>
  </si>
  <si>
    <t>Negativa</t>
  </si>
  <si>
    <t xml:space="preserve">1. Fortalecimiento de cultura ambiental.                      
1.1 Jornadas de sensibilización y concientización de cultura ambiental. (capacitaciones, conmemoraciones ambientales, entre otros etc.)                   
1.2 Campañas de uso eficiente y ahorro de energía.                                                                   
2. Buenas prácticas de ahorro y uso eficiente de energía:
2.1 Apagar y desconectar equipos que no se estén usando (computadores, impresoras, scanner, cargadores, fotocopiadoras, electrodomésticos y equipos, etc.)                          
2.2.  Usar modo de ahorro energético en los equipos.
3. Inspecciones ambientales. </t>
  </si>
  <si>
    <t xml:space="preserve">1. Instalación de dispositivos de ahorro y uso eficiente de energía.                                        
</t>
  </si>
  <si>
    <t xml:space="preserve">1. Participación de jornadas de siembra de árboles y conservación de los ecosistemas para captura de CO2.  </t>
  </si>
  <si>
    <t xml:space="preserve">1. Implementación de tecnologías limpias.
2. Dispositivos tecnológicos de ahorro y uso eficiente de energía.
3. Contribución al cumplimiento de Objetivos de Desarrollo Sostenible. </t>
  </si>
  <si>
    <t>1. ADMNISTRATIVO</t>
  </si>
  <si>
    <t>1. ESTRATEGIA</t>
  </si>
  <si>
    <t>1.Estratégico, 2. Misional, 3. Apoyo 4.Seguimiento, medición, análisis y evaluación 5. Todos</t>
  </si>
  <si>
    <t>Consumo de agua por el desarrollo de actividades administrativas</t>
  </si>
  <si>
    <t>Agotamiento de recursos hídricos.
Alteración de ecosistemas acuáticos.
Disminución de la disponibilidad de agua potable.</t>
  </si>
  <si>
    <t>1. Fortalecimiento de cultura ambiental.                      
1.1 Jornadas de sensibilización y concientización de cultura ambiental. (capacitaciones, conmemoraciones ambientales, entre otros etc.)                   
1.2 Campañas de uso eficiente y ahorro de agua                                                                 
2. Buenas prácticas de ahorro y uso eficiente de agua:
2.1. Uso adecuado de griferia, orinales y sanitarios ahorradores.
3. Inspecciones ambientales.</t>
  </si>
  <si>
    <t>1. Instalación de dispositivos de ahorro y uso eficiente de agua.</t>
  </si>
  <si>
    <t>1. Participación de jornadas de siembra.</t>
  </si>
  <si>
    <t>1. Cumplimiento de politicas públicas.
2.Contribución al cumplimiento de Objetivos de Desarrollo Sostenible.</t>
  </si>
  <si>
    <t>2. ACADÉMICO</t>
  </si>
  <si>
    <t>2. DISEÑO</t>
  </si>
  <si>
    <t>2. MISIONAL</t>
  </si>
  <si>
    <t>Consumo de materiales de oficina, tales como papel, carpetas y cajas de cartón, utilizados para la impresión, organización, almacenamiento y archivo de documentos en el desarrollo de actividades administrativas.</t>
  </si>
  <si>
    <t>Deforestación y pérdida de biodiversidad.
Emisiones de gases de efecto invernadero (GEI) asociadas a la tala y transporte.
Degradación de suelos.
Reducción de la capacidad de los bosques para absorber CO₂.
Generación de residuos sólidos (papel usado).</t>
  </si>
  <si>
    <t>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(papel, toners, etc. ).                                                                              2.1 Evitar imprimir documentos que no lo requieren
3. Inspecciones ambientales.</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</si>
  <si>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t>
  </si>
  <si>
    <t xml:space="preserve">1. Participación de jornadas de siembra.
2. Entrega de residuos aprovechables (Papel), a través de gestores externos.  </t>
  </si>
  <si>
    <t>1. Automatización de procesos y procedimientos institucionales a través del uso de las tecnologías de la información.</t>
  </si>
  <si>
    <t>3. OPERATIVO</t>
  </si>
  <si>
    <t>3. APOYO</t>
  </si>
  <si>
    <t>Generación de residuos solidos no aprovechables por actividades administrativas</t>
  </si>
  <si>
    <t>Contaminación del suelo y agua subterránea por lixiviados.
Emisiones de GEI (metano).
Afectación paisajística.
Presencia de olores desagradables.
Proliferación de vectores.</t>
  </si>
  <si>
    <t>1. Fortalecimiento de cultura ambiental.                
1.2 Campañas de uso eficiente y clasificación de residuos de acuerdo al código de colores.
2. Inspecciones ambientales.</t>
  </si>
  <si>
    <t xml:space="preserve">1. Campañas de sensibilización para el consumo responsable.
2. Definición de criterios / obligaciones y/o notas técnicas en los contratos (biodegradabilidad, productos ecológicos, sellos verdes, disposición de residuos, implementación de programas posconsumo). </t>
  </si>
  <si>
    <t>1. Concurso "Botellitas de amor".</t>
  </si>
  <si>
    <t>1. Entrega de residuos convencionales no aprovechables al operador local.</t>
  </si>
  <si>
    <t>4. CONTRATISTAS PERMANENTES</t>
  </si>
  <si>
    <t>4. MEJORA CONTINUA</t>
  </si>
  <si>
    <t>4. SEGUIMIENTO, MEDICIÓN , ANALISIS Y EVALUACIÓN</t>
  </si>
  <si>
    <t>Generación de residuos solidos aprovechables por el desarrollo de actividades administrativas.</t>
  </si>
  <si>
    <t>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t>
  </si>
  <si>
    <t xml:space="preserve">1. Fortalecimiento de cultura ambiental.                
1.2 Campañas de uso eficiente y clasificación de residuos de acuerdo al código de colores.
2. Inspecciones ambientales.        </t>
  </si>
  <si>
    <t>1. Generación de cultura ambiental en compensación por la entrega de material aprovechable</t>
  </si>
  <si>
    <t>1. Entrega de residuos convencionales aprovechables a una asociación de recicladores.</t>
  </si>
  <si>
    <t>Generación de residuos solidos peligrosos como toners y tintas por el desarrollo de actividades administrativas.</t>
  </si>
  <si>
    <t>Contaminación de suelos y cuerpos de agua.
Riesgo para la salud humana y animal por sustancias tóxicas.
Dificultad y costo en la gestión segura de estos residuos.
Pérdida de biodiversidad y alteración de ecosistemas.
Emisión de sustancias tóxicas al aire durante su tratamiento o disposición.</t>
  </si>
  <si>
    <t>1. Fortalecimiento de cultura ambiental.  
1.1 Jornadas de sensibilización y concientización de cultura ambiental
2. Separación e identificación de residuos peligrosos.
3. Inspecciones ambientales</t>
  </si>
  <si>
    <t>1. Contrato con gestor externo avalado por autoridad ambiental para el transporte, recolección y disposición de residuos peligrosos.</t>
  </si>
  <si>
    <t>1. Aprovechamiento de residuos posconsumo mediante iniciativas ambientales.</t>
  </si>
  <si>
    <t>1. Cumplimiento de politicas públicas.</t>
  </si>
  <si>
    <t>Generación de residuos solidos peligrosos RAEES como equipos de computo, mouse, teclados, cables, por deterioro o daño.</t>
  </si>
  <si>
    <t>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t>
  </si>
  <si>
    <t>1. Fortalecimiento de cultura ambiental.  
1.1 Jornadas de sensibilización y concientización de cultura ambiental.
2. Separación e identificación de residuos peligrosos.
3. Inspecciones ambientales.</t>
  </si>
  <si>
    <t>Generación de residuos peligrosos sólidos, como pilas y baterías, derivados del uso de equipos eléctricos y electrónicos.</t>
  </si>
  <si>
    <t>1. Entrega a pilas con el ambiente.</t>
  </si>
  <si>
    <t>Consumo de combustible por desplazamientos de administrativos a otras unidades regionales o eventos externos.</t>
  </si>
  <si>
    <t>Emisión de GEI contribuyendo al cambio climático.
Contaminación atmosférica (NOₓ, SO₂, PM).
Extracción y transporte de combustibles fósiles que alteran ecosistemas.</t>
  </si>
  <si>
    <t> </t>
  </si>
  <si>
    <t xml:space="preserve">
1. Participación de jornadas de siembra de árboles.</t>
  </si>
  <si>
    <t>1. Cumplimiento de politicas públicas.(documentación de vehículos)
2. Medición de huella de carbono.</t>
  </si>
  <si>
    <t>SISTEMAS INTEGRADOS</t>
  </si>
  <si>
    <t>Agotamiento de la capa de ozono.
Contaminación del aire.</t>
  </si>
  <si>
    <t>GENERAL</t>
  </si>
  <si>
    <t>5. NO APLICA</t>
  </si>
  <si>
    <t>Sismo y colapso estructural</t>
  </si>
  <si>
    <t>Emergencia</t>
  </si>
  <si>
    <t>Contaminación del suelo y agua, generación de residuos de construcción y demolición (RCD), emisión de polvo y material particulado, pérdida de hábitats y afectación de infraestructura.</t>
  </si>
  <si>
    <t>1. ESG-SST-PL01 -Plan de Gestión Integral del Riesgo de Desastres y Prevención, Preparación y Respuesta ante Emergencias, que contempla el componente ambiental.</t>
  </si>
  <si>
    <t>Tormentas eléctricas con caída de árboles</t>
  </si>
  <si>
    <t>Alteración del paisaje, daños a infraestructura, generación de residuos vegetales y afectación de fauna y flora.</t>
  </si>
  <si>
    <t>Inundaciones por eventos naturales</t>
  </si>
  <si>
    <t>Arrastre de residuos y sustancias contaminantes, afectación sanitaria, contaminación hídrica y deterioro de ecosistemas.</t>
  </si>
  <si>
    <t>Vendavales o vientos fuertes</t>
  </si>
  <si>
    <t>aída de árboles, daños estructurales, dispersión de residuos y afectación paisajística.</t>
  </si>
  <si>
    <t>Incendio estructural</t>
  </si>
  <si>
    <t>Anormal</t>
  </si>
  <si>
    <t>Emisión de humo y gases contaminantes, generación de residuos y deterioro de la calidad ambiental</t>
  </si>
  <si>
    <t>Interrupción del suministro de agua</t>
  </si>
  <si>
    <t>Deterioro de condiciones sanitarias, proliferación de microorganismos y riesgos biológicos.</t>
  </si>
  <si>
    <t>Interrupción del suministro de energía</t>
  </si>
  <si>
    <t>Suspensión de operaciones, afectación de equipos y aumento de emisiones por uso de plantas eléctricas</t>
  </si>
  <si>
    <t>Interrupción del servicio de recolección de residuos convencionales</t>
  </si>
  <si>
    <t>Acumulación de residuos, proliferación de vectores, generación de olores ofensivos y contaminación del suelo.</t>
  </si>
  <si>
    <t>Disminución de disponibilidad de agua superficial y subterránea y afectación de ecosistemas.</t>
  </si>
  <si>
    <t>6. INSTITUCIONAL INTERNA</t>
  </si>
  <si>
    <t>7. INSTITUCIONAL EXTERNA</t>
  </si>
  <si>
    <t>PARTICIPANTES  EN LA ELABORACIÓN</t>
  </si>
  <si>
    <t>ÍTEM</t>
  </si>
  <si>
    <t>CARGO O ROL</t>
  </si>
  <si>
    <t xml:space="preserve">LÍDER DEL  PROCESO </t>
  </si>
  <si>
    <t>ADRIANA ASENCIÓN TORRES ESPITIA</t>
  </si>
  <si>
    <t>DIRECTORA DE PLANEACIÓN INSTITUCIONAL</t>
  </si>
  <si>
    <t>DIRECTOR ADMINISTRATIVO</t>
  </si>
  <si>
    <t>LUIS GUILLERMO MONTAÑO GALLO</t>
  </si>
  <si>
    <t>PARTICIPANTES 
 ( SGA / ÁREA / PROCESO / DEPENDENCIA)</t>
  </si>
  <si>
    <t>ROSA MARIA ARIAS ROLDAN</t>
  </si>
  <si>
    <t>PROFESIONAL DIRECTOR DE ÁREA l - SGA</t>
  </si>
  <si>
    <t>PROFESIONAL SGA</t>
  </si>
  <si>
    <t xml:space="preserve">FECHA DE ELABORACIÓN O ACTUALIZACIÓN: </t>
  </si>
  <si>
    <t>PERIODO ACADÉMICO:</t>
  </si>
  <si>
    <t>2026-2</t>
  </si>
  <si>
    <t>OBSERVACIONES</t>
  </si>
  <si>
    <t xml:space="preserve">Los aspectos ambientales identificados, están directamente relacionados con los requisitos legales y otros requisitos aplicables, consolidados  en la  Matriz de identificación y seguimiento al cumplimiento de requisitos legales y otros AJUr011. 
El seguimiento de los tipos de medida planteados se realiza mediante el formato ESG-SGA-F017 PROGRAMAS AMBIENTALES  </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</si>
  <si>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</si>
  <si>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</si>
  <si>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 xml:space="preserve">Elige Etiqueta </t>
  </si>
  <si>
    <t>Activo de informacion tipo Informacion IN</t>
  </si>
  <si>
    <t xml:space="preserve">CONFIDENCIAL </t>
  </si>
  <si>
    <t>Información Pública reservada (ALTA)</t>
  </si>
  <si>
    <t>Información Pública Clasificada (MEDIA)</t>
  </si>
  <si>
    <t>PÚBLICO</t>
  </si>
  <si>
    <t>Información Pública (BAJA)</t>
  </si>
  <si>
    <t>EFAD -  AUTOEVALUACIÓN Y ACREDITACIÓN</t>
  </si>
  <si>
    <t>Consumo de energía eléctrica asociado al uso de oficinas y áreas.</t>
  </si>
  <si>
    <t>Degradación de hábitats naturales por infraestructura energética. </t>
  </si>
  <si>
    <t xml:space="preserve">1.Jornadas de sensibilización y concientización de cultura ambiental.                    
2 Campañas de uso eficiente y ahorro de energía.                                                                    
3. Inspecciones ambientales.  </t>
  </si>
  <si>
    <t xml:space="preserve">1. Instalación de dispositivos de ahorro y uso eficiente de energía.                                         
</t>
  </si>
  <si>
    <t xml:space="preserve">1. Participación de jornadas de siembra de árboles y conservación de los ecosistemas para captura de CO2.      </t>
  </si>
  <si>
    <t>1. Implementación de tecnologías limpias.
2. Dispositivos tecnológicos de ahorro y uso eficiente de energía.
3. Contribución al cumplimiento de Objetivos de Desarrollo Sostenible.</t>
  </si>
  <si>
    <t>Consumo de agua sociado al uso de baños,hidratación</t>
  </si>
  <si>
    <t xml:space="preserve">Agotamiento de recursos hídricos.
Alteración de ecosistemas acuáticos.
Disminución de la disponibilidad de agua potable. </t>
  </si>
  <si>
    <t xml:space="preserve">1.Jornadas de sensibilización y concientización de cultura ambiental.                    
2 Campañas de uso eficiente y ahorro de agua.                                                                    
3. Inspecciones ambientales.  </t>
  </si>
  <si>
    <t xml:space="preserve">1. Instalación de dispositivos de ahorro y uso eficiente de agua.
</t>
  </si>
  <si>
    <t>1. Participación de jornadas de siembra, seguimiento de árboles y plantas para protección de los cuerpos hídricos.</t>
  </si>
  <si>
    <t>1. Cumplimiento de politicas públicas.
2.Contribución al cumplimiento de Objetivos de Desarrollo Sostenible</t>
  </si>
  <si>
    <t>Consumo de materiales (papel y otros insumos)  por desarrollo de actividades administrativas.</t>
  </si>
  <si>
    <t xml:space="preserve">Deforestación y pérdida de biodiversidad.
Emisiones de gases de efecto invernadero (GEI) asociadas a la tala y transporte.
Degradación de suelos.
Reducción de la capacidad de los bosques para absorber CO₂.
Generación de residuos sólidos (papel usado). </t>
  </si>
  <si>
    <t xml:space="preserve">                    
1.Jornadas de sensibilización y concientización de cultura ambiental.                    
2 Campañas de uso eficiente y ahorro de papel.                                                                    
3. Inspecciones ambientales.  </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</si>
  <si>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t>
  </si>
  <si>
    <t xml:space="preserve">1. Participación de jornadas de siembra, seguimiento de árboles y plantas.
2. Aprovechamiento de materiales (Papel), a través de gestores externos.   </t>
  </si>
  <si>
    <t>1. Automatización de procesos y procedimientos institucionales a través del uso de las tecnologías de la información - TIC's: Radicación de cuentas de cobro por integradoc, aplicativo SAIA de radicación de correspondencia, Hermesoft (asistencias virtuales, planes de mejoramiento,etc).</t>
  </si>
  <si>
    <t>Emisión de GEI contribuyendo al cambio climático. 
Contaminación atmosférica (NOₓ, SO₂, PM). 
Extracción y transporte de combustibles fósiles que alteran ecosistemas</t>
  </si>
  <si>
    <t xml:space="preserve">1. Mantenimiento de de vehiculos
1.1. Tecnomecanicas de vehiculos                     
</t>
  </si>
  <si>
    <t xml:space="preserve">1. Implementación de programa de movilidad limpia, saludable y sostenible "BiciUCundinamarca"
</t>
  </si>
  <si>
    <t xml:space="preserve">
1.Participación de jornadas de siembra de árboles y conservación de los ecosistemas para captura de CO2.       </t>
  </si>
  <si>
    <t>1. Cumplimiento de politicas públicas.(documentación de vehículos si aplica)
2. Medición de huella de carbono.</t>
  </si>
  <si>
    <t>Consumo de Sustancias químicas (Toner) asociado al desarrollo de funciones administrativas</t>
  </si>
  <si>
    <t xml:space="preserve">Contaminación del agua, suelo y aire por productos químicos. 
Peligro para la salud humana y animal por exposición directa o indirecta. 
Persistencia y bioacumulación de sustancias tóxicas en el medio ambiente. 
Generación de residuos peligrosos (RESPEL). </t>
  </si>
  <si>
    <t>1. Jornadas de sensibilización y concientización de cultura ambiental.  (manejo de kit de derrames)                                              
2. Inspecciones ambientales
3. Inspeccion Kit de derrames
4. ESG-SST-PL01_Plan de Gestión Integral del Riesgo de Desastres y Prevención, Preparación y Respuesta ante Emergencias, que contempla el componente ambiental.</t>
  </si>
  <si>
    <t>1. Gestion de Residuos Peligrosos y Especiales 
1.1 Contrato con gestor externo avalado por autoridad ambiental para el transporte, recolección y disposición de residuos peligrosos.
2. 1. Conceptos tecnicos ambientales para la adqusición de productos quimicos.</t>
  </si>
  <si>
    <t>1. Programas de  Posconsumo:
Luminarias, pilas alcalinas, elementos periféricos, residuos de aparatos eléctricos y electrónicos -RAEES. Toners y aceites
- Jornadas de recoleccion  de material de postconsumo
2.Participación de jornadas de siembra.</t>
  </si>
  <si>
    <t xml:space="preserve"> 1. Cumplimiento de politicas públicas.</t>
  </si>
  <si>
    <t>Generación de residuos sólidos no aprovechabes por actividades administrativas</t>
  </si>
  <si>
    <t xml:space="preserve">Contaminación del suelo y agua subterránea por lixiviados.
Emisiones de GEI (metano).
Afectación paisajística.
Presencia de olores desagradables. 
Proliferación de vectores.  </t>
  </si>
  <si>
    <t>1. Generación de cultura ambiental en compensación por la entrega de material aprovechable
1.1 Concurso "Botellitas de amor".</t>
  </si>
  <si>
    <t>Generación de residuos aprovechables por actividades administrativas</t>
  </si>
  <si>
    <t xml:space="preserve">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 </t>
  </si>
  <si>
    <t>Positiva</t>
  </si>
  <si>
    <t>Generación de residuos orgánicos por actividades administrativas</t>
  </si>
  <si>
    <t xml:space="preserve">Disminución de la cantidad de residuos enviados al relleno sanitario.
Fomento de la economía circular y uso sostenible de recursos.
Reducción de la contaminación asociada a la extracción y procesamiento de materiales vírgenes. </t>
  </si>
  <si>
    <t>1. Iniciativa de aprovechamiento de estos residuos a través de compostaje</t>
  </si>
  <si>
    <t xml:space="preserve"> Generación de RAEE (Computadores, teclados, mouses,teléfonos, cables.- Bombillos) por actividades administrativas.</t>
  </si>
  <si>
    <t xml:space="preserve">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 </t>
  </si>
  <si>
    <t>Generación de residuos peligrosos y especiales (TONERS y TINTAS) por actividades administrativas</t>
  </si>
  <si>
    <t xml:space="preserve">Contaminación de suelos y cuerpos de agua.
Riesgo para la salud humana y animal por sustancias tóxicas.
Dificultad y costo en la gestión segura de estos residuos.
Pérdida de biodiversidad y alteración de ecosistemas.
Emisión de sustancias tóxicas al aire durante su tratamiento o disposición. </t>
  </si>
  <si>
    <t>Escasez hídrica</t>
  </si>
  <si>
    <t>COMUNICACIONES</t>
  </si>
  <si>
    <t>Consumo de energía eléctrica asociado al uso y recarga de equipos audiovisuales, baterías y dispositivos tecnológicos empleados en las actividades de comunicación institucional.</t>
  </si>
  <si>
    <t xml:space="preserve"> Generación de RAEE (por obsolescencia de equipos de comunicación cámaras,Computadores, teclados, mouses,teléfonos, cables.- Bombillos) por actividades administrativas.</t>
  </si>
  <si>
    <t>Generación de residuos peligrosos y especiales (TONERS y BATERIAS) por actividades administrativas</t>
  </si>
  <si>
    <t>Consumo de papel para impresión de piezas comunicativas (afiches, volantes, pendones informativos).</t>
  </si>
  <si>
    <t xml:space="preserve">
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(papel, toners, etc. ).                                                                              2.1 Evitar imprimir documentos que no lo requieren
2.2 Reutilizar papel impreso por ambas caras.   
2.3 Utilizar el Aplicativo SAIA para radicación.
2.4 Utilizar registros de asistencia virtuales.
3. Inspecciones ambientales.</t>
  </si>
  <si>
    <t>Consumo de materiales plásticos y sintéticos en producción de material POP (PVC, vinilos, acrílicos).</t>
  </si>
  <si>
    <t>Consumo de materiales de un solo uso asociados al desarrollo de campañas institucionales y actividades de comunicación, tales como flyers, material publicitario y elementos promocionales.</t>
  </si>
  <si>
    <t>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(papel, toners, etc. ).                                                                             
 2.1 Evitar imprimir documentos que no lo requieren
2.2 Reutilizar papel impreso por ambas caras.   
2.3 Utilizar el Aplicativo SAIA para radicación.
2.4 Utilizar registros de asistencia virtuales.
3. Inspecciones ambientales.</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</si>
  <si>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t>
  </si>
  <si>
    <t>ADMISIONES Y REGISTRO</t>
  </si>
  <si>
    <t>BIENESTAR UNIVERSITARIO</t>
  </si>
  <si>
    <t>Generación de residuos peligrosos biosanitarios por unidad de bienestar saludable.</t>
  </si>
  <si>
    <t>Consumo de energía eléctrica asociado al uso de oficinas, áreas y eventos Academicos.</t>
  </si>
  <si>
    <t xml:space="preserve">                    
1.Jornadas de sensibilización y concientización de cultura ambiental.                    
2 Campañas de uso eficiente y ahorro de energía.                                                                    
3. Inspecciones ambientales.  </t>
  </si>
  <si>
    <t>Consumo de agua sociado al uso de baños, actividades y eventos academicos</t>
  </si>
  <si>
    <t>Consumo de materiales (papel y otros insumos)  por desarrollo de actividades  academicas y administrativas.</t>
  </si>
  <si>
    <t>Consumo de Sustancias químicas (Toner) asociado al desarrollo de funciones administrativas y academicas.</t>
  </si>
  <si>
    <t>Generación de residuos sólidos no aprovechabes por actividades y eventos academicos</t>
  </si>
  <si>
    <t>Generación de residuos aprovechables por actividades y eventos academicos</t>
  </si>
  <si>
    <t>Generación de residuos orgánicos por actividades y eventos academicos.</t>
  </si>
  <si>
    <t xml:space="preserve"> Generación de RAEE (Computadores, teclados, mouses,teléfonos, cables.- Bombillos) por actividades administrativas y academicas.</t>
  </si>
  <si>
    <t>Generación de residuos peligrosos y especiales (TONERS y TINTAS) por actividades administrativas y academicas</t>
  </si>
  <si>
    <t>Consumo de materiales (papel y otros insumos)  por desarrollo de actividades academicas</t>
  </si>
  <si>
    <t>Consumo de combustibles (gasolina) asociado al desarrollo de experiencias formativas tanto internas como externas.</t>
  </si>
  <si>
    <t>Generación de residuos posconsumo por desarrollo de experiencias formativas</t>
  </si>
  <si>
    <t>1.Instalación de Extintores y uso de EPPs</t>
  </si>
  <si>
    <t xml:space="preserve">Contaminación del agua, suelo y aire por productos químicos.
Peligro para la salud humana y animal por exposición directa o indirecta.
Persistencia y bioacumulación de sustancias tóxicas en el medio ambiente.
Generación de residuos peligrosos (RESPEL). </t>
  </si>
  <si>
    <t>1. Contrato con gestor externo avalado por autoridad ambiental para el transporte, recolección y disposición de residuos peligrosos.
2.  Separación e identificación de residuos peligrosos químicos.</t>
  </si>
  <si>
    <t>GRADUADOS</t>
  </si>
  <si>
    <t>Contaminación del agua, suelo y aire por productos químicos.
Peligro para la salud humana y animal por exposición directa o indirecta.
Persistencia y bioacumulación de sustancias tóxicas en el medio ambiente.
Generación de residuos peligrosos (RESPEL).</t>
  </si>
  <si>
    <t>Derrames de sustancias químicas o combustibles</t>
  </si>
  <si>
    <t>Centro de Gestión del Conocimiento y el Aprendizaje - CGCA</t>
  </si>
  <si>
    <t>Consumo de energía eléctrica asociado al uso de equipos especializados en el CGCA, computadores, impresoras, luces.</t>
  </si>
  <si>
    <t>Consumo de materiales (papel y material bibliografico)  por desarrollo de actividades administrativas y  cubir las necesidades misionales de la academia.</t>
  </si>
  <si>
    <t>Consumo de energía eléctrica asociado al desarrollo de actividades administrativas, mediante el uso de equipos tecnológicos y eléctricos como computadores, impresoras, escáneres, televisores e iluminación led</t>
  </si>
  <si>
    <t>Consumo de agua sociado al uso de baños,hidratación en actividades administrativas</t>
  </si>
  <si>
    <t>Extracción de recursos naturales (arenas, gravas, piedra) que provoca alteración de paisajes.
Emisiones de GEI durante la fabricación y transporte de materiales.
Generación de residuos de construcción y demolición (RCD).
Degradación de ecosistemas cercanos a canteras y minas.</t>
  </si>
  <si>
    <t>Ocupación de espacio en rellenos sanitarios
Emisión de polvo y partículas en suspensión.
Degradación de paisajes urbanos y naturales.
Consumo innecesario de nuevos recursos si no se reciclan los RCD.</t>
  </si>
  <si>
    <t>2. Contrato con gestor externo avalado por autoridad ambiental para el transporte, recolección y disposición de residuos peligrosos.</t>
  </si>
  <si>
    <t xml:space="preserve">
1. Separación e identificación de residuos peligrosos.
2.  Inspecciones ambientales.</t>
  </si>
  <si>
    <t xml:space="preserve">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 </t>
  </si>
  <si>
    <t xml:space="preserve">1. Fortalecimiento de cultura ambiental.               
1.2 Campañas de uso eficiente y clasificación de residuos de acuerdo al código de colores.
2. Inspecciones ambientales.        </t>
  </si>
  <si>
    <t>COMPRAS</t>
  </si>
  <si>
    <t xml:space="preserve"> </t>
  </si>
  <si>
    <t>Consumo de energía eléctrica por desarrollo de actividades operativas  (limpieza, mantenimientos, uso de maquinaria eléctrica).</t>
  </si>
  <si>
    <t xml:space="preserve">Degradación de hábitats naturales por infraestructura energética. </t>
  </si>
  <si>
    <t xml:space="preserve">                   
1.Jornadas de sensibilización y concientización de cultura ambiental.                   
2 Campañas de uso eficiente y ahorro de energía.                                                                   
3. Inspecciones ambientales.  </t>
  </si>
  <si>
    <t xml:space="preserve">1. Instalación de dispositivos de ahorro y uso eficiente de energía.                                        </t>
  </si>
  <si>
    <t>Consumo de agua por desarrollo de actividades operativas. (limpieza y aseo de baños, salones, áreas comunes, oficinas, auditorios, áreas de circulación, laboratorios, cuartos de almacén, riego de zonas verdes).</t>
  </si>
  <si>
    <t xml:space="preserve">1.Jornadas de sensibilización y concientización de cultura ambiental.                   
2 Campañas de uso eficiente y ahorro de agua.                                                                   
3. Inspecciones ambientales.  </t>
  </si>
  <si>
    <t>Consumo de materiales para desarrollo de actividades operativas.</t>
  </si>
  <si>
    <t xml:space="preserve">
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en actividades de mantenimiento.
3. Inspecciones ambientales.</t>
  </si>
  <si>
    <t>1. Definición de criterios / obligaciones y/o notas técnicas en los contratos (biodegradabilidad, productos ecológicos, sellos verdes, disposición de residuos, implementación de programas posconsumo).</t>
  </si>
  <si>
    <t xml:space="preserve">1. Participación de jornadas de siembra.
2. Aprovechamiento de materiales a través de gestores externos.  </t>
  </si>
  <si>
    <t>1. Cumplimiento de politicas públicas.
2.Contribución al cumplimiento de Objetivos de Desarrollo</t>
  </si>
  <si>
    <t>Consumo de sustancias o productos (químicos, agroquimicos, Pinturas) entre otros en actividades operativas como mantenimeinto de zonas verdes, mantenimientos locativos, mantenimientos generales).</t>
  </si>
  <si>
    <t>1. Jornadas de sensibilización y concientización de cultura ambiental.  (manejo de kit de derrames)                                             
2. Inspecciones ambientales
3. Inspeccion Kit de derrames
4. ESG-SST-PL01_Plan de Gestión Integral del Riesgo de Desastres y Prevención, Preparación y Respuesta ante Emergencias, que contempla el componente ambiental.</t>
  </si>
  <si>
    <t>1. Gestion de Residuos Peligrosos y Especiales
1.1 Contrato con gestor externo avalado por autoridad ambiental para el transporte, recolección y disposición de residuos peligrosos.
2. 1. Conceptos tecnicos ambientales para la adqusición de productos quimicos.</t>
  </si>
  <si>
    <t>Generación de residuos orgánicos por desarrollo de actividades de mantenimiento de zonas verdes.</t>
  </si>
  <si>
    <t xml:space="preserve">1. Fortalecimiento de cultura ambiental.               
2. Inspecciones ambientales.        </t>
  </si>
  <si>
    <t>1. Proyectos de investigación enfocados al compostaje y la gestión de los residuos orgánicos.</t>
  </si>
  <si>
    <t>Generación de residuos no aprovechables por desarrollo de actividades operativas y de limpieza.</t>
  </si>
  <si>
    <t xml:space="preserve">Contaminación del suelo y agua subterránea por lixiviados.
Emisiones de GEI (metano).
Afectación paisajística.
Presencia de olores desagradables.
Proliferación de vectores.  </t>
  </si>
  <si>
    <t>Generación de residuos aprovechables por actividades operativas y de limpieza.</t>
  </si>
  <si>
    <t>Generación de residuos postconsumo por desarrollo de actividades operativas.(luminarias, pilas, baterias)</t>
  </si>
  <si>
    <t xml:space="preserve">
1. Fortalecimiento de cultura ambiental. 
2.1 Jornadas de sensibilización y concientización de cultura ambiental
2. Separación e identificación de residuos peligrosos químicos.
3. Inspecciones ambientales.</t>
  </si>
  <si>
    <t>1. Instalación de Kits de derrames.
2. Fortalecimiento de cultura ambiental. 
2.1 Jornadas de sensibilización y concientización de cultura ambiental
3. Separación e identificación de residuos peligrosos químicos.
4. Inspecciones ambientales</t>
  </si>
  <si>
    <t>Generación de RAEE por actividades operativas.</t>
  </si>
  <si>
    <t>1. Fortalecimiento de cultura ambiental. 
1.1 Jornadas de sensibilización y concientización de cultura ambiental
2. Separación e identificación de residuos peligrosos.
3. Inspecciones ambientales</t>
  </si>
  <si>
    <t xml:space="preserve">Consumo de materiales de construcción por mantenimientos locativos. </t>
  </si>
  <si>
    <t>Extracción de recursos naturales (arenas, gravas, piedra) que provoca alteración de paisajes.
Emisiones de GEI durante la fabricación y transporte de materiales.
Generación de residuos de construcción y demolición (RCD).
Degradación de ecosistemas cercanos a canteras y minas.</t>
  </si>
  <si>
    <t>1. Fortalecimiento de cultura ambiental. 
1.1 Jornadas de sensibilización y concientización de cultura ambiental
2. Separación e identificación de residuos peligrosos.
3. Inspecciones ambientales.</t>
  </si>
  <si>
    <t>1.  Disposición final correcta de los RCD</t>
  </si>
  <si>
    <t>Emisión de GEI contribuyendo al cambio climático.
Contaminación atmosférica (NOₓ, SO₂, PM).
Extracción y transporte de combustibles fósiles que alteran ecosistemas</t>
  </si>
  <si>
    <t xml:space="preserve">1.1 1. Participación de jornadas de siembra de árboles y conservación de los ecosistemas para captura de CO2.       </t>
  </si>
  <si>
    <t>1. Mantenimiento  de equipos de combustion (motosierra, guadaña)
2. Planificacion de actividades para eficiencia de funcionamiento de equipos</t>
  </si>
  <si>
    <t xml:space="preserve">1.Combustible eficientes
1.1. Compra de combustibles con mayor eficiencia energetica </t>
  </si>
  <si>
    <t>Generación de ruido por uso de maquinaria en actividades operativas ( mantenimiento o contratacion)</t>
  </si>
  <si>
    <t>Afectación a la salud y bienestar de la comunidad universitaria
Contaminación sonora en el entorno</t>
  </si>
  <si>
    <t>1. Coordianacion y programacion de actividades operativas en horarios de poca actividad.
2.Capacitacion de manejo de equipos y herraminetas
2.1. Utilizacion de EPPs
2.2. Señalizacion de areas de trabajo
2.3. Manejo de areas ( Cierre de ventanas y puertas )</t>
  </si>
  <si>
    <t>1. Mantenimineto y limpieza de equipos (Disminucion de ruidos en maquinaria a compustion)
2. Utilizacion de maquinaria  de tipo electrico
3. Compra de equipos con mayor eficiencia y menor genaracion de ruido</t>
  </si>
  <si>
    <t xml:space="preserve">
1. Participacion y apoyo en proyectos ambientales universitarios
- Botellitas de Amor
- Jornada siembra de arboles</t>
  </si>
  <si>
    <t>Contaminación del aire, agua y suelo.
Contaminación del agua y suelo.
Riesgo de explosiones.
Afectación a la salud humana.</t>
  </si>
  <si>
    <t>Derrames de sustancias químicas o combustibles en la realización de actividades operativas.</t>
  </si>
  <si>
    <t xml:space="preserve">Contaminación del suelo y agua.
Pérdida de biodiversidad.
Riesgos para la salud humana.
Alteración de la cadena alimentaria. </t>
  </si>
  <si>
    <t>1. Instalación de Kits de derrames.
2.. Fortalecimiento de cultura ambiental. 
2.1 Jornadas de sensibilización y concientización de cultura ambiental
3. Separación e identificación de residuos peligrosos químicos.
4. Simulacros ambientales.
5. Preparación y respuesta ante emergencias ambientales.
6.  ESG-SST-PL01 PLAN DE GESTIÓN INTEGRAL DEL RIESGO DE DESASTRES Y PREVENCIÓN,
PREPARACIÓN Y RESPUESTA ANTE EMERGENCIAS</t>
  </si>
  <si>
    <t>3. RECUROS FISICOS -CONTRATISTAS PERMANENTE: VIGILANCIA-CAFETERIA</t>
  </si>
  <si>
    <t>Consumo de gas por desarrollo de actividades en cafeterías contratistas permanentes</t>
  </si>
  <si>
    <t>Emisión de GEI contribuyendo al cambio climático.
Contaminación atmosférica (NOₓ, SO₂, PM).
Extracción y transporte de combustibles fósiles que alteran ecosistemas.</t>
  </si>
  <si>
    <t xml:space="preserve">1 .Mantenimiento y limpieza de fogones y  tuberia de gas.
2. Cierre de valvulas en finalizacion de actividades.
3. Capacitacion ambientales a contratistas pemanenetes </t>
  </si>
  <si>
    <t xml:space="preserve">                 
1. Participación de jornadas de siembra.</t>
  </si>
  <si>
    <t>Consumo de energía eléctrica por desarrollo de actividades de contratistas permanentes dentro de las instalaciones de la Universidad. (cafeterías y vigilancia)</t>
  </si>
  <si>
    <t>Consumo de materiales (papel y otros insumos)  por desarrollo de actividades de contratistas permanentes dentro de las instalaciones de la Universidad. (Cafeterías y vigilancia)</t>
  </si>
  <si>
    <t xml:space="preserve">
1. Fortalecimiento de cultura ambiental.                     
2. Implementación de buenas prácticas de consumo de materiales                                                                            
3. Inspecciones ambientales.</t>
  </si>
  <si>
    <t>Consumo de agua por desarrollo de actividades de contratistas permanentes dentro de las instalaciones de la Universidad (cafeterías y vigilancia)</t>
  </si>
  <si>
    <t xml:space="preserve">Ocupación de espacio en rellenos sanitarios
Emisión de polvo y partículas en suspensión.
Degradación de paisajes urbanos y naturales.
Consumo innecesario de nuevos recursos si no se reciclan los RCD. </t>
  </si>
  <si>
    <t>1, Entrega de residuos espaciales y peligrosos a un gestor autorizado por parte del contratista.</t>
  </si>
  <si>
    <t>1. Definición de criterios ambientales / obligaciones y/o notas técnicas en los contratos .</t>
  </si>
  <si>
    <t xml:space="preserve">Contaminación del suelo y agua por metales pesados y otros contaminantes. </t>
  </si>
  <si>
    <t>1. Fortalecimiento de cultura ambiental. 
2. Separación e identificación de residuos peligrosos.
3. Inspecciones ambientales</t>
  </si>
  <si>
    <t>Generación de residuos peligrosos y especiales por desarrollo de actividades de contratistas ocasionales dentro de las instalaciones de la Universidad.</t>
  </si>
  <si>
    <t>1. Inspecciones ambientales</t>
  </si>
  <si>
    <t>Consumo de energía eléctrica por desarrollo de actividades de contratistas ocasionales dentro de las instalaciones de la Universidad.</t>
  </si>
  <si>
    <t>Degradación de hábitats naturales por infraestructura energética</t>
  </si>
  <si>
    <t>Consumo de agua por desarrollo de actividades de contratistas ocasionales dentro de las instalaciones de la Universidad.</t>
  </si>
  <si>
    <t>Consumo de materiales (papel y otros insumos)  por desarrollo de actividades de contratistas ocasionales dentro de las instalaciones de la Universidad.</t>
  </si>
  <si>
    <t>DOCUMENTAL</t>
  </si>
  <si>
    <t>FINANCIERA</t>
  </si>
  <si>
    <t>JURIDICA</t>
  </si>
  <si>
    <t>SISTEMAS Y TECNOLOGIA</t>
  </si>
  <si>
    <t>TALENTO HUMANO</t>
  </si>
  <si>
    <t>SERVICIO DE ATENCIÓN AL CIUDADANO</t>
  </si>
  <si>
    <t xml:space="preserve">CÓDIGO: ESG-SGA-r002		</t>
  </si>
  <si>
    <t>PÁGINA: 3 de 4</t>
  </si>
  <si>
    <t>Tabla 1. Aspectos e impactos en condiciones de operación normal y anormal</t>
  </si>
  <si>
    <t>Tabla 2.  Aspectos e impactos reales y potenciales en condiciones de emergencia por eventos naturales</t>
  </si>
  <si>
    <t xml:space="preserve">Tabla 3.  Aspectos e impactos reales y potenciales en condiciones de emergencia antropicos </t>
  </si>
  <si>
    <t>Tabla 4. Aspectos e impactos ambientales analizados desde el evento climatico</t>
  </si>
  <si>
    <t>Tabla 5. Aspectos e impactos ambientales analizados desde el impacto metereologico, producto del evento climatico</t>
  </si>
  <si>
    <t>ASPECTO POTENCIAL</t>
  </si>
  <si>
    <t>IMPACTO POTENCIAL</t>
  </si>
  <si>
    <t>Evento climático</t>
  </si>
  <si>
    <t>Impactos ambientales potenciales</t>
  </si>
  <si>
    <t>Impacto meteorológico / hidrometeorológico</t>
  </si>
  <si>
    <t>Análisis de impacto ambiental</t>
  </si>
  <si>
    <t>Consumo de agua</t>
  </si>
  <si>
    <t>Almacenamiento prolongado o interrupción en la recolección de RESPEL</t>
  </si>
  <si>
    <t>Acumulación de residuos peligrosos, riesgo de fugas o derrames, contaminación del suelo y agua y generación de olores ofensivos</t>
  </si>
  <si>
    <t>Lluvias intensas</t>
  </si>
  <si>
    <t>Incremento de escorrentías, contaminación de fuentes hídricas, afectación de drenajes y deterioro de ecosistemas.</t>
  </si>
  <si>
    <t>Crecientes súbitas</t>
  </si>
  <si>
    <t>Alteración de cauces, erosión de riberas y arrastre de sedimentos y contaminantes.</t>
  </si>
  <si>
    <t>Vertimiento al suelo</t>
  </si>
  <si>
    <t>Contaminación del suelo y agua subterránea.
Pérdida de fertilidad del suelo.
Alteración de la biodiversidad del suelo.
Bioacumulación de contaminantes en la cadena alimentaria.
Riesgo para la salud humana y animal.</t>
  </si>
  <si>
    <t>Contaminación del suelo, agua y aire, afectación de ecosistemas y riesgos para la salud humana.</t>
  </si>
  <si>
    <t>Lluvias prolongadas</t>
  </si>
  <si>
    <t>Saturación del suelo, proliferación de hongos y vectores, deterioro de la calidad del agua y afectación de ecosistemas ribereños.</t>
  </si>
  <si>
    <t>Deslizamientos y movimientos en masa</t>
  </si>
  <si>
    <t>Pérdida de suelo fértil, sedimentación de cuerpos hídricos y deterioro ecosistémico y paisajístico.</t>
  </si>
  <si>
    <t>Consumo de materiales Madera - Papel</t>
  </si>
  <si>
    <t>Fugas de sustancias o gases</t>
  </si>
  <si>
    <t>Contaminación atmosférica, riesgo de explosión o incendio y afectación a personas y ecosistemas</t>
  </si>
  <si>
    <t>Granizadas</t>
  </si>
  <si>
    <t>Daño a vegetación, afectación de cultivos y compactación del suelo.</t>
  </si>
  <si>
    <t>Erosión del suelo</t>
  </si>
  <si>
    <t>Pérdida de nutrientes y cobertura vegetal y disminución de capacidad productiva del suelo.</t>
  </si>
  <si>
    <t>Consumo de Energía eléctrica</t>
  </si>
  <si>
    <t>Incendios forestales</t>
  </si>
  <si>
    <t>Emisión de gases contaminantes y material particulado, pérdida de biodiversidad, afectación de fauna y deterioro de la calidad del aire.</t>
  </si>
  <si>
    <t>Tormentas eléctricas</t>
  </si>
  <si>
    <t>Interrupciones eléctricas, caída de árboles y contaminación por cenizas y material particulado.</t>
  </si>
  <si>
    <t>Saturación del suelo</t>
  </si>
  <si>
    <t>Inestabilidad del terreno, afectación de vegetación y deterioro de drenajes.</t>
  </si>
  <si>
    <t>Consumo de Combustibles (gasolina y gas)</t>
  </si>
  <si>
    <t>Inundación estructural</t>
  </si>
  <si>
    <t>Deterioro de infraestructura, contaminación del agua y generación de residuos.</t>
  </si>
  <si>
    <t>Vientos fuertes</t>
  </si>
  <si>
    <t>Dispersión de residuos, afectación paisajística y daños a ecosistemas e infraestructura.</t>
  </si>
  <si>
    <t>Sedimentación de cuerpos hídricos</t>
  </si>
  <si>
    <t>Incremento de turbidez y afectación de ecosistemas acuáticos y capacidad hidráulica.</t>
  </si>
  <si>
    <t>Consumo de Sustancias químicas</t>
  </si>
  <si>
    <t>Olas de calor</t>
  </si>
  <si>
    <t>Estrés hídrico, disminución de caudales y deterioro de la calidad del aire.</t>
  </si>
  <si>
    <t>Consumo de Materiales de construcción</t>
  </si>
  <si>
    <t>Olas de frío</t>
  </si>
  <si>
    <t>Alteración de ciclos biológicos y afectación de fauna y flora.</t>
  </si>
  <si>
    <t>Desertificación</t>
  </si>
  <si>
    <t>Degradación progresiva del suelo y pérdida de cobertura vegetal y biodiversidad.</t>
  </si>
  <si>
    <t>Generación residuos No aprovechables</t>
  </si>
  <si>
    <t>Heladas</t>
  </si>
  <si>
    <t>Congelamiento de cultivos y vegetación y afectación de microorganismos del suelo.</t>
  </si>
  <si>
    <t>Compactación y congelamiento del suelo</t>
  </si>
  <si>
    <t>Alteración de la permeabilidad e infiltración del suelo y afectación de vegetación y microorganismos.</t>
  </si>
  <si>
    <t>Generación residuos Aprovechables</t>
  </si>
  <si>
    <t>Sequía</t>
  </si>
  <si>
    <t>Escasez hídrica, degradación del suelo y pérdida de biodiversidad.</t>
  </si>
  <si>
    <t>Evaporación acelerada</t>
  </si>
  <si>
    <t>Reducción de humedad y disponibilidad hídrica en suelos y cuerpos de agua.</t>
  </si>
  <si>
    <t>Generación de RESPEL</t>
  </si>
  <si>
    <t>Proliferación de plagas y vectores</t>
  </si>
  <si>
    <t>Desequilibrios ecológicos y aumento de riesgos sanitarios.</t>
  </si>
  <si>
    <t>Generación de RAEE</t>
  </si>
  <si>
    <t>Contaminación atmosférica por material particulado y cenizas</t>
  </si>
  <si>
    <t>Deterioro de la calidad del aire y afectación de ecosistemas y salud humana.</t>
  </si>
  <si>
    <t>Generación de RCD</t>
  </si>
  <si>
    <t>Afectación de drenajes y alcantarillado</t>
  </si>
  <si>
    <t>Acumulación de residuos, contaminación hídrica y disminución de funcionalidad hidráulica.</t>
  </si>
  <si>
    <t xml:space="preserve">Consumo de gases refrigerantes </t>
  </si>
  <si>
    <t>Reduce la disponibilidad hídrica en fuentes superficiales y suelos, favoreciendo procesos de sequía, pérdida de humedad y afectación de ecosistemas.</t>
  </si>
  <si>
    <t>Uso del bosque secundario como zona alterna para actividades deportivas y eventos</t>
  </si>
  <si>
    <t>Alteración de cobertura vegetal (pisoteo, compactación de suelo, apertura de senderos).
Pérdida de biodiversidad y perturbación de fauna (ruido, presencia humana).
Generación de residuos sólidos y contaminación de suelo/agua.
Afectación de servicios ecosistémicos (captura de carbono, regulación hídrica).
Riesgo de incendios forestales por uso inadecuado de fogatas o colillas.
Conflicto de uso entre conservación y recreación.
Vulnerabilidad del bosque frente al cambio climático.</t>
  </si>
  <si>
    <t>Genera desequilibrios ecológicos y riesgos sanitarios asociados al aumento de organismos transmisores de enfermedades, especialmente en condiciones de humedad o calor extremo.</t>
  </si>
  <si>
    <t>Deteriora la calidad del aire, afecta ecosistemas y salud humana y puede generar deposición de contaminantes sobre suelo y cuerpos de agua.</t>
  </si>
  <si>
    <t>Favorece inundaciones, acumulación de residuos y contaminación hídrica y del suelo, afectando la funcionalidad de la infraestructura urbana y ambiental.</t>
  </si>
  <si>
    <t>PÁGINA: 2 de 4</t>
  </si>
  <si>
    <t xml:space="preserve">COMPONENTE </t>
  </si>
  <si>
    <t>N. DE  ÍTEM</t>
  </si>
  <si>
    <t>DESCRIPCIÓN</t>
  </si>
  <si>
    <t>PARÁMETRO</t>
  </si>
  <si>
    <t>Identificar y registrar a cuál de los 4 macroprocesos pertenece el proceso/ área/ dependencia a evaluar.</t>
  </si>
  <si>
    <t>1. Estratégico, 2. Misional, 3. Apoyo, 4. Seguimiento, medición, análisis y evaluación 5. Todos</t>
  </si>
  <si>
    <t>Describa el área, oficina o dependencia que corresponda al proceso a evaluar.</t>
  </si>
  <si>
    <t>Área, unidad o proceso institucional responsable de la actividad específica que genera directamente el aspecto ambiental identificado</t>
  </si>
  <si>
    <t>Seleccione con qué etapa(s) del ciclo de vida se relaciona el aspecto ambiental.</t>
  </si>
  <si>
    <r>
      <rPr>
        <b/>
        <sz val="11"/>
        <color rgb="FF000000"/>
        <rFont val="Arial"/>
        <family val="2"/>
      </rPr>
      <t>Estrategia</t>
    </r>
    <r>
      <rPr>
        <sz val="11"/>
        <color rgb="FF000000"/>
        <rFont val="Arial"/>
        <family val="2"/>
      </rPr>
      <t>: define la perspectiva, posición, patrones y planes que la Ucundinamarca es capaz de implementar para satisfacer los resultados y las necesidades institucionales, así como la coordinación de los recursos necesarios. (generalmente asociado al macroproceso estratégico)</t>
    </r>
  </si>
  <si>
    <r>
      <rPr>
        <b/>
        <sz val="11"/>
        <color rgb="FF000000"/>
        <rFont val="Arial"/>
        <family val="2"/>
      </rPr>
      <t>Diseño</t>
    </r>
    <r>
      <rPr>
        <sz val="11"/>
        <color rgb="FF000000"/>
        <rFont val="Arial"/>
        <family val="2"/>
      </rPr>
      <t>: crea los servicios de formación, aprendizaje, interacción social universitaria, ciencia, tecnología e innovación de la Universidad de Cundinamarca. Esta fase contribuye a garantizar que el servicio propuesto es adecuado para su propósito y uso, y se diseña teniendo en cuenta al usuario final y el valor institucional. (generalmente asociada al macroproceso misional). De igual forma aplica cuando la selección del macroproceso es TODOS</t>
    </r>
  </si>
  <si>
    <r>
      <rPr>
        <b/>
        <sz val="11"/>
        <color rgb="FF000000"/>
        <rFont val="Arial"/>
        <family val="2"/>
      </rPr>
      <t>Operación</t>
    </r>
    <r>
      <rPr>
        <sz val="11"/>
        <color rgb="FF000000"/>
        <rFont val="Arial"/>
        <family val="2"/>
      </rPr>
      <t>: coordina y lleva a cabo las actividades y procesos requeridos para prestar y gestionar los servicios a las partes interesadas, así como el uso de los recursos. (generalmente asociada al macroproceso de apoyo)</t>
    </r>
  </si>
  <si>
    <r>
      <rPr>
        <b/>
        <sz val="11"/>
        <color rgb="FF000000"/>
        <rFont val="Arial"/>
        <family val="2"/>
      </rPr>
      <t>Mejora continua:</t>
    </r>
    <r>
      <rPr>
        <sz val="11"/>
        <color rgb="FF000000"/>
        <rFont val="Arial"/>
        <family val="2"/>
      </rPr>
      <t xml:space="preserve"> alinea los servicios con las necesidades cambiantes del negocio, identificando y adoptando mejoras en dichas prestaciones que dan soporte a los procesos de la Ucundinamarca (generalmente asociada al macroproceso de seguimiento y evaluación).
No aplica. Solo para situaciones de emergencia. </t>
    </r>
  </si>
  <si>
    <t>NOTA: El ciclo de vida DISEÑO refleja la misionalidad de la Ucundinamarca, en este sentido el macropoceso TODOS deberá alinearse asi.</t>
  </si>
  <si>
    <t>Elemento de las actividades, productos o servicios de su proceso que interactúan o pueden interactuar con el ambiente.</t>
  </si>
  <si>
    <t>De acuerdo con la tabla anexa (HOJA: ASO_IMP), se menciona el aspecto y se debe  describir la actividad específica. Ejemplo: 1. Consumo de agua por usos de baños en oficinas y áreas admninistrativas. 2) Consumo de agua por desarrrollo de prácticas de laboratorio 3) Generación de residuos convencionales orgánicos por consumo de alimentos.</t>
  </si>
  <si>
    <t>5. CONDICIÓN</t>
  </si>
  <si>
    <t>Seleccione la condición en la que se genera el aspecto ambiental. Este criterio permite identificar el estado operativo en el que ocurre la actividad o situación que origina el aspecto ambiental.</t>
  </si>
  <si>
    <r>
      <rPr>
        <b/>
        <sz val="11"/>
        <color rgb="FF000000"/>
        <rFont val="Arial"/>
        <family val="2"/>
      </rPr>
      <t>Normal:</t>
    </r>
    <r>
      <rPr>
        <sz val="11"/>
        <color rgb="FF000000"/>
        <rFont val="Arial"/>
        <family val="2"/>
      </rPr>
      <t xml:space="preserve"> Hace referencia a actividades propias para la prestación y operación de servicios.</t>
    </r>
  </si>
  <si>
    <r>
      <rPr>
        <b/>
        <sz val="11"/>
        <color rgb="FF000000"/>
        <rFont val="Arial"/>
        <family val="2"/>
      </rPr>
      <t>Anormal</t>
    </r>
    <r>
      <rPr>
        <sz val="11"/>
        <color rgb="FF000000"/>
        <rFont val="Arial"/>
        <family val="2"/>
      </rPr>
      <t>: Actividades que se desarrollan de manera eventual y que no hacen parte de la misionalidad (adecuaciones, obras, etc).</t>
    </r>
  </si>
  <si>
    <r>
      <rPr>
        <b/>
        <sz val="11"/>
        <color rgb="FF000000"/>
        <rFont val="Arial"/>
        <family val="2"/>
      </rPr>
      <t>Emergencia</t>
    </r>
    <r>
      <rPr>
        <sz val="11"/>
        <color rgb="FF000000"/>
        <rFont val="Arial"/>
        <family val="2"/>
      </rPr>
      <t>: Situaciones ocasionadas por fenómenos naturales y antrópicos.</t>
    </r>
  </si>
  <si>
    <t xml:space="preserve">III. VALORACIÓN DEL ASPECTO AMBIENTAL </t>
  </si>
  <si>
    <t>6. ALCANCE (A)</t>
  </si>
  <si>
    <t>Determina la extensión o cobertura del impacto ambiental generado por una actividad, considerando el área o espacio en el cual se manifiesta el aspecto ambiental dentro o fuera de la organización.</t>
  </si>
  <si>
    <t>ALCANCE (A)</t>
  </si>
  <si>
    <t>CALIFICACIÓN</t>
  </si>
  <si>
    <t>El impacto ambiental puede afectar una gran parte de la institución o trascender fuera de las instalaciones, afectando el entorno externo.</t>
  </si>
  <si>
    <t>El impacto ambiental se extiende a varias áreas o dependencias dentro de la institución.</t>
  </si>
  <si>
    <t>El impacto ambiental se limita a un área puntual o a un espacio específico dentro de una dependencia o actividad.</t>
  </si>
  <si>
    <t>7. PARTES INTERESADAS (G)</t>
  </si>
  <si>
    <t>Grado en que el aspecto ambiental puede afectar o generar interés en actores internos o externos, tales como colaboradores, estudiantes, comunidad, autoridades ambientales u otras organizaciones.</t>
  </si>
  <si>
    <t>PARTES INTERESADAS (G)</t>
  </si>
  <si>
    <t>La gestión con las partes interesadas no es satisfactoria o existen inconformidades, requerimientos, quejas o riesgos de conflicto asociados al aspecto ambiental, o no se han establecido mecanismos claros de articulación o respuesta.</t>
  </si>
  <si>
    <t>La gestión con las partes interesadas está en proceso de implementación, La gestión con las partes interesadas se encuentra en proceso de desarrollo o implementación, existiendo acciones, acuerdos o mecanismos de articulación en curso, aún sin consolidación o resultados plenamente evidenciables</t>
  </si>
  <si>
    <t>La gestión con las partes interesadas es satisfactoria, existen acuerdos, mecanismos de comunicación o gestión establecidos y vigentes</t>
  </si>
  <si>
    <t>8. OBLIGACION DE CUMPLIMIENTO (C)</t>
  </si>
  <si>
    <t>Evalúa la existencia y el nivel de exigencia de requisitos legales, reglamentarios u otros compromisos aplicables al aspecto ambiental, cuyo incumplimiento podría generar sanciones o responsabilidades para la Universidad.</t>
  </si>
  <si>
    <t>OBLIGACIÓN DE CUMPLIMIENTO (C)</t>
  </si>
  <si>
    <t>Existen requisitos legales o regulatorios estrictos cuyo incumplimiento puede generar sanciones administrativas, legales o económicas.</t>
  </si>
  <si>
    <t>Existen lineamientos normativos o compromisos institucionales relacionados con el aspecto ambiental.</t>
  </si>
  <si>
    <t>No existen requisitos legales específicos aplicables al aspecto ambiental o su exigencia normativa es mínima.</t>
  </si>
  <si>
    <t>9. FRECUENCIA (F)</t>
  </si>
  <si>
    <t>Corresponde a la periodicidad con la que se presenta la actividad o situación que genera el aspecto ambiental, considerando si ocurre de forma ocasional, periódica o permanente</t>
  </si>
  <si>
    <t>FRECUENCIA (F)</t>
  </si>
  <si>
    <t>Diario/Semanal. Se genera de manera continua o permanente en la operación.</t>
  </si>
  <si>
    <t>Mensual/Bimensual/Trimestral. Se presenta periódicamente durante el desarrollo de las actividades.</t>
  </si>
  <si>
    <t>Semestral/Anual. Se presenta de forma ocasional o esporádica.</t>
  </si>
  <si>
    <t>10. PORCENTAJE PERSONAL (PP)</t>
  </si>
  <si>
    <t>Indica la proporción de personas que participan en la actividad o proceso que genera el aspecto ambiental, en relación con la población total de la organización o del área evaluada, permitiendo estimar el nivel de exposición o involucramiento de la comunidad frente al aspecto identificado.</t>
  </si>
  <si>
    <t>PORCENTAJE PERSONAL</t>
  </si>
  <si>
    <t>Participa o se ve involucrado más del 5 % de la población del área, proceso o comunidad universitaria</t>
  </si>
  <si>
    <t>Participa o se ve involucrado entre el 1 % y el 5 % de la comunidad univeristaria</t>
  </si>
  <si>
    <t>Participa o se ve involucrado hasta el 0,1 % de la población de la comunidad universitaria</t>
  </si>
  <si>
    <t>11. IMPACTO 
AMBIENTAL</t>
  </si>
  <si>
    <t>Cambio en el medio ambiente, ya sea adverso o beneficioso, como resultado parcial de los aspectos ambientales de una organización.</t>
  </si>
  <si>
    <t>ASP_IMP</t>
  </si>
  <si>
    <t>De acuerdo con las tablas relacionadas en la hoja ASP_IMP del Formato ESG-SGA-F002</t>
  </si>
  <si>
    <t>12. NATURALEZA</t>
  </si>
  <si>
    <t>Es el tipo de resultado o impacto esperado por la ejecución de la actividad o causal, la naturaleza puede ser positiva (+) en caso de que la alteración generada por la actividad no represente perturbación al ambiente; en caso contrario, negativo (-) cuando la alteración derivada de la ejecución de la causal representa una perturbación a los componentes del ambiente.</t>
  </si>
  <si>
    <t xml:space="preserve">POSITIVO O NEGATIVO </t>
  </si>
  <si>
    <t>13. SIGNIFICANCIA (S)</t>
  </si>
  <si>
    <t>SIGNIFICANCIA (S)</t>
  </si>
  <si>
    <t>PARAMETRO</t>
  </si>
  <si>
    <t>RESULTADO</t>
  </si>
  <si>
    <t>0-40</t>
  </si>
  <si>
    <t>BAJO</t>
  </si>
  <si>
    <t>No se considera significativo. Se deben mantener los controles y prácticas actuales, asegurando su continuidad y seguimiento para prevenir la generación de impactos.</t>
  </si>
  <si>
    <t>41-83</t>
  </si>
  <si>
    <t>MEDIO</t>
  </si>
  <si>
    <t>Se considera significativo. Requiere la implementación o fortalecimiento de medidas de control sobre el aspecto ambiental, con el fin de reducir o mitigar los impactos asociados</t>
  </si>
  <si>
    <t>84-125</t>
  </si>
  <si>
    <t>ALTO</t>
  </si>
  <si>
    <t>Es altamente significativo. Demanda atención prioritaria e inmediata, así como el diseño, implementación y seguimiento de medidas de intervención para el control del aspecto ambiental y sus impactos</t>
  </si>
  <si>
    <t xml:space="preserve">Las medidas de intervención deben orientarse al control del aspecto ambiental, es importante que la definición se enfoque en actuar sobre la causa que genera el aspecto, y no solo sobre el impacto.
Las medidas de intervención se pueden implementar de manera individual o en conjunto, según las necesidades. De igual forma, la aplicación de los programas se puede realizar de manera transversal sobre más de un aspecto ambiental. </t>
  </si>
  <si>
    <t>Las medidas de intervención pueden implementarse de manera individual o conjunta, y aplicarse de forma transversal a uno o varios aspectos ambientales. Corresponde a acciones anticipadas orientadas a evitar la generación del aspecto ambiental, mediante el control de las actividades, procesos o condiciones que lo originan. Su propósito es eliminar o reducir desde el inicio las causas que pueden producir impactos ambientales.</t>
  </si>
  <si>
    <t>15. MITIGACIÓN</t>
  </si>
  <si>
    <t>Conjunto de acciones dirigidas a controlar o reducir la magnitud del aspecto ambiental generado durante el desarrollo de las actividades, disminuyendo así la intensidad o alcance de los impactos negativos asociados.</t>
  </si>
  <si>
    <t>16. COMPENSACIÓN</t>
  </si>
  <si>
    <t>Medidas orientadas a equilibrar o resarcir los efectos ambientales generados por un aspecto que no pudo ser prevenido o mitigado completamente, mediante acciones que contribuyan a la recuperación, conservación o fortalecimiento de los recursos naturales afectados.</t>
  </si>
  <si>
    <t>Acciones y ajustes en procesos, prácticas o infraestructura institucional orientados a reducir la vulnerabilidad de las actividades frente a las condiciones ambientales y climáticas, permitiendo que la gestión del aspecto ambiental se realice de manera resiliente ante cambios o eventos climáticos presentes o futuros.</t>
  </si>
  <si>
    <t>Información de elaboración / actualización</t>
  </si>
  <si>
    <t>Participantes en la elaboración</t>
  </si>
  <si>
    <t>Identificar el equipo que participa en el diligenciamiento de  la  elaboración o actualización de la Matriz AIA y la fecha.</t>
  </si>
  <si>
    <t>Se identifica el Líder del Proceso, el Director Administrativo en el caso de las Seccionales o Extensiones, equipo del Sistema de Gestión Ambiental y participantes de procesos, áreas o dependencias.
Se registra la fecha y el periodo académico en el que se lleva acabo el diligenciamiento.
Se cuenta con espacio para observaciones, en el cual se puede relacionar información complementaria como listas de asistencia en los ejercicios de construcción colectiva de la Matriz.</t>
  </si>
  <si>
    <t>PÁGINA: 4 de 4</t>
  </si>
  <si>
    <t>Impacto hidrometeorológico</t>
  </si>
  <si>
    <t>ASPECTOS DEL TERRITORIO</t>
  </si>
  <si>
    <t>Ecosistemas y biodiversidad</t>
  </si>
  <si>
    <t>Agua y recursos hídricos</t>
  </si>
  <si>
    <t>Seguridad alimentaria</t>
  </si>
  <si>
    <t>Salud humana</t>
  </si>
  <si>
    <t>Cultura</t>
  </si>
  <si>
    <t>Inundaciones, crecientes súbitas, arrastre de sedimentos, erosión del suelo, deslizamientos</t>
  </si>
  <si>
    <t>Alteración y fragmentación de hábitats, pérdida de cobertura vegetal, mortalidad de fauna, degradación de ecosistemas acuáticos</t>
  </si>
  <si>
    <t>Contaminación y turbidez del agua, sedimentación de ríos, desbordamiento de cauces, afectación de nacimientos de agua</t>
  </si>
  <si>
    <t>Pérdida de cultivos, degradación de suelos, afectación de suelos agrícolas</t>
  </si>
  <si>
    <t>Lesiones, desplazamientos, riesgos sanitarios</t>
  </si>
  <si>
    <t>Daños en infraestructura, afectación de vías, impacto en actividades rurales y productivas</t>
  </si>
  <si>
    <t>Saturación del suelo, desbordamiento de ríos, humedad persistente</t>
  </si>
  <si>
    <t>Alteración de ecosistemas terrestres y ribereños, proliferación de hongos, pérdida de hábitats</t>
  </si>
  <si>
    <t>Inundación de acuíferos, aumento de caudales extremos, deterioro de calidad del agua</t>
  </si>
  <si>
    <t>Reducción de productividad agrícola, daños en cultivos</t>
  </si>
  <si>
    <t>Enfermedades respiratorias, riesgo de inundaciones</t>
  </si>
  <si>
    <t>Afectación de viviendas, poblados y prácticas agrícolas</t>
  </si>
  <si>
    <t>Daño a vegetación, compactación del suelo</t>
  </si>
  <si>
    <t>Pérdida de cobertura vegetal, alteración de microhábitats</t>
  </si>
  <si>
    <t>Alteración de drenajes, escorrentía superficial</t>
  </si>
  <si>
    <t>Destrucción de cultivos, reducción de producción agrícola</t>
  </si>
  <si>
    <t>Lesiones físicas, afectaciones económicas</t>
  </si>
  <si>
    <t>Pérdida de cosechas tradicionales, impacto en prácticas agrícolas</t>
  </si>
  <si>
    <t>Incendios, caída de árboles, interrupciones eléctricas</t>
  </si>
  <si>
    <t>Pérdida de biodiversidad, fragmentación de ecosistemas, alteración de fauna</t>
  </si>
  <si>
    <t>Contaminación por cenizas, obstrucción de cauces, fallas en sistemas de bombeo</t>
  </si>
  <si>
    <t>Daños en cultivos y agroecosistemas, pérdida de almacenamiento de alimentos</t>
  </si>
  <si>
    <t>Problemas respiratorios, riesgo por caída de árboles, riesgo hospitalario</t>
  </si>
  <si>
    <t>Daños en infraestructura, afectación de servicios y actividades sociales</t>
  </si>
  <si>
    <t>Caída de árboles, dispersión de residuos, daño estructural</t>
  </si>
  <si>
    <t>Alteración de ecosistemas, contaminación de hábitats, pérdida de refugios de fauna</t>
  </si>
  <si>
    <t>Bloqueo de drenajes, contaminación y afectación de fuentes hídricas</t>
  </si>
  <si>
    <t>Daños en cultivos y suelos agrícolas, afectación de infraestructura agrícola</t>
  </si>
  <si>
    <t>Lesiones, riesgos sanitarios</t>
  </si>
  <si>
    <t>Daños en infraestructura, impacto paisajístico y patrimonio cultural</t>
  </si>
  <si>
    <t>Estrés térmico, incendios forestales, evaporación acelerada, proliferación de plagas</t>
  </si>
  <si>
    <t>Mortalidad de especies, pérdida de biodiversidad, reducción de humedales, alteración de ecosistemas</t>
  </si>
  <si>
    <t>Disminución de caudales y reservas, mayor demanda hídrica, contaminación por cenizas</t>
  </si>
  <si>
    <t>Reducción de productividad agrícola, pérdidas agrícolas</t>
  </si>
  <si>
    <t>Golpes de calor, deshidratación, problemas respiratorios</t>
  </si>
  <si>
    <t>Cambios en hábitos, afectación de economías rurales y actividades sociales</t>
  </si>
  <si>
    <t>Alteración de ciclos biológicos, mortalidad de fauna</t>
  </si>
  <si>
    <t>Reducción de biodiversidad, afectación de especies</t>
  </si>
  <si>
    <t>Disminución de disponibilidad hídrica, congelamiento de agua superficial</t>
  </si>
  <si>
    <t>Daños en cultivos, reducción de producción agrícola</t>
  </si>
  <si>
    <t>Enfermedades respiratorias, hipotermia</t>
  </si>
  <si>
    <t>Impactos en comunidades rurales</t>
  </si>
  <si>
    <t>Congelamiento de vegetación y suelo</t>
  </si>
  <si>
    <t>Pérdida de cobertura vegetal, alteración de microorganismos</t>
  </si>
  <si>
    <t>Afectación de sistemas de riego, reducción de infiltración</t>
  </si>
  <si>
    <t>Pérdida de cultivos, afectación a la producción agrícola</t>
  </si>
  <si>
    <t>Enfermedades respiratorias, afectación alimentaria</t>
  </si>
  <si>
    <t>Impactos económicos rurales, pérdida de prácticas agrícolas</t>
  </si>
  <si>
    <t>Escasez hídrica, desertificación, incendios forestales, estrés hídrico</t>
  </si>
  <si>
    <t>Degradación de ecosistemas, pérdida de biodiversidad, reducción de vegetación</t>
  </si>
  <si>
    <t>Disminución de caudales, agotamiento de acuíferos, sobreexplotación de fuentes</t>
  </si>
  <si>
    <t>Crisis alimentaria, reducción de producción agrícola, pérdida de suelos</t>
  </si>
  <si>
    <t>Desnutrición, problemas respiratorios, riesgos sanitarios</t>
  </si>
  <si>
    <t>Conflictos por el agua, migración rural, pérdida de medios de vida y cambios culturales</t>
  </si>
  <si>
    <t xml:space="preserve">Tormentas eléctricas </t>
  </si>
  <si>
    <t>Incendio forestal</t>
  </si>
  <si>
    <t>Derrames de sustancias quimicas o combustibles</t>
  </si>
  <si>
    <t>,</t>
  </si>
  <si>
    <t>Caída de árboles, daños estructurales, dispersión de residuos y afectación paisajística.</t>
  </si>
  <si>
    <t>VIVIANA CAROLINA RUBIANO POVEDA</t>
  </si>
  <si>
    <t>DIRECTOR ADMINISTRATIVO EXTENSIÓN ZIPAQUIRÁ</t>
  </si>
  <si>
    <t>*COORDINACION DE PROGRAMA Y GESTORES DE CONOCIMIENTO 
*SECRETARIA DE PROGRAMA
1. MUSICA</t>
  </si>
  <si>
    <t>FORMACION Y APRENDIZAJE:
 1. MUSICA</t>
  </si>
  <si>
    <t>Consumo de energía eléctrica asociado al uso de Aulas, auditorios, areas y experiencias formativas.</t>
  </si>
  <si>
    <t>Consumo de agua sociado al uso de baños y experiencias formativas.</t>
  </si>
  <si>
    <t>Generación de RAEES y/o piezas instrumentales por desarrollo de experiencias formativas de manejo especial</t>
  </si>
  <si>
    <t>Equipo Gestión UAA</t>
  </si>
  <si>
    <t>Generación de residuos peligrosos y especiales por elementos dados de baja</t>
  </si>
  <si>
    <t>Generación de residuos aprovechables por elementos  dados de baja</t>
  </si>
  <si>
    <t>1.OFICINA RECURSOS FISICOS Y SERVICIOS GENERALES</t>
  </si>
  <si>
    <t>ALMACEN</t>
  </si>
  <si>
    <t>2. SERVICIOS GENERALES Y MANTENIMIENTO</t>
  </si>
  <si>
    <t>Generación de residuos peligrosos (envases de sustancias químicas, pinturas, tinner) por desarrollo de actividades operativas.</t>
  </si>
  <si>
    <t>Consumo de combustible por utilización de equipos de combustión asociados a actividades operativas (planta - guadaña)</t>
  </si>
  <si>
    <t>Consumo de agua (Fugas en baños)</t>
  </si>
  <si>
    <t>Generación de RCD por construcción, ampliación o remodelación de espacios, asociados a actividades operativas y por parte de contratistas ocasionales.</t>
  </si>
  <si>
    <t>Generación de RAEES asociados a actividades operativas y Contratistas  ocasionales dentro de las instalaciones de la Universidad.</t>
  </si>
  <si>
    <t>1. RECUROS FISICOS - CONTRATISTAS OCASIONALES OBRA</t>
  </si>
  <si>
    <t xml:space="preserve">Consumo de combustibles (gasolina y/o ACPM) asociado al desarrollo de actividades y desplazamientos administrativos a otras unidades regionales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</si>
</sst>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9"/>
      <name val="Arial"/>
      <family val="2"/>
    </font>
    <font>
      <b/>
      <sz val="10"/>
      <color theme="1"/>
      <name val="Arial"/>
      <family val="2"/>
    </font>
    <font>
      <b/>
      <sz val="9"/>
      <color theme="1"/>
      <name val="Arial"/>
      <family val="2"/>
    </font>
    <font>
      <sz val="11"/>
      <color theme="1"/>
      <name val="Arial"/>
      <family val="2"/>
    </font>
    <font>
      <b/>
      <sz val="11"/>
      <color theme="1"/>
      <name val="Arial"/>
      <family val="2"/>
    </font>
    <font>
      <b/>
      <sz val="11"/>
      <color theme="0"/>
      <name val="Arial"/>
      <family val="2"/>
    </font>
    <font>
      <b/>
      <sz val="11"/>
      <name val="Arial"/>
      <family val="2"/>
    </font>
    <font>
      <b/>
      <sz val="11"/>
      <color rgb="FFFFFFFF"/>
      <name val="Arial"/>
      <family val="2"/>
    </font>
    <font>
      <sz val="11"/>
      <color rgb="FF000000"/>
      <name val="Arial"/>
      <family val="2"/>
    </font>
    <font>
      <b/>
      <sz val="11"/>
      <color rgb="FF000000"/>
      <name val="Arial"/>
      <family val="2"/>
    </font>
    <font>
      <b/>
      <sz val="9"/>
      <color indexed="81"/>
      <name val="Tahoma"/>
      <family val="2"/>
    </font>
    <font>
      <sz val="9"/>
      <color indexed="81"/>
      <name val="Tahoma"/>
      <family val="2"/>
    </font>
    <font>
      <sz val="11"/>
      <color rgb="FFFFFFFF"/>
      <name val="Calibri"/>
      <family val="2"/>
      <scheme val="minor"/>
    </font>
    <font>
      <sz val="11"/>
      <color rgb="FF000000"/>
      <name val="Calibri"/>
      <family val="2"/>
      <scheme val="minor"/>
    </font>
    <font>
      <i/>
      <sz val="8"/>
      <color theme="1"/>
      <name val="Arial"/>
      <family val="2"/>
    </font>
    <font>
      <sz val="11"/>
      <color rgb="FFFF0000"/>
      <name val="Arial"/>
      <family val="2"/>
    </font>
    <font>
      <sz val="11"/>
      <name val="Arial"/>
      <family val="2"/>
    </font>
    <font>
      <i/>
      <sz val="11"/>
      <color theme="1"/>
      <name val="Arial"/>
      <family val="2"/>
    </font>
    <font>
      <sz val="11"/>
      <color theme="1" tint="0.499984740745262"/>
      <name val="Calibri"/>
      <family val="2"/>
      <scheme val="minor"/>
    </font>
    <font>
      <b/>
      <sz val="10"/>
      <color rgb="FF000000"/>
      <name val="Arial"/>
      <family val="2"/>
    </font>
    <font>
      <sz val="8"/>
      <color rgb="FF000000"/>
      <name val="Arial"/>
      <family val="2"/>
    </font>
    <font>
      <sz val="11"/>
      <color theme="0"/>
      <name val="Calibri"/>
      <family val="2"/>
      <scheme val="minor"/>
    </font>
    <font>
      <sz val="10"/>
      <color theme="1"/>
      <name val="Arial"/>
      <family val="2"/>
    </font>
    <font>
      <sz val="11"/>
      <color rgb="FFFF0000"/>
      <name val="Calibri"/>
      <family val="2"/>
      <scheme val="minor"/>
    </font>
    <font>
      <b/>
      <sz val="11"/>
      <color theme="1"/>
      <name val="Calibri"/>
      <family val="2"/>
      <scheme val="minor"/>
    </font>
    <font>
      <u/>
      <sz val="11"/>
      <color theme="10"/>
      <name val="Calibri"/>
      <family val="2"/>
      <scheme val="minor"/>
    </font>
    <font>
      <sz val="10"/>
      <name val="Arial"/>
      <family val="2"/>
    </font>
    <font>
      <b/>
      <sz val="20"/>
      <color theme="0"/>
      <name val="Calibri"/>
      <family val="2"/>
      <scheme val="minor"/>
    </font>
    <font>
      <sz val="11"/>
      <color theme="1"/>
      <name val="Calibri"/>
      <family val="2"/>
      <scheme val="minor"/>
    </font>
    <font>
      <sz val="9"/>
      <color rgb="FF000000"/>
      <name val="Arial"/>
      <family val="2"/>
    </font>
    <font>
      <sz val="11"/>
      <color theme="1"/>
      <name val="Calibri"/>
      <scheme val="minor"/>
    </font>
    <font>
      <sz val="11"/>
      <color rgb="FF000000"/>
      <name val="Arial"/>
    </font>
    <font>
      <sz val="11"/>
      <color theme="1"/>
      <name val="Arial"/>
    </font>
  </fonts>
  <fills count="15">
    <fill>
      <patternFill patternType="none"/>
    </fill>
    <fill>
      <patternFill patternType="gray125"/>
    </fill>
    <fill>
      <patternFill patternType="solid">
        <fgColor rgb="FF00482B"/>
        <bgColor indexed="64"/>
      </patternFill>
    </fill>
    <fill>
      <patternFill patternType="solid">
        <fgColor rgb="FFFFFFFF"/>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D5CA3D"/>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rgb="FFFFFFFF"/>
        <bgColor rgb="FF000000"/>
      </patternFill>
    </fill>
    <fill>
      <patternFill patternType="solid">
        <fgColor rgb="FFFFFFFF"/>
        <bgColor rgb="FFFFFFFF"/>
      </patternFill>
    </fill>
    <fill>
      <patternFill patternType="solid">
        <fgColor theme="6" tint="0.79998168889431442"/>
        <bgColor indexed="64"/>
      </patternFill>
    </fill>
    <fill>
      <patternFill patternType="solid">
        <fgColor rgb="FF00482B"/>
        <bgColor rgb="FF000000"/>
      </patternFill>
    </fill>
  </fills>
  <borders count="10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808080"/>
      </left>
      <right/>
      <top style="thin">
        <color rgb="FF808080"/>
      </top>
      <bottom/>
      <diagonal/>
    </border>
    <border>
      <left/>
      <right/>
      <top style="thin">
        <color rgb="FF808080"/>
      </top>
      <bottom/>
      <diagonal/>
    </border>
    <border>
      <left/>
      <right style="thin">
        <color rgb="FF808080"/>
      </right>
      <top style="thin">
        <color rgb="FF808080"/>
      </top>
      <bottom/>
      <diagonal/>
    </border>
    <border>
      <left style="thin">
        <color rgb="FF808080"/>
      </left>
      <right/>
      <top/>
      <bottom/>
      <diagonal/>
    </border>
    <border>
      <left style="thin">
        <color rgb="FF808080"/>
      </left>
      <right style="thin">
        <color rgb="FF808080"/>
      </right>
      <top style="thin">
        <color rgb="FF808080"/>
      </top>
      <bottom/>
      <diagonal/>
    </border>
    <border>
      <left style="thin">
        <color rgb="FF808080"/>
      </left>
      <right style="thin">
        <color rgb="FF808080"/>
      </right>
      <top/>
      <bottom/>
      <diagonal/>
    </border>
    <border>
      <left style="thin">
        <color rgb="FF808080"/>
      </left>
      <right style="thin">
        <color rgb="FF808080"/>
      </right>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bottom style="thin">
        <color rgb="FF80808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808080"/>
      </left>
      <right style="thin">
        <color rgb="FF000000"/>
      </right>
      <top style="thin">
        <color rgb="FF808080"/>
      </top>
      <bottom/>
      <diagonal/>
    </border>
    <border>
      <left style="thin">
        <color rgb="FF808080"/>
      </left>
      <right style="thin">
        <color rgb="FF000000"/>
      </right>
      <top/>
      <bottom/>
      <diagonal/>
    </border>
    <border>
      <left style="thin">
        <color rgb="FF808080"/>
      </left>
      <right style="thin">
        <color rgb="FF000000"/>
      </right>
      <top/>
      <bottom style="thin">
        <color rgb="FF808080"/>
      </bottom>
      <diagonal/>
    </border>
    <border>
      <left style="thin">
        <color rgb="FF808080"/>
      </left>
      <right/>
      <top style="thin">
        <color rgb="FF000000"/>
      </top>
      <bottom style="thin">
        <color rgb="FF000000"/>
      </bottom>
      <diagonal/>
    </border>
    <border>
      <left/>
      <right style="thin">
        <color rgb="FF808080"/>
      </right>
      <top style="thin">
        <color rgb="FF000000"/>
      </top>
      <bottom style="thin">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right/>
      <top/>
      <bottom style="thick">
        <color rgb="FF000000"/>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808080"/>
      </right>
      <top style="thin">
        <color rgb="FF000000"/>
      </top>
      <bottom style="thin">
        <color rgb="FF808080"/>
      </bottom>
      <diagonal/>
    </border>
    <border>
      <left/>
      <right/>
      <top style="thin">
        <color rgb="FF000000"/>
      </top>
      <bottom style="thin">
        <color rgb="FF808080"/>
      </bottom>
      <diagonal/>
    </border>
    <border>
      <left style="thin">
        <color rgb="FF808080"/>
      </left>
      <right/>
      <top style="thin">
        <color rgb="FF000000"/>
      </top>
      <bottom style="thin">
        <color rgb="FF808080"/>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medium">
        <color indexed="64"/>
      </top>
      <bottom/>
      <diagonal/>
    </border>
    <border>
      <left style="thin">
        <color rgb="FF000000"/>
      </left>
      <right/>
      <top/>
      <bottom style="thin">
        <color rgb="FF000000"/>
      </bottom>
      <diagonal/>
    </border>
    <border>
      <left style="thin">
        <color indexed="64"/>
      </left>
      <right style="thin">
        <color indexed="64"/>
      </right>
      <top/>
      <bottom style="medium">
        <color indexed="64"/>
      </bottom>
      <diagonal/>
    </border>
    <border>
      <left style="thin">
        <color rgb="FF000000"/>
      </left>
      <right style="thin">
        <color indexed="64"/>
      </right>
      <top style="thin">
        <color rgb="FF000000"/>
      </top>
      <bottom style="medium">
        <color indexed="64"/>
      </bottom>
      <diagonal/>
    </border>
    <border>
      <left style="thin">
        <color rgb="FF000000"/>
      </left>
      <right/>
      <top/>
      <bottom/>
      <diagonal/>
    </border>
    <border>
      <left style="thin">
        <color rgb="FF000000"/>
      </left>
      <right style="thin">
        <color indexed="64"/>
      </right>
      <top style="thin">
        <color indexed="64"/>
      </top>
      <bottom/>
      <diagonal/>
    </border>
    <border>
      <left style="thin">
        <color rgb="FF000000"/>
      </left>
      <right/>
      <top style="thin">
        <color rgb="FF000000"/>
      </top>
      <bottom/>
      <diagonal/>
    </border>
    <border>
      <left style="thin">
        <color rgb="FF000000"/>
      </left>
      <right style="thin">
        <color indexed="64"/>
      </right>
      <top/>
      <bottom style="thin">
        <color indexed="64"/>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bottom style="medium">
        <color rgb="FF000000"/>
      </bottom>
      <diagonal/>
    </border>
    <border>
      <left/>
      <right style="thin">
        <color rgb="FF000000"/>
      </right>
      <top style="medium">
        <color indexed="64"/>
      </top>
      <bottom style="thin">
        <color rgb="FF000000"/>
      </bottom>
      <diagonal/>
    </border>
    <border>
      <left/>
      <right style="thin">
        <color rgb="FF000000"/>
      </right>
      <top/>
      <bottom style="medium">
        <color indexed="64"/>
      </bottom>
      <diagonal/>
    </border>
    <border>
      <left/>
      <right style="thin">
        <color auto="1"/>
      </right>
      <top style="thin">
        <color auto="1"/>
      </top>
      <bottom style="medium">
        <color indexed="64"/>
      </bottom>
      <diagonal/>
    </border>
    <border>
      <left style="thin">
        <color indexed="64"/>
      </left>
      <right style="thin">
        <color rgb="FF000000"/>
      </right>
      <top style="thin">
        <color rgb="FF000000"/>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right style="thin">
        <color indexed="64"/>
      </right>
      <top/>
      <bottom style="medium">
        <color indexed="64"/>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style="thin">
        <color rgb="FF000000"/>
      </left>
      <right style="thin">
        <color rgb="FF000000"/>
      </right>
      <top/>
      <bottom style="medium">
        <color rgb="FF000000"/>
      </bottom>
      <diagonal/>
    </border>
    <border>
      <left/>
      <right/>
      <top style="thin">
        <color rgb="FF000000"/>
      </top>
      <bottom style="medium">
        <color rgb="FF000000"/>
      </bottom>
      <diagonal/>
    </border>
    <border>
      <left style="thin">
        <color rgb="FF000000"/>
      </left>
      <right/>
      <top/>
      <bottom style="medium">
        <color rgb="FF000000"/>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indexed="64"/>
      </top>
      <bottom style="thin">
        <color auto="1"/>
      </bottom>
      <diagonal/>
    </border>
    <border>
      <left style="thin">
        <color rgb="FF000000"/>
      </left>
      <right/>
      <top/>
      <bottom style="thin">
        <color auto="1"/>
      </bottom>
      <diagonal/>
    </border>
    <border>
      <left/>
      <right/>
      <top/>
      <bottom style="thin">
        <color auto="1"/>
      </bottom>
      <diagonal/>
    </border>
    <border>
      <left/>
      <right style="thin">
        <color rgb="FF000000"/>
      </right>
      <top/>
      <bottom style="thin">
        <color auto="1"/>
      </bottom>
      <diagonal/>
    </border>
    <border>
      <left style="thin">
        <color rgb="FF000000"/>
      </left>
      <right/>
      <top style="medium">
        <color indexed="64"/>
      </top>
      <bottom/>
      <diagonal/>
    </border>
    <border>
      <left/>
      <right/>
      <top style="medium">
        <color indexed="64"/>
      </top>
      <bottom/>
      <diagonal/>
    </border>
    <border>
      <left/>
      <right style="thin">
        <color rgb="FF000000"/>
      </right>
      <top style="medium">
        <color indexed="64"/>
      </top>
      <bottom/>
      <diagonal/>
    </border>
    <border>
      <left style="thin">
        <color rgb="FF000000"/>
      </left>
      <right style="thin">
        <color indexed="64"/>
      </right>
      <top style="thin">
        <color rgb="FF000000"/>
      </top>
      <bottom style="thin">
        <color indexed="64"/>
      </bottom>
      <diagonal/>
    </border>
    <border>
      <left/>
      <right style="thin">
        <color indexed="64"/>
      </right>
      <top style="medium">
        <color indexed="64"/>
      </top>
      <bottom/>
      <diagonal/>
    </border>
  </borders>
  <cellStyleXfs count="4">
    <xf numFmtId="0" fontId="0" fillId="0" borderId="0"/>
    <xf numFmtId="0" fontId="26" fillId="0" borderId="0" applyNumberFormat="0" applyFill="0" applyBorder="0" applyAlignment="0" applyProtection="0"/>
    <xf numFmtId="0" fontId="29" fillId="0" borderId="0"/>
    <xf numFmtId="0" fontId="31" fillId="0" borderId="0"/>
  </cellStyleXfs>
  <cellXfs count="456">
    <xf numFmtId="0" fontId="0" fillId="0" borderId="0" xfId="0"/>
    <xf numFmtId="0" fontId="4" fillId="0" borderId="0" xfId="0" applyFont="1"/>
    <xf numFmtId="0" fontId="5" fillId="3" borderId="0" xfId="0" applyFont="1" applyFill="1" applyAlignment="1" applyProtection="1">
      <alignment horizontal="center" vertical="center"/>
      <protection locked="0"/>
    </xf>
    <xf numFmtId="0" fontId="5" fillId="3" borderId="0" xfId="0" applyFont="1" applyFill="1" applyAlignment="1" applyProtection="1">
      <alignment horizontal="center"/>
      <protection locked="0"/>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0" borderId="11" xfId="0" applyFont="1" applyBorder="1" applyAlignment="1">
      <alignment horizontal="center"/>
    </xf>
    <xf numFmtId="0" fontId="6" fillId="2" borderId="10" xfId="0" applyFont="1" applyFill="1" applyBorder="1" applyAlignment="1">
      <alignment horizontal="center" vertical="center" wrapText="1"/>
    </xf>
    <xf numFmtId="0" fontId="9" fillId="0" borderId="10" xfId="0" applyFont="1" applyBorder="1" applyAlignment="1" applyProtection="1">
      <alignment horizontal="center" vertical="center" wrapText="1"/>
      <protection locked="0"/>
    </xf>
    <xf numFmtId="0" fontId="4" fillId="3" borderId="0" xfId="0" applyFont="1" applyFill="1" applyProtection="1">
      <protection locked="0"/>
    </xf>
    <xf numFmtId="0" fontId="4" fillId="3" borderId="0" xfId="0" applyFont="1" applyFill="1" applyAlignment="1" applyProtection="1">
      <alignment vertical="center"/>
      <protection locked="0"/>
    </xf>
    <xf numFmtId="0" fontId="4" fillId="3" borderId="0" xfId="0" applyFont="1" applyFill="1"/>
    <xf numFmtId="0" fontId="4" fillId="3" borderId="0" xfId="0" applyFont="1" applyFill="1" applyAlignment="1" applyProtection="1">
      <alignment horizontal="center" vertical="center"/>
      <protection locked="0"/>
    </xf>
    <xf numFmtId="0" fontId="16" fillId="3" borderId="0" xfId="0" applyFont="1" applyFill="1" applyProtection="1">
      <protection locked="0"/>
    </xf>
    <xf numFmtId="0" fontId="4" fillId="0" borderId="0" xfId="0" applyFont="1" applyAlignment="1">
      <alignment horizontal="center" vertical="center"/>
    </xf>
    <xf numFmtId="0" fontId="18" fillId="0" borderId="0" xfId="0" applyFont="1" applyAlignment="1">
      <alignment horizontal="right" vertical="center" indent="5"/>
    </xf>
    <xf numFmtId="0" fontId="3" fillId="0" borderId="7" xfId="0" applyFont="1" applyBorder="1" applyAlignment="1">
      <alignment horizontal="center" vertical="center"/>
    </xf>
    <xf numFmtId="0" fontId="3" fillId="0" borderId="7" xfId="0" applyFont="1" applyBorder="1" applyAlignment="1">
      <alignment horizontal="center"/>
    </xf>
    <xf numFmtId="0" fontId="5" fillId="0" borderId="0" xfId="0" applyFont="1" applyAlignment="1" applyProtection="1">
      <alignment horizontal="center" vertical="center"/>
      <protection locked="0"/>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vertical="center" wrapText="1"/>
    </xf>
    <xf numFmtId="0" fontId="4" fillId="3" borderId="0" xfId="0" applyFont="1" applyFill="1" applyAlignment="1">
      <alignment horizontal="center" vertical="center"/>
    </xf>
    <xf numFmtId="0" fontId="6" fillId="2" borderId="1" xfId="0" applyFont="1" applyFill="1" applyBorder="1" applyAlignment="1">
      <alignment horizontal="center" vertical="center"/>
    </xf>
    <xf numFmtId="0" fontId="5" fillId="3" borderId="1" xfId="0" applyFont="1" applyFill="1" applyBorder="1" applyAlignment="1" applyProtection="1">
      <alignment horizontal="center" vertical="center" wrapText="1"/>
      <protection locked="0"/>
    </xf>
    <xf numFmtId="0" fontId="5" fillId="3" borderId="4"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0" fillId="4" borderId="0" xfId="0" applyFill="1"/>
    <xf numFmtId="0" fontId="21" fillId="4" borderId="0" xfId="0" applyFont="1" applyFill="1"/>
    <xf numFmtId="0" fontId="21" fillId="0" borderId="0" xfId="0" applyFont="1" applyAlignment="1">
      <alignment vertical="center" wrapText="1"/>
    </xf>
    <xf numFmtId="0" fontId="21" fillId="0" borderId="0" xfId="0" applyFont="1" applyAlignment="1">
      <alignment wrapText="1"/>
    </xf>
    <xf numFmtId="0" fontId="23" fillId="0" borderId="38" xfId="0" applyFont="1" applyBorder="1" applyAlignment="1">
      <alignment horizontal="center" vertical="center" wrapText="1"/>
    </xf>
    <xf numFmtId="0" fontId="5" fillId="0" borderId="24" xfId="0" applyFont="1" applyBorder="1" applyAlignment="1">
      <alignment horizontal="center" vertical="center"/>
    </xf>
    <xf numFmtId="0" fontId="10" fillId="0" borderId="22" xfId="0" applyFont="1" applyBorder="1" applyAlignment="1">
      <alignment horizontal="center" vertical="center"/>
    </xf>
    <xf numFmtId="14" fontId="3" fillId="0" borderId="7" xfId="0" applyNumberFormat="1" applyFont="1" applyBorder="1" applyAlignment="1">
      <alignment horizontal="center"/>
    </xf>
    <xf numFmtId="0" fontId="6" fillId="2" borderId="4" xfId="0" applyFont="1" applyFill="1" applyBorder="1" applyAlignment="1">
      <alignment horizontal="center" vertical="center" wrapText="1"/>
    </xf>
    <xf numFmtId="0" fontId="5" fillId="0" borderId="23" xfId="0" applyFont="1" applyBorder="1" applyAlignment="1">
      <alignment horizontal="center" vertical="center" wrapText="1"/>
    </xf>
    <xf numFmtId="0" fontId="8" fillId="2" borderId="37" xfId="0" applyFont="1" applyFill="1" applyBorder="1" applyAlignment="1">
      <alignment horizontal="center" vertical="center" wrapText="1"/>
    </xf>
    <xf numFmtId="0" fontId="5" fillId="0" borderId="11" xfId="0" applyFont="1" applyBorder="1" applyAlignment="1">
      <alignment horizontal="center"/>
    </xf>
    <xf numFmtId="0" fontId="4" fillId="0" borderId="11" xfId="0" applyFont="1" applyBorder="1"/>
    <xf numFmtId="0" fontId="16" fillId="0" borderId="0" xfId="0" applyFont="1"/>
    <xf numFmtId="0" fontId="16" fillId="3" borderId="0" xfId="0" applyFont="1" applyFill="1"/>
    <xf numFmtId="0" fontId="24" fillId="4" borderId="0" xfId="0" applyFont="1" applyFill="1"/>
    <xf numFmtId="0" fontId="16" fillId="0" borderId="0" xfId="0" applyFont="1" applyAlignment="1">
      <alignment horizontal="center" vertical="center"/>
    </xf>
    <xf numFmtId="0" fontId="24" fillId="0" borderId="0" xfId="0" applyFont="1"/>
    <xf numFmtId="0" fontId="0" fillId="0" borderId="0" xfId="0" applyAlignment="1">
      <alignment horizontal="center" vertical="center"/>
    </xf>
    <xf numFmtId="0" fontId="23" fillId="0" borderId="0" xfId="0" applyFont="1" applyAlignment="1">
      <alignment horizontal="center" vertical="center" wrapText="1"/>
    </xf>
    <xf numFmtId="0" fontId="5" fillId="0" borderId="0" xfId="0" applyFont="1" applyAlignment="1">
      <alignment vertical="center" wrapText="1"/>
    </xf>
    <xf numFmtId="0" fontId="2" fillId="0" borderId="0" xfId="0" applyFont="1" applyAlignment="1">
      <alignment horizontal="center" vertical="center" wrapText="1"/>
    </xf>
    <xf numFmtId="0" fontId="23" fillId="0" borderId="51" xfId="0" applyFont="1" applyBorder="1" applyAlignment="1">
      <alignment horizontal="center" vertical="center" wrapText="1"/>
    </xf>
    <xf numFmtId="0" fontId="23" fillId="0" borderId="16" xfId="0" applyFont="1" applyBorder="1" applyAlignment="1">
      <alignment horizontal="center" vertical="center" wrapText="1"/>
    </xf>
    <xf numFmtId="0" fontId="0" fillId="0" borderId="0" xfId="0" applyAlignment="1">
      <alignment horizontal="center" vertical="center" wrapText="1"/>
    </xf>
    <xf numFmtId="0" fontId="23" fillId="0" borderId="53" xfId="0" applyFont="1" applyBorder="1" applyAlignment="1">
      <alignment horizontal="center" vertical="center" wrapText="1"/>
    </xf>
    <xf numFmtId="0" fontId="8" fillId="0" borderId="0" xfId="0" applyFont="1" applyAlignment="1">
      <alignment horizontal="center" vertical="center" wrapText="1"/>
    </xf>
    <xf numFmtId="0" fontId="8" fillId="2" borderId="55" xfId="0" applyFont="1" applyFill="1" applyBorder="1" applyAlignment="1">
      <alignment horizontal="center" vertical="center" wrapText="1"/>
    </xf>
    <xf numFmtId="0" fontId="0" fillId="0" borderId="0" xfId="0" applyAlignment="1">
      <alignment vertical="center" wrapText="1"/>
    </xf>
    <xf numFmtId="0" fontId="25" fillId="0" borderId="0" xfId="0" applyFont="1" applyAlignment="1">
      <alignment horizontal="center" vertical="center" wrapText="1"/>
    </xf>
    <xf numFmtId="0" fontId="25" fillId="0" borderId="0" xfId="0" applyFont="1" applyAlignment="1">
      <alignment vertical="center" wrapText="1"/>
    </xf>
    <xf numFmtId="0" fontId="0" fillId="0" borderId="51" xfId="0" applyBorder="1" applyAlignment="1">
      <alignment vertical="center" wrapText="1"/>
    </xf>
    <xf numFmtId="0" fontId="0" fillId="0" borderId="60" xfId="0" applyBorder="1" applyAlignment="1">
      <alignment vertical="center" wrapText="1"/>
    </xf>
    <xf numFmtId="0" fontId="25" fillId="0" borderId="52" xfId="0" applyFont="1" applyBorder="1" applyAlignment="1">
      <alignment vertical="center" wrapText="1"/>
    </xf>
    <xf numFmtId="0" fontId="0" fillId="0" borderId="16" xfId="0" applyBorder="1" applyAlignment="1">
      <alignment vertical="center" wrapText="1"/>
    </xf>
    <xf numFmtId="0" fontId="0" fillId="0" borderId="11" xfId="0" applyBorder="1" applyAlignment="1">
      <alignment vertical="center" wrapText="1"/>
    </xf>
    <xf numFmtId="0" fontId="25" fillId="0" borderId="15" xfId="0" applyFont="1" applyBorder="1" applyAlignment="1">
      <alignment vertical="center" wrapText="1"/>
    </xf>
    <xf numFmtId="0" fontId="0" fillId="0" borderId="53" xfId="0" applyBorder="1" applyAlignment="1">
      <alignment vertical="center" wrapText="1"/>
    </xf>
    <xf numFmtId="0" fontId="0" fillId="0" borderId="43" xfId="0" applyBorder="1" applyAlignment="1">
      <alignment vertical="center" wrapText="1"/>
    </xf>
    <xf numFmtId="0" fontId="25" fillId="0" borderId="54" xfId="0" applyFont="1" applyBorder="1" applyAlignment="1">
      <alignment vertical="center" wrapText="1"/>
    </xf>
    <xf numFmtId="0" fontId="25" fillId="0" borderId="51" xfId="0" applyFont="1" applyBorder="1" applyAlignment="1">
      <alignment horizontal="center" vertical="center" wrapText="1"/>
    </xf>
    <xf numFmtId="0" fontId="25" fillId="0" borderId="60" xfId="0" applyFont="1" applyBorder="1" applyAlignment="1">
      <alignment horizontal="center" vertical="center" wrapText="1"/>
    </xf>
    <xf numFmtId="0" fontId="27" fillId="0" borderId="54" xfId="0" applyFont="1" applyBorder="1" applyAlignment="1">
      <alignment horizontal="center" vertical="center" wrapText="1"/>
    </xf>
    <xf numFmtId="0" fontId="27" fillId="0" borderId="53"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1" xfId="0" applyFont="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4" fillId="3" borderId="2" xfId="0" applyFont="1" applyFill="1" applyBorder="1" applyAlignment="1" applyProtection="1">
      <alignment horizontal="center" vertical="center" wrapText="1"/>
      <protection locked="0"/>
    </xf>
    <xf numFmtId="0" fontId="0" fillId="8" borderId="29" xfId="0" applyFill="1" applyBorder="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9" fillId="0" borderId="11" xfId="0" applyFont="1" applyBorder="1" applyAlignment="1" applyProtection="1">
      <alignment horizontal="center" vertical="center"/>
      <protection locked="0"/>
    </xf>
    <xf numFmtId="0" fontId="5" fillId="0" borderId="4"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0" fillId="0" borderId="29" xfId="0" applyBorder="1" applyAlignment="1" applyProtection="1">
      <alignment horizontal="center" vertical="center"/>
      <protection locked="0"/>
    </xf>
    <xf numFmtId="0" fontId="23" fillId="0" borderId="11" xfId="0" applyFont="1" applyBorder="1" applyAlignment="1">
      <alignment horizontal="center" vertical="center" wrapText="1"/>
    </xf>
    <xf numFmtId="0" fontId="9" fillId="0" borderId="45" xfId="2" applyFont="1" applyBorder="1" applyAlignment="1">
      <alignment horizontal="center" vertical="center" wrapText="1"/>
    </xf>
    <xf numFmtId="0" fontId="9" fillId="0" borderId="4" xfId="2" applyFont="1" applyBorder="1" applyAlignment="1">
      <alignment horizontal="center" vertical="center" wrapText="1"/>
    </xf>
    <xf numFmtId="0" fontId="9" fillId="0" borderId="30" xfId="2" applyFont="1" applyBorder="1" applyAlignment="1">
      <alignment horizontal="center" vertical="center" wrapText="1"/>
    </xf>
    <xf numFmtId="0" fontId="9" fillId="0" borderId="11" xfId="2" applyFont="1" applyBorder="1" applyAlignment="1">
      <alignment horizontal="center" vertical="center" wrapText="1"/>
    </xf>
    <xf numFmtId="0" fontId="9" fillId="0" borderId="47" xfId="2" applyFont="1" applyBorder="1" applyAlignment="1">
      <alignment horizontal="center" vertical="center" wrapText="1"/>
    </xf>
    <xf numFmtId="0" fontId="9" fillId="0" borderId="42" xfId="2" applyFont="1" applyBorder="1" applyAlignment="1">
      <alignment horizontal="center" vertical="center" wrapText="1"/>
    </xf>
    <xf numFmtId="0" fontId="23" fillId="0" borderId="43" xfId="0" applyFont="1" applyBorder="1" applyAlignment="1">
      <alignment horizontal="center" vertical="center" wrapText="1"/>
    </xf>
    <xf numFmtId="0" fontId="4" fillId="3" borderId="29" xfId="0" applyFont="1" applyFill="1" applyBorder="1" applyAlignment="1" applyProtection="1">
      <alignment horizontal="center" vertical="center" wrapText="1"/>
      <protection locked="0"/>
    </xf>
    <xf numFmtId="0" fontId="4" fillId="0" borderId="47"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3" borderId="47" xfId="0" applyFont="1" applyFill="1" applyBorder="1" applyAlignment="1" applyProtection="1">
      <alignment horizontal="center" vertical="center" wrapText="1"/>
      <protection locked="0"/>
    </xf>
    <xf numFmtId="0" fontId="5" fillId="3" borderId="66" xfId="0" applyFont="1" applyFill="1" applyBorder="1" applyAlignment="1" applyProtection="1">
      <alignment horizontal="center" vertical="center" wrapText="1"/>
      <protection locked="0"/>
    </xf>
    <xf numFmtId="0" fontId="9" fillId="11" borderId="60" xfId="2" applyFont="1" applyFill="1" applyBorder="1" applyAlignment="1">
      <alignment horizontal="center" vertical="center" wrapText="1"/>
    </xf>
    <xf numFmtId="0" fontId="4" fillId="0" borderId="66" xfId="0" applyFont="1" applyBorder="1" applyAlignment="1" applyProtection="1">
      <alignment horizontal="center" vertical="center" wrapText="1"/>
      <protection locked="0"/>
    </xf>
    <xf numFmtId="0" fontId="4" fillId="0" borderId="65" xfId="0" applyFont="1" applyBorder="1" applyAlignment="1" applyProtection="1">
      <alignment horizontal="center" vertical="center" wrapText="1"/>
      <protection locked="0"/>
    </xf>
    <xf numFmtId="0" fontId="23" fillId="0" borderId="60" xfId="0" applyFont="1" applyBorder="1" applyAlignment="1">
      <alignment horizontal="center" vertical="center" wrapText="1"/>
    </xf>
    <xf numFmtId="0" fontId="4" fillId="3" borderId="66" xfId="0" applyFont="1" applyFill="1" applyBorder="1" applyAlignment="1" applyProtection="1">
      <alignment horizontal="center" vertical="center" wrapText="1"/>
      <protection locked="0"/>
    </xf>
    <xf numFmtId="0" fontId="9" fillId="0" borderId="60" xfId="2" applyFont="1" applyBorder="1" applyAlignment="1">
      <alignment horizontal="center" vertical="center" wrapText="1"/>
    </xf>
    <xf numFmtId="0" fontId="5" fillId="3" borderId="29" xfId="0" applyFont="1" applyFill="1" applyBorder="1" applyAlignment="1" applyProtection="1">
      <alignment horizontal="center" vertical="center" wrapText="1"/>
      <protection locked="0"/>
    </xf>
    <xf numFmtId="0" fontId="4" fillId="3" borderId="65" xfId="0" applyFont="1" applyFill="1" applyBorder="1" applyAlignment="1" applyProtection="1">
      <alignment horizontal="center" vertical="center" wrapText="1"/>
      <protection locked="0"/>
    </xf>
    <xf numFmtId="0" fontId="4" fillId="3" borderId="46" xfId="0" applyFont="1" applyFill="1" applyBorder="1" applyAlignment="1" applyProtection="1">
      <alignment horizontal="center" vertical="center" wrapText="1"/>
      <protection locked="0"/>
    </xf>
    <xf numFmtId="0" fontId="4" fillId="3" borderId="5" xfId="0" applyFont="1" applyFill="1" applyBorder="1" applyAlignment="1" applyProtection="1">
      <alignment horizontal="center" vertical="center" wrapText="1"/>
      <protection locked="0"/>
    </xf>
    <xf numFmtId="0" fontId="27" fillId="0" borderId="64" xfId="0" applyFont="1" applyBorder="1" applyAlignment="1">
      <alignment horizontal="center" vertical="center" wrapText="1"/>
    </xf>
    <xf numFmtId="0" fontId="27" fillId="0" borderId="11" xfId="0" applyFont="1" applyBorder="1" applyAlignment="1">
      <alignment horizontal="center" vertical="center" wrapText="1"/>
    </xf>
    <xf numFmtId="0" fontId="0" fillId="8" borderId="69" xfId="0" applyFill="1" applyBorder="1" applyAlignment="1" applyProtection="1">
      <alignment horizontal="center" vertical="center"/>
      <protection locked="0"/>
    </xf>
    <xf numFmtId="0" fontId="0" fillId="0" borderId="71" xfId="0" applyBorder="1" applyAlignment="1" applyProtection="1">
      <alignment horizontal="center" vertical="center"/>
      <protection locked="0"/>
    </xf>
    <xf numFmtId="0" fontId="4" fillId="3" borderId="30" xfId="0" applyFont="1" applyFill="1" applyBorder="1" applyAlignment="1" applyProtection="1">
      <alignment horizontal="center" vertical="center" wrapText="1"/>
      <protection locked="0"/>
    </xf>
    <xf numFmtId="0" fontId="4" fillId="3" borderId="31" xfId="0" applyFont="1" applyFill="1" applyBorder="1" applyAlignment="1" applyProtection="1">
      <alignment horizontal="center" vertical="center" wrapText="1"/>
      <protection locked="0"/>
    </xf>
    <xf numFmtId="0" fontId="27" fillId="0" borderId="73" xfId="0" applyFont="1" applyBorder="1" applyAlignment="1">
      <alignment horizontal="center" vertical="center" wrapText="1"/>
    </xf>
    <xf numFmtId="0" fontId="4" fillId="3" borderId="0" xfId="0" applyFont="1" applyFill="1" applyAlignment="1" applyProtection="1">
      <alignment horizontal="center" vertical="center" wrapText="1"/>
      <protection locked="0"/>
    </xf>
    <xf numFmtId="0" fontId="0" fillId="0" borderId="72" xfId="0" applyBorder="1" applyAlignment="1" applyProtection="1">
      <alignment horizontal="center" vertical="center"/>
      <protection locked="0"/>
    </xf>
    <xf numFmtId="0" fontId="5" fillId="3" borderId="11" xfId="0" applyFont="1" applyFill="1" applyBorder="1" applyAlignment="1" applyProtection="1">
      <alignment horizontal="center" vertical="center" wrapText="1"/>
      <protection locked="0"/>
    </xf>
    <xf numFmtId="0" fontId="4" fillId="3" borderId="11" xfId="0" applyFont="1" applyFill="1" applyBorder="1" applyAlignment="1" applyProtection="1">
      <alignment horizontal="center" vertical="center" wrapText="1"/>
      <protection locked="0"/>
    </xf>
    <xf numFmtId="0" fontId="0" fillId="8" borderId="11" xfId="0" applyFill="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27" fillId="0" borderId="7" xfId="0" applyFont="1" applyBorder="1" applyAlignment="1">
      <alignment horizontal="center" vertical="center" wrapText="1"/>
    </xf>
    <xf numFmtId="0" fontId="4" fillId="3" borderId="45" xfId="0" applyFont="1" applyFill="1" applyBorder="1" applyAlignment="1" applyProtection="1">
      <alignment horizontal="center" vertical="center" wrapText="1"/>
      <protection locked="0"/>
    </xf>
    <xf numFmtId="0" fontId="5" fillId="3" borderId="43" xfId="0" applyFont="1" applyFill="1" applyBorder="1" applyAlignment="1" applyProtection="1">
      <alignment horizontal="center" vertical="center" wrapText="1"/>
      <protection locked="0"/>
    </xf>
    <xf numFmtId="0" fontId="9" fillId="3" borderId="4" xfId="0" applyFont="1" applyFill="1" applyBorder="1" applyAlignment="1" applyProtection="1">
      <alignment horizontal="center" vertical="center" wrapText="1"/>
      <protection locked="0"/>
    </xf>
    <xf numFmtId="14" fontId="9" fillId="3" borderId="4" xfId="0" applyNumberFormat="1" applyFont="1" applyFill="1" applyBorder="1" applyAlignment="1" applyProtection="1">
      <alignment horizontal="center" vertical="center" wrapText="1"/>
      <protection locked="0"/>
    </xf>
    <xf numFmtId="0" fontId="27" fillId="0" borderId="75" xfId="0" applyFont="1" applyBorder="1" applyAlignment="1">
      <alignment horizontal="center" vertical="center" wrapText="1"/>
    </xf>
    <xf numFmtId="0" fontId="5" fillId="0" borderId="11" xfId="0" applyFont="1" applyBorder="1" applyAlignment="1" applyProtection="1">
      <alignment horizontal="center" vertical="center" wrapText="1"/>
      <protection locked="0"/>
    </xf>
    <xf numFmtId="0" fontId="32" fillId="12" borderId="45" xfId="3" applyFont="1" applyFill="1" applyBorder="1" applyAlignment="1">
      <alignment horizontal="center" vertical="center" wrapText="1"/>
    </xf>
    <xf numFmtId="0" fontId="32" fillId="0" borderId="45" xfId="3" applyFont="1" applyBorder="1" applyAlignment="1">
      <alignment horizontal="center" vertical="center" wrapText="1"/>
    </xf>
    <xf numFmtId="0" fontId="32" fillId="0" borderId="4" xfId="3" applyFont="1" applyBorder="1" applyAlignment="1">
      <alignment horizontal="center" vertical="center" wrapText="1"/>
    </xf>
    <xf numFmtId="0" fontId="33" fillId="12" borderId="1" xfId="3" applyFont="1" applyFill="1" applyBorder="1" applyAlignment="1">
      <alignment horizontal="center" vertical="center" wrapText="1"/>
    </xf>
    <xf numFmtId="0" fontId="32" fillId="12" borderId="30" xfId="3" applyFont="1" applyFill="1" applyBorder="1" applyAlignment="1">
      <alignment horizontal="center" vertical="center" wrapText="1"/>
    </xf>
    <xf numFmtId="0" fontId="32" fillId="12" borderId="4" xfId="3" applyFont="1" applyFill="1" applyBorder="1" applyAlignment="1">
      <alignment horizontal="center" vertical="center" wrapText="1"/>
    </xf>
    <xf numFmtId="0" fontId="32" fillId="12" borderId="47" xfId="3" applyFont="1" applyFill="1" applyBorder="1" applyAlignment="1">
      <alignment horizontal="center" vertical="center" wrapText="1"/>
    </xf>
    <xf numFmtId="0" fontId="4" fillId="3" borderId="3" xfId="0" applyFont="1" applyFill="1" applyBorder="1" applyAlignment="1" applyProtection="1">
      <alignment horizontal="center" vertical="center" wrapText="1"/>
      <protection locked="0"/>
    </xf>
    <xf numFmtId="0" fontId="32" fillId="12" borderId="11" xfId="3" applyFont="1" applyFill="1" applyBorder="1" applyAlignment="1">
      <alignment horizontal="center" vertical="center" wrapText="1"/>
    </xf>
    <xf numFmtId="0" fontId="4" fillId="3" borderId="78" xfId="0" applyFont="1" applyFill="1" applyBorder="1" applyAlignment="1" applyProtection="1">
      <alignment horizontal="center" vertical="center" wrapText="1"/>
      <protection locked="0"/>
    </xf>
    <xf numFmtId="0" fontId="4" fillId="3" borderId="79" xfId="0" applyFont="1" applyFill="1" applyBorder="1" applyAlignment="1" applyProtection="1">
      <alignment horizontal="center" vertical="center" wrapText="1"/>
      <protection locked="0"/>
    </xf>
    <xf numFmtId="0" fontId="6" fillId="2" borderId="3" xfId="0" applyFont="1" applyFill="1" applyBorder="1" applyAlignment="1">
      <alignment horizontal="center" vertical="center"/>
    </xf>
    <xf numFmtId="0" fontId="32" fillId="0" borderId="11" xfId="3" applyFont="1" applyBorder="1" applyAlignment="1">
      <alignment horizontal="center" vertical="center" wrapText="1"/>
    </xf>
    <xf numFmtId="0" fontId="33" fillId="12" borderId="11" xfId="3" applyFont="1" applyFill="1" applyBorder="1" applyAlignment="1">
      <alignment horizontal="center" vertical="center" wrapText="1"/>
    </xf>
    <xf numFmtId="0" fontId="5" fillId="0" borderId="60" xfId="0" applyFont="1" applyBorder="1" applyAlignment="1" applyProtection="1">
      <alignment horizontal="center" vertical="center" wrapText="1"/>
      <protection locked="0"/>
    </xf>
    <xf numFmtId="0" fontId="32" fillId="12" borderId="60" xfId="3" applyFont="1" applyFill="1" applyBorder="1" applyAlignment="1">
      <alignment horizontal="center" vertical="center" wrapText="1"/>
    </xf>
    <xf numFmtId="0" fontId="4" fillId="3" borderId="60" xfId="0" applyFont="1" applyFill="1" applyBorder="1" applyAlignment="1" applyProtection="1">
      <alignment horizontal="center" vertical="center" wrapText="1"/>
      <protection locked="0"/>
    </xf>
    <xf numFmtId="0" fontId="0" fillId="8" borderId="60" xfId="0" applyFill="1" applyBorder="1" applyAlignment="1" applyProtection="1">
      <alignment horizontal="center" vertical="center"/>
      <protection locked="0"/>
    </xf>
    <xf numFmtId="0" fontId="9" fillId="11" borderId="4" xfId="2" applyFont="1" applyFill="1" applyBorder="1" applyAlignment="1">
      <alignment horizontal="center" vertical="center" wrapText="1"/>
    </xf>
    <xf numFmtId="0" fontId="9" fillId="11" borderId="66" xfId="2" applyFont="1" applyFill="1" applyBorder="1" applyAlignment="1">
      <alignment horizontal="center" vertical="center" wrapText="1"/>
    </xf>
    <xf numFmtId="0" fontId="9" fillId="0" borderId="66" xfId="2" applyFont="1" applyBorder="1" applyAlignment="1">
      <alignment horizontal="center" vertical="center" wrapText="1"/>
    </xf>
    <xf numFmtId="0" fontId="5" fillId="0" borderId="66" xfId="0" applyFont="1" applyBorder="1" applyAlignment="1" applyProtection="1">
      <alignment horizontal="center" vertical="center" wrapText="1"/>
      <protection locked="0"/>
    </xf>
    <xf numFmtId="0" fontId="32" fillId="12" borderId="80" xfId="3" applyFont="1" applyFill="1" applyBorder="1" applyAlignment="1">
      <alignment horizontal="center" vertical="center" wrapText="1"/>
    </xf>
    <xf numFmtId="0" fontId="32" fillId="12" borderId="29" xfId="3" applyFont="1" applyFill="1" applyBorder="1" applyAlignment="1">
      <alignment horizontal="center" vertical="center" wrapText="1"/>
    </xf>
    <xf numFmtId="0" fontId="32" fillId="0" borderId="1" xfId="3" applyFont="1" applyBorder="1" applyAlignment="1">
      <alignment horizontal="center" vertical="center" wrapText="1"/>
    </xf>
    <xf numFmtId="0" fontId="32" fillId="12" borderId="1" xfId="3" applyFont="1" applyFill="1" applyBorder="1" applyAlignment="1">
      <alignment horizontal="center" vertical="center" wrapText="1"/>
    </xf>
    <xf numFmtId="0" fontId="5" fillId="0" borderId="81" xfId="0" applyFont="1" applyBorder="1" applyAlignment="1" applyProtection="1">
      <alignment horizontal="center" vertical="center" wrapText="1"/>
      <protection locked="0"/>
    </xf>
    <xf numFmtId="0" fontId="32" fillId="0" borderId="65" xfId="3" applyFont="1" applyBorder="1" applyAlignment="1">
      <alignment horizontal="center" vertical="center" wrapText="1"/>
    </xf>
    <xf numFmtId="0" fontId="32" fillId="0" borderId="47" xfId="3" applyFont="1" applyBorder="1" applyAlignment="1">
      <alignment horizontal="center" vertical="center" wrapText="1"/>
    </xf>
    <xf numFmtId="0" fontId="32" fillId="12" borderId="65" xfId="3" applyFont="1" applyFill="1" applyBorder="1" applyAlignment="1">
      <alignment horizontal="center" vertical="center" wrapText="1"/>
    </xf>
    <xf numFmtId="0" fontId="5" fillId="0" borderId="86" xfId="0" applyFont="1" applyBorder="1" applyAlignment="1" applyProtection="1">
      <alignment horizontal="center" vertical="center" wrapText="1"/>
      <protection locked="0"/>
    </xf>
    <xf numFmtId="0" fontId="5" fillId="0" borderId="87" xfId="0" applyFont="1" applyBorder="1" applyAlignment="1" applyProtection="1">
      <alignment horizontal="center" vertical="center" wrapText="1"/>
      <protection locked="0"/>
    </xf>
    <xf numFmtId="0" fontId="5" fillId="0" borderId="88" xfId="0" applyFont="1" applyBorder="1" applyAlignment="1" applyProtection="1">
      <alignment horizontal="center" vertical="center" wrapText="1"/>
      <protection locked="0"/>
    </xf>
    <xf numFmtId="0" fontId="4" fillId="3" borderId="70" xfId="0" applyFont="1" applyFill="1" applyBorder="1" applyAlignment="1" applyProtection="1">
      <alignment horizontal="center" vertical="center" wrapText="1"/>
      <protection locked="0"/>
    </xf>
    <xf numFmtId="0" fontId="4" fillId="3" borderId="43" xfId="0" applyFont="1" applyFill="1" applyBorder="1" applyAlignment="1" applyProtection="1">
      <alignment horizontal="center" vertical="center" wrapText="1"/>
      <protection locked="0"/>
    </xf>
    <xf numFmtId="0" fontId="0" fillId="0" borderId="11" xfId="0" applyBorder="1" applyAlignment="1">
      <alignment horizontal="center" vertical="center" wrapText="1"/>
    </xf>
    <xf numFmtId="0" fontId="4" fillId="0" borderId="31" xfId="0" applyFont="1" applyBorder="1" applyAlignment="1" applyProtection="1">
      <alignment horizontal="center" vertical="center" wrapText="1"/>
      <protection locked="0"/>
    </xf>
    <xf numFmtId="0" fontId="5" fillId="3" borderId="47" xfId="0" applyFont="1" applyFill="1" applyBorder="1" applyAlignment="1" applyProtection="1">
      <alignment horizontal="center" vertical="center" wrapText="1"/>
      <protection locked="0"/>
    </xf>
    <xf numFmtId="0" fontId="5" fillId="3" borderId="30" xfId="0" applyFont="1" applyFill="1" applyBorder="1" applyAlignment="1" applyProtection="1">
      <alignment horizontal="center" vertical="center" wrapText="1"/>
      <protection locked="0"/>
    </xf>
    <xf numFmtId="0" fontId="5" fillId="3" borderId="84" xfId="0" applyFont="1" applyFill="1" applyBorder="1" applyAlignment="1" applyProtection="1">
      <alignment horizontal="center" vertical="center" wrapText="1"/>
      <protection locked="0"/>
    </xf>
    <xf numFmtId="0" fontId="5" fillId="3" borderId="80" xfId="0" applyFont="1" applyFill="1" applyBorder="1" applyAlignment="1" applyProtection="1">
      <alignment horizontal="center" vertical="center" wrapText="1"/>
      <protection locked="0"/>
    </xf>
    <xf numFmtId="0" fontId="4" fillId="3" borderId="69" xfId="0" applyFont="1" applyFill="1" applyBorder="1" applyAlignment="1" applyProtection="1">
      <alignment horizontal="center" vertical="center" wrapText="1"/>
      <protection locked="0"/>
    </xf>
    <xf numFmtId="0" fontId="5" fillId="3" borderId="3" xfId="0" applyFont="1" applyFill="1" applyBorder="1" applyAlignment="1" applyProtection="1">
      <alignment horizontal="center" vertical="center" wrapText="1"/>
      <protection locked="0"/>
    </xf>
    <xf numFmtId="0" fontId="4" fillId="3" borderId="74" xfId="0" applyFont="1" applyFill="1" applyBorder="1" applyAlignment="1" applyProtection="1">
      <alignment horizontal="center" vertical="center" wrapText="1"/>
      <protection locked="0"/>
    </xf>
    <xf numFmtId="0" fontId="5" fillId="3" borderId="2" xfId="0" applyFont="1" applyFill="1" applyBorder="1" applyAlignment="1" applyProtection="1">
      <alignment horizontal="center" vertical="center" wrapText="1"/>
      <protection locked="0"/>
    </xf>
    <xf numFmtId="0" fontId="5" fillId="3" borderId="91" xfId="0" applyFont="1" applyFill="1" applyBorder="1" applyAlignment="1" applyProtection="1">
      <alignment horizontal="center" vertical="center" wrapText="1"/>
      <protection locked="0"/>
    </xf>
    <xf numFmtId="0" fontId="4" fillId="3" borderId="91" xfId="0" applyFont="1" applyFill="1" applyBorder="1" applyAlignment="1" applyProtection="1">
      <alignment horizontal="center" vertical="center" wrapText="1"/>
      <protection locked="0"/>
    </xf>
    <xf numFmtId="0" fontId="5" fillId="3" borderId="79" xfId="0" applyFont="1" applyFill="1" applyBorder="1" applyAlignment="1" applyProtection="1">
      <alignment horizontal="center" vertical="center" wrapText="1"/>
      <protection locked="0"/>
    </xf>
    <xf numFmtId="0" fontId="5" fillId="3" borderId="46"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5" fillId="3" borderId="92" xfId="0" applyFont="1" applyFill="1" applyBorder="1" applyAlignment="1" applyProtection="1">
      <alignment horizontal="center" vertical="center" wrapText="1"/>
      <protection locked="0"/>
    </xf>
    <xf numFmtId="0" fontId="4" fillId="3" borderId="80" xfId="0" applyFont="1" applyFill="1" applyBorder="1" applyAlignment="1" applyProtection="1">
      <alignment horizontal="center" vertical="center" wrapText="1"/>
      <protection locked="0"/>
    </xf>
    <xf numFmtId="0" fontId="4" fillId="3" borderId="93" xfId="0" applyFont="1" applyFill="1" applyBorder="1" applyAlignment="1" applyProtection="1">
      <alignment horizontal="center" vertical="center" wrapText="1"/>
      <protection locked="0"/>
    </xf>
    <xf numFmtId="0" fontId="4" fillId="3" borderId="92" xfId="0" applyFont="1" applyFill="1" applyBorder="1" applyAlignment="1" applyProtection="1">
      <alignment horizontal="center" vertical="center" wrapText="1"/>
      <protection locked="0"/>
    </xf>
    <xf numFmtId="0" fontId="4" fillId="0" borderId="0" xfId="0" applyFont="1" applyAlignment="1" applyProtection="1">
      <alignment horizontal="center" vertical="center"/>
      <protection locked="0"/>
    </xf>
    <xf numFmtId="0" fontId="7" fillId="3" borderId="43" xfId="0" applyFont="1" applyFill="1" applyBorder="1" applyAlignment="1" applyProtection="1">
      <alignment horizontal="center" vertical="center" wrapText="1"/>
      <protection locked="0"/>
    </xf>
    <xf numFmtId="0" fontId="17" fillId="3" borderId="47" xfId="0" applyFont="1" applyFill="1" applyBorder="1" applyAlignment="1" applyProtection="1">
      <alignment horizontal="center" vertical="center" wrapText="1"/>
      <protection locked="0"/>
    </xf>
    <xf numFmtId="0" fontId="17" fillId="3" borderId="29" xfId="0" applyFont="1" applyFill="1" applyBorder="1" applyAlignment="1" applyProtection="1">
      <alignment horizontal="center" vertical="center" wrapText="1"/>
      <protection locked="0"/>
    </xf>
    <xf numFmtId="0" fontId="17" fillId="0" borderId="47" xfId="0" applyFont="1" applyBorder="1" applyAlignment="1" applyProtection="1">
      <alignment horizontal="center" vertical="center" wrapText="1"/>
      <protection locked="0"/>
    </xf>
    <xf numFmtId="0" fontId="17" fillId="0" borderId="4" xfId="0" applyFont="1" applyBorder="1" applyAlignment="1" applyProtection="1">
      <alignment horizontal="center" vertical="center" wrapText="1"/>
      <protection locked="0"/>
    </xf>
    <xf numFmtId="0" fontId="17" fillId="0" borderId="45" xfId="0" applyFont="1" applyBorder="1" applyAlignment="1" applyProtection="1">
      <alignment horizontal="center" vertical="center" wrapText="1"/>
      <protection locked="0"/>
    </xf>
    <xf numFmtId="0" fontId="7" fillId="3" borderId="11" xfId="0" applyFont="1" applyFill="1" applyBorder="1" applyAlignment="1" applyProtection="1">
      <alignment horizontal="center" vertical="center" wrapText="1"/>
      <protection locked="0"/>
    </xf>
    <xf numFmtId="0" fontId="17" fillId="3" borderId="30" xfId="0" applyFont="1" applyFill="1" applyBorder="1" applyAlignment="1" applyProtection="1">
      <alignment horizontal="center" vertical="center" wrapText="1"/>
      <protection locked="0"/>
    </xf>
    <xf numFmtId="0" fontId="17" fillId="3" borderId="31" xfId="0" applyFont="1" applyFill="1" applyBorder="1" applyAlignment="1" applyProtection="1">
      <alignment horizontal="center" vertical="center" wrapText="1"/>
      <protection locked="0"/>
    </xf>
    <xf numFmtId="0" fontId="17" fillId="3" borderId="11" xfId="0" applyFont="1" applyFill="1" applyBorder="1" applyAlignment="1" applyProtection="1">
      <alignment horizontal="center" vertical="center" wrapText="1"/>
      <protection locked="0"/>
    </xf>
    <xf numFmtId="0" fontId="17" fillId="3" borderId="1" xfId="0" applyFont="1" applyFill="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5" fillId="3" borderId="74" xfId="0" applyFont="1" applyFill="1" applyBorder="1" applyAlignment="1" applyProtection="1">
      <alignment horizontal="center" vertical="center" wrapText="1"/>
      <protection locked="0"/>
    </xf>
    <xf numFmtId="0" fontId="5" fillId="3" borderId="72" xfId="0" applyFont="1" applyFill="1" applyBorder="1" applyAlignment="1" applyProtection="1">
      <alignment horizontal="center" vertical="center" wrapText="1"/>
      <protection locked="0"/>
    </xf>
    <xf numFmtId="0" fontId="5" fillId="3" borderId="69" xfId="0" applyFont="1" applyFill="1" applyBorder="1" applyAlignment="1" applyProtection="1">
      <alignment horizontal="center" vertical="center" wrapText="1"/>
      <protection locked="0"/>
    </xf>
    <xf numFmtId="0" fontId="4" fillId="0" borderId="72"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30"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30" fillId="3" borderId="2" xfId="0" applyFont="1" applyFill="1" applyBorder="1" applyAlignment="1" applyProtection="1">
      <alignment horizontal="center" vertical="center" wrapText="1"/>
      <protection locked="0"/>
    </xf>
    <xf numFmtId="0" fontId="30" fillId="3" borderId="5" xfId="0" applyFont="1" applyFill="1" applyBorder="1" applyAlignment="1" applyProtection="1">
      <alignment horizontal="center" vertical="center" wrapText="1"/>
      <protection locked="0"/>
    </xf>
    <xf numFmtId="0" fontId="30" fillId="3" borderId="4" xfId="0" applyFont="1" applyFill="1" applyBorder="1" applyAlignment="1" applyProtection="1">
      <alignment horizontal="center" vertical="center" wrapText="1"/>
      <protection locked="0"/>
    </xf>
    <xf numFmtId="0" fontId="21" fillId="0" borderId="0" xfId="0" applyFont="1" applyAlignment="1">
      <alignment horizontal="center" vertical="center" wrapText="1"/>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9" fillId="3" borderId="2" xfId="0" applyFont="1" applyFill="1" applyBorder="1" applyAlignment="1" applyProtection="1">
      <alignment horizontal="center" vertical="center" wrapText="1"/>
      <protection locked="0"/>
    </xf>
    <xf numFmtId="0" fontId="9" fillId="3" borderId="4" xfId="0" applyFont="1" applyFill="1" applyBorder="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4" xfId="0"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10" borderId="3" xfId="0" applyFont="1" applyFill="1" applyBorder="1" applyAlignment="1" applyProtection="1">
      <alignment horizontal="center" vertical="center" wrapText="1"/>
      <protection locked="0"/>
    </xf>
    <xf numFmtId="0" fontId="8" fillId="10" borderId="31" xfId="0" applyFont="1" applyFill="1" applyBorder="1" applyAlignment="1" applyProtection="1">
      <alignment horizontal="center" vertical="center" wrapText="1"/>
      <protection locked="0"/>
    </xf>
    <xf numFmtId="0" fontId="6" fillId="2" borderId="2" xfId="0" applyFont="1" applyFill="1" applyBorder="1" applyAlignment="1">
      <alignment horizontal="center" vertical="center"/>
    </xf>
    <xf numFmtId="0" fontId="5" fillId="0" borderId="17" xfId="0" applyFont="1" applyBorder="1" applyAlignment="1" applyProtection="1">
      <alignment horizontal="center" vertical="center" wrapText="1"/>
      <protection locked="0"/>
    </xf>
    <xf numFmtId="0" fontId="5" fillId="0" borderId="42" xfId="0" applyFont="1" applyBorder="1" applyAlignment="1" applyProtection="1">
      <alignment horizontal="center" vertical="center" wrapText="1"/>
      <protection locked="0"/>
    </xf>
    <xf numFmtId="0" fontId="4" fillId="0" borderId="17" xfId="0" applyFont="1" applyBorder="1" applyAlignment="1">
      <alignment horizontal="center"/>
    </xf>
    <xf numFmtId="0" fontId="4" fillId="0" borderId="42" xfId="0" applyFont="1" applyBorder="1" applyAlignment="1">
      <alignment horizontal="center"/>
    </xf>
    <xf numFmtId="0" fontId="4" fillId="0" borderId="43" xfId="0" applyFont="1" applyBorder="1" applyAlignment="1">
      <alignment horizont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6" fillId="2" borderId="3"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5" fillId="0" borderId="3" xfId="0" applyFont="1" applyBorder="1" applyAlignment="1" applyProtection="1">
      <alignment horizontal="center" vertical="center" wrapText="1"/>
      <protection locked="0"/>
    </xf>
    <xf numFmtId="0" fontId="5" fillId="0" borderId="31" xfId="0" applyFont="1" applyBorder="1" applyAlignment="1" applyProtection="1">
      <alignment horizontal="center" vertical="center" wrapText="1"/>
      <protection locked="0"/>
    </xf>
    <xf numFmtId="0" fontId="5" fillId="0" borderId="29" xfId="0" applyFont="1" applyBorder="1" applyAlignment="1" applyProtection="1">
      <alignment horizontal="center" vertical="center" wrapText="1"/>
      <protection locked="0"/>
    </xf>
    <xf numFmtId="0" fontId="5" fillId="0" borderId="67" xfId="0" applyFont="1" applyBorder="1" applyAlignment="1" applyProtection="1">
      <alignment horizontal="center" vertical="center" wrapText="1"/>
      <protection locked="0"/>
    </xf>
    <xf numFmtId="0" fontId="5" fillId="3" borderId="68" xfId="0" applyFont="1" applyFill="1" applyBorder="1" applyAlignment="1" applyProtection="1">
      <alignment horizontal="center" vertical="center" wrapText="1"/>
      <protection locked="0"/>
    </xf>
    <xf numFmtId="0" fontId="5" fillId="3" borderId="31" xfId="0" applyFont="1" applyFill="1" applyBorder="1" applyAlignment="1" applyProtection="1">
      <alignment horizontal="center" vertical="center" wrapText="1"/>
      <protection locked="0"/>
    </xf>
    <xf numFmtId="0" fontId="4" fillId="0" borderId="94" xfId="0" applyFont="1" applyBorder="1" applyAlignment="1" applyProtection="1">
      <alignment horizontal="center" vertical="center" wrapText="1"/>
      <protection locked="0"/>
    </xf>
    <xf numFmtId="0" fontId="4" fillId="0" borderId="95"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4" fillId="0" borderId="103" xfId="0" applyFont="1" applyBorder="1" applyAlignment="1" applyProtection="1">
      <alignment horizontal="center" vertical="center" wrapText="1"/>
      <protection locked="0"/>
    </xf>
    <xf numFmtId="0" fontId="4" fillId="0" borderId="104" xfId="0" applyFont="1" applyBorder="1" applyAlignment="1" applyProtection="1">
      <alignment horizontal="center" vertical="center" wrapText="1"/>
      <protection locked="0"/>
    </xf>
    <xf numFmtId="0" fontId="4" fillId="0" borderId="105" xfId="0" applyFont="1" applyBorder="1" applyAlignment="1" applyProtection="1">
      <alignment horizontal="center" vertical="center" wrapText="1"/>
      <protection locked="0"/>
    </xf>
    <xf numFmtId="0" fontId="4" fillId="0" borderId="100" xfId="0" applyFont="1" applyBorder="1" applyAlignment="1" applyProtection="1">
      <alignment horizontal="center" vertical="center" wrapText="1"/>
      <protection locked="0"/>
    </xf>
    <xf numFmtId="0" fontId="4" fillId="0" borderId="101" xfId="0" applyFont="1" applyBorder="1" applyAlignment="1" applyProtection="1">
      <alignment horizontal="center" vertical="center" wrapText="1"/>
      <protection locked="0"/>
    </xf>
    <xf numFmtId="0" fontId="4" fillId="0" borderId="102" xfId="0" applyFont="1" applyBorder="1" applyAlignment="1" applyProtection="1">
      <alignment horizontal="center" vertical="center" wrapText="1"/>
      <protection locked="0"/>
    </xf>
    <xf numFmtId="0" fontId="4" fillId="0" borderId="99" xfId="0" applyFont="1" applyBorder="1" applyAlignment="1" applyProtection="1">
      <alignment horizontal="center" vertical="center" wrapText="1"/>
      <protection locked="0"/>
    </xf>
    <xf numFmtId="0" fontId="4" fillId="0" borderId="85" xfId="0" applyFont="1" applyBorder="1" applyAlignment="1" applyProtection="1">
      <alignment horizontal="center" vertical="center" wrapText="1"/>
      <protection locked="0"/>
    </xf>
    <xf numFmtId="0" fontId="4" fillId="0" borderId="96" xfId="0" applyFont="1" applyBorder="1" applyAlignment="1" applyProtection="1">
      <alignment horizontal="center" vertical="center" wrapText="1"/>
      <protection locked="0"/>
    </xf>
    <xf numFmtId="0" fontId="4" fillId="0" borderId="97" xfId="0" applyFont="1" applyBorder="1" applyAlignment="1" applyProtection="1">
      <alignment horizontal="center" vertical="center" wrapText="1"/>
      <protection locked="0"/>
    </xf>
    <xf numFmtId="0" fontId="4" fillId="0" borderId="98" xfId="0" applyFont="1" applyBorder="1" applyAlignment="1" applyProtection="1">
      <alignment horizontal="center" vertical="center" wrapText="1"/>
      <protection locked="0"/>
    </xf>
    <xf numFmtId="0" fontId="5" fillId="0" borderId="43" xfId="0" applyFont="1" applyBorder="1" applyAlignment="1" applyProtection="1">
      <alignment horizontal="center" vertical="center" wrapText="1"/>
      <protection locked="0"/>
    </xf>
    <xf numFmtId="0" fontId="25" fillId="0" borderId="12" xfId="0" applyFont="1" applyBorder="1" applyAlignment="1">
      <alignment horizontal="center" vertical="center" wrapText="1"/>
    </xf>
    <xf numFmtId="0" fontId="25" fillId="0" borderId="14" xfId="0" applyFont="1" applyBorder="1" applyAlignment="1">
      <alignment horizontal="center" vertical="center" wrapText="1"/>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6" xfId="0" applyFont="1" applyBorder="1" applyAlignment="1">
      <alignment horizontal="center" vertical="center" wrapText="1"/>
    </xf>
    <xf numFmtId="0" fontId="0" fillId="0" borderId="0" xfId="0" applyAlignment="1">
      <alignment horizontal="center"/>
    </xf>
    <xf numFmtId="0" fontId="5" fillId="0" borderId="59" xfId="0" applyFont="1" applyBorder="1" applyAlignment="1">
      <alignment horizontal="center" vertical="center" wrapText="1"/>
    </xf>
    <xf numFmtId="0" fontId="5" fillId="0" borderId="58" xfId="0" applyFont="1" applyBorder="1" applyAlignment="1">
      <alignment horizontal="center" vertical="center" wrapText="1"/>
    </xf>
    <xf numFmtId="0" fontId="0" fillId="0" borderId="39" xfId="0" applyBorder="1" applyAlignment="1">
      <alignment horizontal="center"/>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9" fillId="3" borderId="25" xfId="0" applyFont="1" applyFill="1" applyBorder="1" applyAlignment="1" applyProtection="1">
      <alignment horizontal="center" vertical="center" wrapText="1"/>
      <protection locked="0"/>
    </xf>
    <xf numFmtId="0" fontId="9" fillId="3" borderId="26" xfId="0" applyFont="1" applyFill="1" applyBorder="1" applyAlignment="1" applyProtection="1">
      <alignment horizontal="center" vertical="center" wrapText="1"/>
      <protection locked="0"/>
    </xf>
    <xf numFmtId="0" fontId="9" fillId="3" borderId="27" xfId="0" applyFont="1" applyFill="1" applyBorder="1" applyAlignment="1" applyProtection="1">
      <alignment horizontal="center" vertical="center" wrapText="1"/>
      <protection locked="0"/>
    </xf>
    <xf numFmtId="0" fontId="5" fillId="0" borderId="22" xfId="0" applyFont="1" applyBorder="1" applyAlignment="1">
      <alignment horizontal="center" vertical="center" wrapText="1"/>
    </xf>
    <xf numFmtId="0" fontId="5" fillId="0" borderId="24" xfId="0" applyFont="1" applyBorder="1" applyAlignment="1">
      <alignment horizontal="center" vertical="center" wrapText="1"/>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9" fillId="4" borderId="25" xfId="0" applyFont="1" applyFill="1" applyBorder="1" applyAlignment="1" applyProtection="1">
      <alignment horizontal="left" vertical="center" wrapText="1"/>
      <protection locked="0"/>
    </xf>
    <xf numFmtId="0" fontId="9" fillId="4" borderId="26" xfId="0" applyFont="1" applyFill="1" applyBorder="1" applyAlignment="1" applyProtection="1">
      <alignment horizontal="left" vertical="center" wrapText="1"/>
      <protection locked="0"/>
    </xf>
    <xf numFmtId="0" fontId="9" fillId="4" borderId="27" xfId="0" applyFont="1" applyFill="1" applyBorder="1" applyAlignment="1" applyProtection="1">
      <alignment horizontal="left" vertical="center" wrapText="1"/>
      <protection locked="0"/>
    </xf>
    <xf numFmtId="0" fontId="5" fillId="0" borderId="23" xfId="0" applyFont="1" applyBorder="1" applyAlignment="1">
      <alignment horizontal="center" vertical="center" wrapText="1"/>
    </xf>
    <xf numFmtId="0" fontId="9" fillId="0" borderId="10" xfId="0" applyFont="1" applyBorder="1" applyAlignment="1" applyProtection="1">
      <alignment horizontal="center" vertical="center" wrapText="1"/>
      <protection locked="0"/>
    </xf>
    <xf numFmtId="0" fontId="6" fillId="2" borderId="1" xfId="0" applyFont="1" applyFill="1" applyBorder="1" applyAlignment="1" applyProtection="1">
      <alignment horizontal="center" vertical="center"/>
      <protection locked="0"/>
    </xf>
    <xf numFmtId="0" fontId="9" fillId="0" borderId="32" xfId="0" applyFont="1" applyBorder="1" applyAlignment="1" applyProtection="1">
      <alignment horizontal="center" vertical="center" wrapText="1"/>
      <protection locked="0"/>
    </xf>
    <xf numFmtId="0" fontId="9" fillId="0" borderId="33" xfId="0" applyFont="1" applyBorder="1" applyAlignment="1" applyProtection="1">
      <alignment horizontal="center" vertical="center" wrapText="1"/>
      <protection locked="0"/>
    </xf>
    <xf numFmtId="0" fontId="9" fillId="0" borderId="34"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0" fontId="17" fillId="0" borderId="1" xfId="0" applyFont="1" applyBorder="1" applyAlignment="1">
      <alignment horizontal="center" vertical="center" wrapText="1"/>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3" borderId="0" xfId="0" applyFont="1" applyFill="1" applyAlignment="1" applyProtection="1">
      <alignment horizontal="center" vertical="center" wrapText="1"/>
      <protection locked="0"/>
    </xf>
    <xf numFmtId="0" fontId="6" fillId="2" borderId="10" xfId="0" applyFont="1" applyFill="1" applyBorder="1" applyAlignment="1">
      <alignment horizontal="center" vertical="center" wrapText="1"/>
    </xf>
    <xf numFmtId="0" fontId="9" fillId="4" borderId="10" xfId="0" applyFont="1" applyFill="1" applyBorder="1" applyAlignment="1" applyProtection="1">
      <alignment horizontal="center" vertical="center"/>
      <protection locked="0"/>
    </xf>
    <xf numFmtId="0" fontId="10" fillId="4" borderId="10" xfId="0" applyFont="1" applyFill="1" applyBorder="1" applyAlignment="1" applyProtection="1">
      <alignment horizontal="left" vertical="center" wrapText="1"/>
      <protection locked="0"/>
    </xf>
    <xf numFmtId="0" fontId="9" fillId="4" borderId="10" xfId="0" applyFont="1" applyFill="1" applyBorder="1" applyAlignment="1" applyProtection="1">
      <alignment horizontal="left" vertical="center"/>
      <protection locked="0"/>
    </xf>
    <xf numFmtId="0" fontId="9" fillId="3" borderId="10" xfId="0" applyFont="1" applyFill="1" applyBorder="1" applyAlignment="1" applyProtection="1">
      <alignment horizontal="center" vertical="center" wrapText="1"/>
      <protection locked="0"/>
    </xf>
    <xf numFmtId="0" fontId="9" fillId="0" borderId="22"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0" borderId="24"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9" fillId="0" borderId="21" xfId="0" applyFont="1" applyBorder="1" applyAlignment="1" applyProtection="1">
      <alignment horizontal="center" vertical="center" wrapText="1"/>
      <protection locked="0"/>
    </xf>
    <xf numFmtId="0" fontId="9" fillId="0" borderId="28" xfId="0" applyFont="1" applyBorder="1" applyAlignment="1" applyProtection="1">
      <alignment horizontal="center" vertical="center" wrapText="1"/>
      <protection locked="0"/>
    </xf>
    <xf numFmtId="0" fontId="26" fillId="0" borderId="50" xfId="1" applyBorder="1" applyAlignment="1">
      <alignment horizontal="center" vertical="center"/>
    </xf>
    <xf numFmtId="0" fontId="26" fillId="0" borderId="48" xfId="1" applyBorder="1" applyAlignment="1">
      <alignment horizontal="center" vertical="center"/>
    </xf>
    <xf numFmtId="0" fontId="9" fillId="3" borderId="50" xfId="0" applyFont="1" applyFill="1" applyBorder="1" applyAlignment="1" applyProtection="1">
      <alignment horizontal="center" vertical="center" wrapText="1"/>
      <protection locked="0"/>
    </xf>
    <xf numFmtId="0" fontId="9" fillId="3" borderId="49" xfId="0" applyFont="1" applyFill="1" applyBorder="1" applyAlignment="1" applyProtection="1">
      <alignment horizontal="center" vertical="center" wrapText="1"/>
      <protection locked="0"/>
    </xf>
    <xf numFmtId="0" fontId="9" fillId="3" borderId="48" xfId="0" applyFont="1" applyFill="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pplyProtection="1">
      <alignment horizontal="center" vertical="center"/>
      <protection locked="0"/>
    </xf>
    <xf numFmtId="0" fontId="9" fillId="0" borderId="35"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36"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9" fillId="0" borderId="20" xfId="0" applyFont="1" applyBorder="1" applyAlignment="1" applyProtection="1">
      <alignment horizontal="center" vertical="center" wrapText="1"/>
      <protection locked="0"/>
    </xf>
    <xf numFmtId="0" fontId="10" fillId="0" borderId="18" xfId="0" applyFont="1" applyBorder="1" applyAlignment="1" applyProtection="1">
      <alignment horizontal="center" vertical="center" wrapText="1"/>
      <protection locked="0"/>
    </xf>
    <xf numFmtId="0" fontId="10" fillId="0" borderId="19"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21" fillId="4" borderId="0" xfId="0" applyFont="1" applyFill="1" applyAlignment="1">
      <alignment horizontal="right" wrapText="1"/>
    </xf>
    <xf numFmtId="0" fontId="4" fillId="0" borderId="4" xfId="0" applyFont="1" applyBorder="1" applyAlignment="1">
      <alignment horizontal="center" vertical="center" wrapText="1"/>
    </xf>
    <xf numFmtId="0" fontId="4" fillId="5" borderId="47" xfId="0" applyFont="1" applyFill="1" applyBorder="1" applyAlignment="1">
      <alignment horizontal="center" vertical="center"/>
    </xf>
    <xf numFmtId="0" fontId="4" fillId="5" borderId="29" xfId="0" applyFont="1" applyFill="1" applyBorder="1" applyAlignment="1">
      <alignment horizontal="center" vertical="center"/>
    </xf>
    <xf numFmtId="0" fontId="4" fillId="6" borderId="4" xfId="0" applyFont="1" applyFill="1" applyBorder="1" applyAlignment="1">
      <alignment horizontal="center" vertical="center"/>
    </xf>
    <xf numFmtId="0" fontId="4" fillId="6" borderId="1" xfId="0" applyFont="1" applyFill="1" applyBorder="1" applyAlignment="1">
      <alignment horizontal="center" vertical="center"/>
    </xf>
    <xf numFmtId="0" fontId="5" fillId="0" borderId="11" xfId="0" applyFont="1" applyBorder="1" applyAlignment="1">
      <alignment horizontal="center" vertical="center"/>
    </xf>
    <xf numFmtId="0" fontId="4" fillId="7" borderId="4" xfId="0" applyFont="1" applyFill="1" applyBorder="1" applyAlignment="1">
      <alignment horizontal="center" vertical="center"/>
    </xf>
    <xf numFmtId="0" fontId="4" fillId="7" borderId="1" xfId="0" applyFont="1" applyFill="1" applyBorder="1" applyAlignment="1">
      <alignment horizontal="center" vertical="center"/>
    </xf>
    <xf numFmtId="0" fontId="6" fillId="2" borderId="0" xfId="0" applyFont="1" applyFill="1" applyAlignment="1" applyProtection="1">
      <alignment horizontal="center" vertical="center"/>
      <protection locked="0"/>
    </xf>
    <xf numFmtId="0" fontId="6" fillId="2" borderId="30" xfId="0" applyFont="1" applyFill="1" applyBorder="1" applyAlignment="1" applyProtection="1">
      <alignment horizontal="center" vertical="center"/>
      <protection locked="0"/>
    </xf>
    <xf numFmtId="0" fontId="6" fillId="2" borderId="31" xfId="0" applyFont="1" applyFill="1" applyBorder="1" applyAlignment="1" applyProtection="1">
      <alignment horizontal="center" vertical="center"/>
      <protection locked="0"/>
    </xf>
    <xf numFmtId="0" fontId="25" fillId="0" borderId="5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60" xfId="0" applyFont="1" applyBorder="1" applyAlignment="1">
      <alignment horizontal="center" vertical="center" wrapText="1"/>
    </xf>
    <xf numFmtId="0" fontId="28" fillId="2" borderId="13" xfId="0" applyFont="1" applyFill="1" applyBorder="1" applyAlignment="1">
      <alignment horizontal="center"/>
    </xf>
    <xf numFmtId="0" fontId="28" fillId="2" borderId="14" xfId="0" applyFont="1" applyFill="1" applyBorder="1" applyAlignment="1">
      <alignment horizontal="center"/>
    </xf>
    <xf numFmtId="0" fontId="25" fillId="0" borderId="11" xfId="0" applyFont="1" applyBorder="1" applyAlignment="1">
      <alignment horizontal="center" vertical="center"/>
    </xf>
    <xf numFmtId="0" fontId="4" fillId="0" borderId="6" xfId="0" applyFont="1" applyBorder="1" applyAlignment="1">
      <alignment horizontal="center"/>
    </xf>
    <xf numFmtId="0" fontId="4" fillId="0" borderId="63" xfId="0" applyFont="1" applyBorder="1" applyAlignment="1">
      <alignment horizontal="center"/>
    </xf>
    <xf numFmtId="0" fontId="4" fillId="0" borderId="8" xfId="0" applyFont="1" applyBorder="1" applyAlignment="1">
      <alignment horizontal="center"/>
    </xf>
    <xf numFmtId="0" fontId="4" fillId="0" borderId="62" xfId="0" applyFont="1" applyBorder="1" applyAlignment="1">
      <alignment horizontal="center"/>
    </xf>
    <xf numFmtId="0" fontId="4" fillId="0" borderId="9" xfId="0" applyFont="1" applyBorder="1" applyAlignment="1">
      <alignment horizontal="center"/>
    </xf>
    <xf numFmtId="0" fontId="4" fillId="0" borderId="61" xfId="0" applyFont="1" applyBorder="1" applyAlignment="1">
      <alignment horizontal="center"/>
    </xf>
    <xf numFmtId="0" fontId="9" fillId="11" borderId="106" xfId="2" applyFont="1" applyFill="1" applyBorder="1" applyAlignment="1">
      <alignment horizontal="center" vertical="center" wrapText="1"/>
    </xf>
    <xf numFmtId="0" fontId="9" fillId="0" borderId="75" xfId="2" applyFont="1" applyBorder="1" applyAlignment="1">
      <alignment horizontal="center" vertical="center" wrapText="1"/>
    </xf>
    <xf numFmtId="0" fontId="9" fillId="0" borderId="43" xfId="2" applyFont="1" applyBorder="1" applyAlignment="1">
      <alignment horizontal="center" vertical="center" wrapText="1"/>
    </xf>
    <xf numFmtId="0" fontId="9" fillId="11" borderId="4" xfId="0" applyFont="1" applyFill="1" applyBorder="1" applyAlignment="1" applyProtection="1">
      <alignment horizontal="center" vertical="center" wrapText="1"/>
      <protection locked="0"/>
    </xf>
    <xf numFmtId="14" fontId="9" fillId="11" borderId="47" xfId="0" applyNumberFormat="1" applyFont="1" applyFill="1" applyBorder="1" applyAlignment="1" applyProtection="1">
      <alignment horizontal="center" vertical="center" wrapText="1"/>
      <protection locked="0"/>
    </xf>
    <xf numFmtId="0" fontId="5" fillId="0" borderId="63"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wrapText="1"/>
      <protection locked="0"/>
    </xf>
    <xf numFmtId="0" fontId="5" fillId="0" borderId="45" xfId="0" applyFont="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xf numFmtId="0" fontId="5" fillId="0" borderId="82" xfId="0" applyFont="1" applyBorder="1" applyAlignment="1" applyProtection="1">
      <alignment horizontal="center" vertical="center" wrapText="1"/>
      <protection locked="0"/>
    </xf>
    <xf numFmtId="0" fontId="5" fillId="3" borderId="44"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center" vertical="center" wrapText="1"/>
      <protection locked="0"/>
    </xf>
    <xf numFmtId="0" fontId="5" fillId="3" borderId="46" xfId="0" applyFont="1" applyFill="1" applyBorder="1" applyAlignment="1" applyProtection="1">
      <alignment horizontal="center" vertical="center" wrapText="1"/>
      <protection locked="0"/>
    </xf>
    <xf numFmtId="0" fontId="5" fillId="13" borderId="105" xfId="0" applyFont="1" applyFill="1" applyBorder="1" applyAlignment="1" applyProtection="1">
      <alignment horizontal="center" vertical="center" wrapText="1"/>
      <protection locked="0"/>
    </xf>
    <xf numFmtId="0" fontId="5" fillId="13" borderId="30" xfId="0" applyFont="1" applyFill="1" applyBorder="1" applyAlignment="1" applyProtection="1">
      <alignment horizontal="center" vertical="center" wrapText="1"/>
      <protection locked="0"/>
    </xf>
    <xf numFmtId="0" fontId="5" fillId="13" borderId="82" xfId="0" applyFont="1" applyFill="1" applyBorder="1" applyAlignment="1" applyProtection="1">
      <alignment horizontal="center" vertical="center" wrapText="1"/>
      <protection locked="0"/>
    </xf>
    <xf numFmtId="0" fontId="9" fillId="11" borderId="47" xfId="0" applyFont="1" applyFill="1" applyBorder="1" applyAlignment="1" applyProtection="1">
      <alignment horizontal="center" vertical="center" wrapText="1"/>
      <protection locked="0"/>
    </xf>
    <xf numFmtId="0" fontId="8" fillId="14" borderId="47" xfId="0" applyFont="1" applyFill="1" applyBorder="1" applyAlignment="1">
      <alignment horizontal="center" vertical="center" wrapText="1"/>
    </xf>
    <xf numFmtId="0" fontId="9" fillId="11" borderId="2" xfId="0" applyFont="1" applyFill="1" applyBorder="1" applyAlignment="1" applyProtection="1">
      <alignment horizontal="center" vertical="center" wrapText="1"/>
      <protection locked="0"/>
    </xf>
    <xf numFmtId="0" fontId="9" fillId="11" borderId="4" xfId="0" applyFont="1" applyFill="1" applyBorder="1" applyAlignment="1" applyProtection="1">
      <alignment horizontal="center" vertical="center" wrapText="1"/>
      <protection locked="0"/>
    </xf>
    <xf numFmtId="0" fontId="6" fillId="2" borderId="74"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5" fillId="0" borderId="105" xfId="0" applyFont="1" applyBorder="1" applyAlignment="1" applyProtection="1">
      <alignment horizontal="center" vertical="center" wrapText="1"/>
      <protection locked="0"/>
    </xf>
    <xf numFmtId="0" fontId="30" fillId="11" borderId="2" xfId="0" applyFont="1" applyFill="1" applyBorder="1" applyAlignment="1" applyProtection="1">
      <alignment horizontal="center" vertical="center" wrapText="1"/>
      <protection locked="0"/>
    </xf>
    <xf numFmtId="0" fontId="30" fillId="11" borderId="5" xfId="0" applyFont="1" applyFill="1" applyBorder="1" applyAlignment="1" applyProtection="1">
      <alignment horizontal="center" vertical="center" wrapText="1"/>
      <protection locked="0"/>
    </xf>
    <xf numFmtId="0" fontId="30" fillId="11" borderId="4" xfId="0" applyFont="1" applyFill="1" applyBorder="1" applyAlignment="1" applyProtection="1">
      <alignment horizontal="center" vertical="center" wrapText="1"/>
      <protection locked="0"/>
    </xf>
    <xf numFmtId="0" fontId="5" fillId="3" borderId="7" xfId="0" applyFont="1" applyFill="1" applyBorder="1" applyAlignment="1" applyProtection="1">
      <alignment horizontal="center" vertical="center" wrapText="1"/>
      <protection locked="0"/>
    </xf>
    <xf numFmtId="0" fontId="5" fillId="3" borderId="83" xfId="0" applyFont="1" applyFill="1" applyBorder="1" applyAlignment="1" applyProtection="1">
      <alignment horizontal="center" vertical="center" wrapText="1"/>
      <protection locked="0"/>
    </xf>
    <xf numFmtId="0" fontId="5" fillId="3" borderId="107" xfId="0" applyFont="1" applyFill="1" applyBorder="1" applyAlignment="1" applyProtection="1">
      <alignment horizontal="center" vertical="center" wrapText="1"/>
      <protection locked="0"/>
    </xf>
    <xf numFmtId="0" fontId="5" fillId="3" borderId="62" xfId="0" applyFont="1" applyFill="1" applyBorder="1" applyAlignment="1" applyProtection="1">
      <alignment horizontal="center" vertical="center" wrapText="1"/>
      <protection locked="0"/>
    </xf>
    <xf numFmtId="0" fontId="5" fillId="3" borderId="88" xfId="0" applyFont="1" applyFill="1" applyBorder="1" applyAlignment="1" applyProtection="1">
      <alignment horizontal="center" vertical="center" wrapText="1"/>
      <protection locked="0"/>
    </xf>
    <xf numFmtId="0" fontId="5" fillId="3" borderId="105" xfId="0" applyFont="1" applyFill="1" applyBorder="1" applyAlignment="1" applyProtection="1">
      <alignment horizontal="center" vertical="center" wrapText="1"/>
      <protection locked="0"/>
    </xf>
    <xf numFmtId="0" fontId="5" fillId="3" borderId="30" xfId="0" applyFont="1" applyFill="1" applyBorder="1" applyAlignment="1" applyProtection="1">
      <alignment horizontal="center" vertical="center" wrapText="1"/>
      <protection locked="0"/>
    </xf>
    <xf numFmtId="0" fontId="5" fillId="3" borderId="82" xfId="0" applyFont="1" applyFill="1" applyBorder="1" applyAlignment="1" applyProtection="1">
      <alignment horizontal="center" vertical="center" wrapText="1"/>
      <protection locked="0"/>
    </xf>
    <xf numFmtId="0" fontId="32" fillId="12" borderId="1" xfId="0" applyFont="1" applyFill="1" applyBorder="1" applyAlignment="1">
      <alignment horizontal="center" vertical="center" wrapText="1"/>
    </xf>
    <xf numFmtId="0" fontId="32" fillId="12" borderId="66" xfId="0" applyFont="1" applyFill="1" applyBorder="1" applyAlignment="1">
      <alignment horizontal="center" vertical="center" wrapText="1"/>
    </xf>
    <xf numFmtId="0" fontId="32" fillId="12" borderId="47" xfId="0" applyFont="1" applyFill="1" applyBorder="1" applyAlignment="1">
      <alignment horizontal="center" vertical="center" wrapText="1"/>
    </xf>
    <xf numFmtId="0" fontId="32" fillId="0" borderId="47" xfId="0" applyFont="1" applyBorder="1" applyAlignment="1">
      <alignment horizontal="center" vertical="center" wrapText="1"/>
    </xf>
    <xf numFmtId="0" fontId="32" fillId="12" borderId="30" xfId="0" applyFont="1" applyFill="1" applyBorder="1" applyAlignment="1">
      <alignment horizontal="center" vertical="center" wrapText="1"/>
    </xf>
    <xf numFmtId="0" fontId="32" fillId="12" borderId="29" xfId="0" applyFont="1" applyFill="1" applyBorder="1" applyAlignment="1">
      <alignment horizontal="center" vertical="center" wrapText="1"/>
    </xf>
    <xf numFmtId="0" fontId="32" fillId="12" borderId="31" xfId="0" applyFont="1" applyFill="1" applyBorder="1" applyAlignment="1">
      <alignment horizontal="center" vertical="center" wrapText="1"/>
    </xf>
    <xf numFmtId="0" fontId="32" fillId="12" borderId="91" xfId="0" applyFont="1" applyFill="1" applyBorder="1" applyAlignment="1">
      <alignment horizontal="center" vertical="center" wrapText="1"/>
    </xf>
    <xf numFmtId="0" fontId="0" fillId="0" borderId="0" xfId="0" applyAlignment="1" applyProtection="1">
      <alignment horizontal="center" vertical="center"/>
      <protection locked="0"/>
    </xf>
    <xf numFmtId="0" fontId="32" fillId="12" borderId="79" xfId="0" applyFont="1" applyFill="1" applyBorder="1" applyAlignment="1">
      <alignment horizontal="center" vertical="center" wrapText="1"/>
    </xf>
    <xf numFmtId="0" fontId="32" fillId="12" borderId="76" xfId="0" applyFont="1" applyFill="1" applyBorder="1" applyAlignment="1">
      <alignment horizontal="center" vertical="center" wrapText="1"/>
    </xf>
    <xf numFmtId="0" fontId="10" fillId="0" borderId="0" xfId="0" applyFont="1" applyAlignment="1">
      <alignment horizontal="center" vertical="center"/>
    </xf>
    <xf numFmtId="0" fontId="5" fillId="0" borderId="0" xfId="0" applyFont="1" applyAlignment="1">
      <alignment horizontal="center" vertical="center"/>
    </xf>
    <xf numFmtId="0" fontId="33" fillId="0" borderId="11" xfId="3" applyFont="1" applyBorder="1" applyAlignment="1">
      <alignment horizontal="center" vertical="center" wrapText="1"/>
    </xf>
    <xf numFmtId="0" fontId="32" fillId="0" borderId="60" xfId="3" applyFont="1" applyBorder="1" applyAlignment="1">
      <alignment horizontal="center" vertical="center" wrapText="1"/>
    </xf>
    <xf numFmtId="0" fontId="6" fillId="2" borderId="31" xfId="0" applyFont="1" applyFill="1" applyBorder="1" applyAlignment="1">
      <alignment horizontal="center" vertical="center" wrapText="1"/>
    </xf>
    <xf numFmtId="0" fontId="15" fillId="0" borderId="0" xfId="0" applyFont="1" applyAlignment="1">
      <alignment horizontal="center" vertical="center"/>
    </xf>
    <xf numFmtId="0" fontId="14" fillId="0" borderId="0" xfId="0" applyFont="1" applyAlignment="1">
      <alignment horizontal="center" vertical="center"/>
    </xf>
    <xf numFmtId="0" fontId="19" fillId="0" borderId="0" xfId="0" applyFont="1" applyAlignment="1">
      <alignment horizontal="center" vertical="center"/>
    </xf>
    <xf numFmtId="0" fontId="4" fillId="0" borderId="17"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0" fillId="0" borderId="0" xfId="0" applyAlignment="1" applyProtection="1">
      <alignment horizontal="center" vertical="center"/>
      <protection locked="0"/>
    </xf>
    <xf numFmtId="49" fontId="4" fillId="0" borderId="0" xfId="0" applyNumberFormat="1" applyFont="1" applyAlignment="1" applyProtection="1">
      <alignment horizontal="center" vertical="center"/>
      <protection locked="0"/>
    </xf>
    <xf numFmtId="0" fontId="20" fillId="0" borderId="0" xfId="0" applyFont="1" applyAlignment="1">
      <alignment horizontal="center" vertical="center"/>
    </xf>
    <xf numFmtId="0" fontId="2" fillId="0" borderId="0" xfId="0" applyFont="1" applyAlignment="1">
      <alignment horizontal="center" vertical="center"/>
    </xf>
    <xf numFmtId="0" fontId="14" fillId="4" borderId="0" xfId="0" applyFont="1" applyFill="1" applyAlignment="1">
      <alignment horizontal="center" vertical="center"/>
    </xf>
    <xf numFmtId="0" fontId="13" fillId="4" borderId="0" xfId="0" applyFont="1" applyFill="1" applyAlignment="1">
      <alignment horizontal="center" vertical="center"/>
    </xf>
    <xf numFmtId="0" fontId="13" fillId="0" borderId="0" xfId="0" applyFont="1" applyAlignment="1">
      <alignment horizontal="center" vertical="center"/>
    </xf>
    <xf numFmtId="0" fontId="22" fillId="0" borderId="0" xfId="0" applyFont="1" applyAlignment="1">
      <alignment horizontal="center" vertical="center"/>
    </xf>
    <xf numFmtId="0" fontId="0" fillId="4" borderId="0" xfId="0" applyFill="1" applyAlignment="1">
      <alignment horizontal="center" vertical="center"/>
    </xf>
    <xf numFmtId="0" fontId="32" fillId="0" borderId="2" xfId="3" applyFont="1" applyBorder="1" applyAlignment="1">
      <alignment horizontal="center" vertical="center" wrapText="1"/>
    </xf>
    <xf numFmtId="0" fontId="33" fillId="0" borderId="1" xfId="3" applyFont="1" applyBorder="1" applyAlignment="1">
      <alignment horizontal="center" vertical="center" wrapText="1"/>
    </xf>
    <xf numFmtId="0" fontId="33" fillId="0" borderId="76" xfId="3" applyFont="1" applyBorder="1" applyAlignment="1">
      <alignment horizontal="center" vertical="center" wrapText="1"/>
    </xf>
    <xf numFmtId="0" fontId="33" fillId="0" borderId="77" xfId="3" applyFont="1" applyBorder="1" applyAlignment="1">
      <alignment horizontal="center" vertical="center" wrapText="1"/>
    </xf>
    <xf numFmtId="0" fontId="33" fillId="0" borderId="2" xfId="3" applyFont="1" applyBorder="1" applyAlignment="1">
      <alignment horizontal="center" vertical="center" wrapText="1"/>
    </xf>
    <xf numFmtId="0" fontId="33" fillId="0" borderId="31" xfId="3" applyFont="1" applyBorder="1" applyAlignment="1">
      <alignment horizontal="center" vertical="center" wrapText="1"/>
    </xf>
    <xf numFmtId="0" fontId="33" fillId="0" borderId="3" xfId="3" applyFont="1" applyBorder="1" applyAlignment="1">
      <alignment horizontal="center" vertical="center" wrapText="1"/>
    </xf>
    <xf numFmtId="0" fontId="33" fillId="0" borderId="74" xfId="3" applyFont="1" applyBorder="1" applyAlignment="1">
      <alignment horizontal="center" vertical="center" wrapText="1"/>
    </xf>
    <xf numFmtId="0" fontId="33" fillId="0" borderId="17" xfId="3" applyFont="1" applyBorder="1" applyAlignment="1">
      <alignment horizontal="center" vertical="center" wrapText="1"/>
    </xf>
    <xf numFmtId="0" fontId="33" fillId="0" borderId="29" xfId="3" applyFont="1" applyBorder="1" applyAlignment="1">
      <alignment horizontal="center" vertical="center" wrapText="1"/>
    </xf>
    <xf numFmtId="0" fontId="32" fillId="0" borderId="80" xfId="3" applyFont="1" applyBorder="1" applyAlignment="1">
      <alignment horizontal="center" vertical="center" wrapText="1"/>
    </xf>
    <xf numFmtId="0" fontId="32" fillId="0" borderId="29" xfId="3" applyFont="1" applyBorder="1" applyAlignment="1">
      <alignment horizontal="center" vertical="center" wrapText="1"/>
    </xf>
    <xf numFmtId="0" fontId="32" fillId="0" borderId="30" xfId="3" applyFont="1" applyBorder="1" applyAlignment="1">
      <alignment horizontal="center" vertical="center" wrapText="1"/>
    </xf>
    <xf numFmtId="0" fontId="32" fillId="0" borderId="1" xfId="0" applyFont="1" applyBorder="1" applyAlignment="1">
      <alignment horizontal="center" vertical="center" wrapText="1"/>
    </xf>
    <xf numFmtId="0" fontId="32" fillId="0" borderId="65" xfId="0" applyFont="1" applyBorder="1" applyAlignment="1">
      <alignment horizontal="center" vertical="center" wrapText="1"/>
    </xf>
    <xf numFmtId="0" fontId="32" fillId="0" borderId="66"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89" xfId="0" applyFont="1" applyBorder="1" applyAlignment="1">
      <alignment horizontal="center" vertical="center" wrapText="1"/>
    </xf>
    <xf numFmtId="0" fontId="32" fillId="0" borderId="90" xfId="0" applyFont="1" applyBorder="1" applyAlignment="1">
      <alignment horizontal="center" vertical="center" wrapText="1"/>
    </xf>
    <xf numFmtId="0" fontId="32" fillId="0" borderId="43" xfId="0" applyFont="1" applyBorder="1" applyAlignment="1">
      <alignment horizontal="center" vertical="center" wrapText="1"/>
    </xf>
    <xf numFmtId="0" fontId="32" fillId="0" borderId="30" xfId="0" applyFont="1" applyBorder="1" applyAlignment="1">
      <alignment horizontal="center" vertical="center" wrapText="1"/>
    </xf>
    <xf numFmtId="0" fontId="32" fillId="0" borderId="0" xfId="0" applyFont="1" applyAlignment="1">
      <alignment horizontal="center" vertical="center" wrapText="1"/>
    </xf>
    <xf numFmtId="0" fontId="32" fillId="0" borderId="29" xfId="0" applyFont="1" applyBorder="1" applyAlignment="1">
      <alignment horizontal="center" vertical="center" wrapText="1"/>
    </xf>
    <xf numFmtId="0" fontId="32" fillId="0" borderId="45"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91" xfId="0" applyFont="1" applyBorder="1" applyAlignment="1">
      <alignment horizontal="center" vertical="center" wrapText="1"/>
    </xf>
    <xf numFmtId="0" fontId="32" fillId="0" borderId="80" xfId="0" applyFont="1" applyBorder="1" applyAlignment="1">
      <alignment horizontal="center" vertical="center" wrapText="1"/>
    </xf>
    <xf numFmtId="0" fontId="32" fillId="0" borderId="69" xfId="0" applyFont="1" applyBorder="1" applyAlignment="1">
      <alignment horizontal="center" vertical="center" wrapText="1"/>
    </xf>
    <xf numFmtId="0" fontId="32" fillId="0" borderId="79"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76"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1" xfId="0" applyFont="1" applyBorder="1" applyAlignment="1">
      <alignment horizontal="center" vertical="center" wrapText="1"/>
    </xf>
    <xf numFmtId="0" fontId="32" fillId="0" borderId="46" xfId="0" applyFont="1" applyBorder="1" applyAlignment="1">
      <alignment horizontal="center" vertical="center" wrapText="1"/>
    </xf>
  </cellXfs>
  <cellStyles count="4">
    <cellStyle name="Hipervínculo" xfId="1" builtinId="8"/>
    <cellStyle name="Normal" xfId="0" builtinId="0"/>
    <cellStyle name="Normal 2" xfId="2" xr:uid="{5262AD26-6ADA-4B15-9AFD-9B7F6E398C2D}"/>
    <cellStyle name="Normal 3" xfId="3" xr:uid="{1462A281-4301-4E35-A4BB-CBD0CB573187}"/>
  </cellStyles>
  <dxfs count="84">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colors>
    <mruColors>
      <color rgb="FFFBE122"/>
      <color rgb="FFDAAA00"/>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microsoft.com/office/2017/06/relationships/rdRichValueTypes" Target="richData/rdRichValueTypes.xml"/><Relationship Id="rId30"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J74"/>
  <sheetViews>
    <sheetView showGridLines="0" zoomScale="70" zoomScaleNormal="70" zoomScaleSheetLayoutView="30" workbookViewId="0">
      <selection sqref="A1:XFD1048576"/>
    </sheetView>
  </sheetViews>
  <sheetFormatPr baseColWidth="10" defaultColWidth="11.44140625" defaultRowHeight="14.4" x14ac:dyDescent="0.3"/>
  <cols>
    <col min="1" max="2" width="6.6640625" style="48" customWidth="1"/>
    <col min="3" max="3" width="27.6640625" style="14" customWidth="1"/>
    <col min="4" max="4" width="26.6640625" style="14" customWidth="1"/>
    <col min="5" max="5" width="24.33203125" style="14" customWidth="1"/>
    <col min="6" max="6" width="34" style="14" customWidth="1"/>
    <col min="7" max="7" width="22.6640625" style="14" customWidth="1"/>
    <col min="8" max="8" width="20.33203125" style="48" customWidth="1"/>
    <col min="9" max="9" width="18.5546875" style="48" customWidth="1"/>
    <col min="10" max="12" width="20.33203125" style="48" customWidth="1"/>
    <col min="13" max="13" width="24.44140625" style="14" customWidth="1"/>
    <col min="14" max="14" width="23.5546875" style="48" customWidth="1"/>
    <col min="15" max="15" width="19.6640625" style="48" customWidth="1"/>
    <col min="16" max="19" width="40.6640625" style="48" customWidth="1"/>
    <col min="20" max="20" width="5.44140625" style="48" customWidth="1"/>
    <col min="21" max="21" width="11.44140625" style="408"/>
    <col min="22" max="22" width="0" style="408" hidden="1" customWidth="1"/>
    <col min="23" max="23" width="25.33203125" style="408" hidden="1" customWidth="1"/>
    <col min="24" max="24" width="0" style="409" hidden="1" customWidth="1"/>
    <col min="25" max="30" width="0" style="408" hidden="1" customWidth="1"/>
    <col min="31" max="35" width="0" style="48" hidden="1" customWidth="1"/>
    <col min="36" max="36" width="35.44140625" style="48" hidden="1" customWidth="1"/>
    <col min="37" max="16384" width="11.44140625" style="48"/>
  </cols>
  <sheetData>
    <row r="1" spans="1:30" x14ac:dyDescent="0.3">
      <c r="A1" s="399"/>
      <c r="B1" s="399"/>
      <c r="C1" s="184"/>
      <c r="D1" s="184"/>
      <c r="E1" s="184"/>
      <c r="F1" s="184"/>
      <c r="G1" s="184"/>
      <c r="H1" s="399"/>
      <c r="I1" s="399"/>
      <c r="J1" s="399"/>
      <c r="K1" s="399"/>
      <c r="L1" s="399"/>
      <c r="M1" s="184"/>
      <c r="N1" s="399"/>
      <c r="O1" s="399"/>
      <c r="P1" s="399"/>
      <c r="Q1" s="399"/>
      <c r="R1" s="399"/>
      <c r="S1" s="399"/>
    </row>
    <row r="2" spans="1:30" ht="16.95" customHeight="1" x14ac:dyDescent="0.3">
      <c r="A2" s="399"/>
      <c r="B2" s="399"/>
      <c r="C2" s="410" t="e" vm="1">
        <v>#VALUE!</v>
      </c>
      <c r="D2" s="228" t="s">
        <v>0</v>
      </c>
      <c r="E2" s="228"/>
      <c r="F2" s="228"/>
      <c r="G2" s="228"/>
      <c r="H2" s="228"/>
      <c r="I2" s="228"/>
      <c r="J2" s="228"/>
      <c r="K2" s="228"/>
      <c r="L2" s="228"/>
      <c r="M2" s="228"/>
      <c r="N2" s="228"/>
      <c r="O2" s="228"/>
      <c r="P2" s="228"/>
      <c r="Q2" s="229"/>
      <c r="R2" s="230" t="s">
        <v>1</v>
      </c>
      <c r="S2" s="231"/>
    </row>
    <row r="3" spans="1:30" ht="16.95" customHeight="1" x14ac:dyDescent="0.3">
      <c r="A3" s="399"/>
      <c r="B3" s="399"/>
      <c r="C3" s="411"/>
      <c r="D3" s="232" t="s">
        <v>2</v>
      </c>
      <c r="E3" s="232"/>
      <c r="F3" s="232"/>
      <c r="G3" s="232"/>
      <c r="H3" s="232"/>
      <c r="I3" s="232"/>
      <c r="J3" s="232"/>
      <c r="K3" s="232"/>
      <c r="L3" s="232"/>
      <c r="M3" s="232"/>
      <c r="N3" s="232"/>
      <c r="O3" s="232"/>
      <c r="P3" s="232"/>
      <c r="Q3" s="233"/>
      <c r="R3" s="230" t="s">
        <v>3</v>
      </c>
      <c r="S3" s="231"/>
    </row>
    <row r="4" spans="1:30" ht="16.95" customHeight="1" x14ac:dyDescent="0.3">
      <c r="A4" s="399"/>
      <c r="B4" s="399"/>
      <c r="C4" s="411"/>
      <c r="D4" s="234" t="s">
        <v>4</v>
      </c>
      <c r="E4" s="234"/>
      <c r="F4" s="234"/>
      <c r="G4" s="234"/>
      <c r="H4" s="234"/>
      <c r="I4" s="234"/>
      <c r="J4" s="234"/>
      <c r="K4" s="234"/>
      <c r="L4" s="234"/>
      <c r="M4" s="234"/>
      <c r="N4" s="234"/>
      <c r="O4" s="234"/>
      <c r="P4" s="234"/>
      <c r="Q4" s="235"/>
      <c r="R4" s="230" t="s">
        <v>5</v>
      </c>
      <c r="S4" s="231"/>
    </row>
    <row r="5" spans="1:30" ht="16.95" customHeight="1" x14ac:dyDescent="0.3">
      <c r="A5" s="399"/>
      <c r="B5" s="399"/>
      <c r="C5" s="412"/>
      <c r="D5" s="236"/>
      <c r="E5" s="236"/>
      <c r="F5" s="236"/>
      <c r="G5" s="236"/>
      <c r="H5" s="236"/>
      <c r="I5" s="236"/>
      <c r="J5" s="236"/>
      <c r="K5" s="236"/>
      <c r="L5" s="236"/>
      <c r="M5" s="236"/>
      <c r="N5" s="236"/>
      <c r="O5" s="236"/>
      <c r="P5" s="236"/>
      <c r="Q5" s="237"/>
      <c r="R5" s="230" t="s">
        <v>6</v>
      </c>
      <c r="S5" s="231"/>
    </row>
    <row r="6" spans="1:30" x14ac:dyDescent="0.3">
      <c r="A6" s="399"/>
      <c r="B6" s="399"/>
      <c r="C6" s="399"/>
      <c r="D6" s="399"/>
      <c r="E6" s="399"/>
      <c r="F6" s="399"/>
      <c r="G6" s="399"/>
      <c r="H6" s="399"/>
      <c r="I6" s="399"/>
      <c r="J6" s="399"/>
      <c r="K6" s="399"/>
      <c r="L6" s="399"/>
      <c r="M6" s="399"/>
      <c r="N6" s="399"/>
      <c r="O6" s="399"/>
      <c r="P6" s="399"/>
      <c r="Q6" s="399"/>
      <c r="R6" s="399"/>
      <c r="S6" s="399"/>
    </row>
    <row r="7" spans="1:30" x14ac:dyDescent="0.3">
      <c r="A7" s="399"/>
      <c r="B7" s="399"/>
      <c r="C7" s="399"/>
      <c r="D7" s="399"/>
      <c r="E7" s="399"/>
      <c r="F7" s="399"/>
      <c r="G7" s="399"/>
      <c r="H7" s="399"/>
      <c r="I7" s="399"/>
      <c r="J7" s="399"/>
      <c r="K7" s="399"/>
      <c r="L7" s="399"/>
      <c r="M7" s="399"/>
      <c r="N7" s="399"/>
      <c r="O7" s="399"/>
      <c r="P7" s="399"/>
      <c r="Q7" s="399"/>
      <c r="R7" s="213" t="s">
        <v>7</v>
      </c>
      <c r="S7" s="213"/>
    </row>
    <row r="8" spans="1:30" x14ac:dyDescent="0.3">
      <c r="A8" s="399"/>
      <c r="B8" s="399"/>
      <c r="C8" s="399"/>
      <c r="D8" s="399"/>
      <c r="E8" s="399"/>
      <c r="F8" s="399"/>
      <c r="G8" s="399"/>
      <c r="H8" s="399"/>
      <c r="I8" s="399"/>
      <c r="J8" s="399"/>
      <c r="K8" s="399"/>
      <c r="L8" s="399"/>
      <c r="M8" s="399"/>
      <c r="N8" s="399"/>
      <c r="O8" s="399"/>
      <c r="P8" s="399"/>
      <c r="Q8" s="399"/>
      <c r="R8" s="413" t="s">
        <v>8</v>
      </c>
      <c r="S8" s="413"/>
    </row>
    <row r="9" spans="1:30" ht="24" customHeight="1" x14ac:dyDescent="0.3">
      <c r="A9" s="399"/>
      <c r="B9" s="399"/>
      <c r="C9" s="414" t="s">
        <v>9</v>
      </c>
      <c r="D9" s="399"/>
      <c r="E9" s="399"/>
      <c r="F9" s="399"/>
      <c r="G9" s="399"/>
      <c r="H9" s="399"/>
      <c r="I9" s="399"/>
      <c r="J9" s="399"/>
      <c r="K9" s="399"/>
      <c r="L9" s="399"/>
      <c r="M9" s="399"/>
      <c r="N9" s="399"/>
      <c r="O9" s="399"/>
      <c r="P9" s="399"/>
      <c r="Q9" s="399"/>
      <c r="R9" s="399"/>
      <c r="S9" s="399"/>
    </row>
    <row r="10" spans="1:30" x14ac:dyDescent="0.3">
      <c r="A10" s="399"/>
      <c r="B10" s="399"/>
      <c r="C10" s="399"/>
      <c r="D10" s="399"/>
      <c r="E10" s="399"/>
      <c r="F10" s="399"/>
      <c r="G10" s="399"/>
      <c r="H10" s="399"/>
      <c r="I10" s="399"/>
      <c r="J10" s="399"/>
      <c r="K10" s="399"/>
      <c r="L10" s="399"/>
      <c r="M10" s="399"/>
      <c r="N10" s="399"/>
      <c r="O10" s="399"/>
      <c r="P10" s="399"/>
      <c r="Q10" s="399"/>
      <c r="R10" s="399"/>
      <c r="S10" s="399"/>
    </row>
    <row r="11" spans="1:30" s="403" customFormat="1" ht="24.75" customHeight="1" x14ac:dyDescent="0.3">
      <c r="A11" s="213"/>
      <c r="B11" s="18"/>
      <c r="C11" s="214"/>
      <c r="D11" s="214"/>
      <c r="E11" s="214"/>
      <c r="F11" s="214"/>
      <c r="G11" s="214"/>
      <c r="H11" s="214"/>
      <c r="I11" s="214"/>
      <c r="J11" s="214"/>
      <c r="K11" s="214"/>
      <c r="L11" s="214"/>
      <c r="M11" s="214"/>
      <c r="N11" s="214"/>
      <c r="O11" s="214"/>
      <c r="P11" s="214"/>
      <c r="Q11" s="214"/>
      <c r="R11" s="214"/>
      <c r="S11" s="215"/>
      <c r="T11" s="48"/>
      <c r="U11" s="408"/>
      <c r="V11" s="408"/>
      <c r="W11" s="408"/>
      <c r="X11" s="409"/>
      <c r="Y11" s="408"/>
      <c r="Z11" s="408"/>
      <c r="AA11" s="402"/>
      <c r="AB11" s="402"/>
      <c r="AC11" s="402"/>
      <c r="AD11" s="402"/>
    </row>
    <row r="12" spans="1:30" s="403" customFormat="1" ht="24.75" customHeight="1" x14ac:dyDescent="0.3">
      <c r="A12" s="213"/>
      <c r="B12" s="18"/>
      <c r="C12" s="216"/>
      <c r="D12" s="216"/>
      <c r="E12" s="216"/>
      <c r="F12" s="216"/>
      <c r="G12" s="216"/>
      <c r="H12" s="216"/>
      <c r="I12" s="216"/>
      <c r="J12" s="216"/>
      <c r="K12" s="216"/>
      <c r="L12" s="216"/>
      <c r="M12" s="216"/>
      <c r="N12" s="216"/>
      <c r="O12" s="216"/>
      <c r="P12" s="216"/>
      <c r="Q12" s="216"/>
      <c r="R12" s="216"/>
      <c r="S12" s="217"/>
      <c r="T12" s="48"/>
      <c r="U12" s="408"/>
      <c r="V12" s="408"/>
      <c r="W12" s="408"/>
      <c r="X12" s="409"/>
      <c r="Y12" s="408"/>
      <c r="Z12" s="408"/>
      <c r="AA12" s="402"/>
      <c r="AB12" s="402"/>
      <c r="AC12" s="402"/>
      <c r="AD12" s="402"/>
    </row>
    <row r="13" spans="1:30" s="416" customFormat="1" ht="26.25" customHeight="1" x14ac:dyDescent="0.3">
      <c r="A13" s="213"/>
      <c r="B13" s="18"/>
      <c r="C13" s="218" t="s">
        <v>10</v>
      </c>
      <c r="D13" s="219"/>
      <c r="E13" s="208" t="s">
        <v>11</v>
      </c>
      <c r="F13" s="209"/>
      <c r="G13" s="210"/>
      <c r="H13" s="208" t="s">
        <v>12</v>
      </c>
      <c r="I13" s="209"/>
      <c r="J13" s="209"/>
      <c r="K13" s="209"/>
      <c r="L13" s="210"/>
      <c r="M13" s="208" t="s">
        <v>13</v>
      </c>
      <c r="N13" s="209"/>
      <c r="O13" s="220" t="s">
        <v>14</v>
      </c>
      <c r="P13" s="222" t="s">
        <v>15</v>
      </c>
      <c r="Q13" s="214"/>
      <c r="R13" s="214"/>
      <c r="S13" s="215"/>
      <c r="T13" s="48"/>
      <c r="U13" s="408"/>
      <c r="V13" s="408"/>
      <c r="W13" s="408"/>
      <c r="X13" s="409"/>
      <c r="Y13" s="408"/>
      <c r="Z13" s="408"/>
      <c r="AA13" s="415"/>
      <c r="AB13" s="415"/>
      <c r="AC13" s="415"/>
      <c r="AD13" s="415"/>
    </row>
    <row r="14" spans="1:30" s="416" customFormat="1" ht="54.75" customHeight="1" x14ac:dyDescent="0.3">
      <c r="A14" s="213"/>
      <c r="B14" s="18"/>
      <c r="C14" s="4" t="s">
        <v>16</v>
      </c>
      <c r="D14" s="4" t="s">
        <v>17</v>
      </c>
      <c r="E14" s="4" t="s">
        <v>18</v>
      </c>
      <c r="F14" s="4" t="s">
        <v>19</v>
      </c>
      <c r="G14" s="5" t="s">
        <v>20</v>
      </c>
      <c r="H14" s="5" t="s">
        <v>21</v>
      </c>
      <c r="I14" s="5" t="s">
        <v>22</v>
      </c>
      <c r="J14" s="5" t="s">
        <v>23</v>
      </c>
      <c r="K14" s="5" t="s">
        <v>24</v>
      </c>
      <c r="L14" s="5" t="s">
        <v>25</v>
      </c>
      <c r="M14" s="5" t="s">
        <v>26</v>
      </c>
      <c r="N14" s="24" t="s">
        <v>27</v>
      </c>
      <c r="O14" s="221"/>
      <c r="P14" s="24" t="s">
        <v>28</v>
      </c>
      <c r="Q14" s="24" t="s">
        <v>29</v>
      </c>
      <c r="R14" s="24" t="s">
        <v>30</v>
      </c>
      <c r="S14" s="24" t="s">
        <v>31</v>
      </c>
      <c r="T14" s="48"/>
      <c r="U14" s="408"/>
      <c r="V14" s="417"/>
      <c r="W14" s="408"/>
      <c r="X14" s="409"/>
      <c r="Y14" s="408"/>
      <c r="Z14" s="408"/>
      <c r="AA14" s="415"/>
      <c r="AB14" s="415"/>
      <c r="AC14" s="415"/>
      <c r="AD14" s="415"/>
    </row>
    <row r="15" spans="1:30" ht="252.75" customHeight="1" x14ac:dyDescent="0.3">
      <c r="A15" s="213"/>
      <c r="B15" s="18"/>
      <c r="C15" s="240" t="s">
        <v>32</v>
      </c>
      <c r="D15" s="240" t="s">
        <v>33</v>
      </c>
      <c r="E15" s="84" t="s">
        <v>34</v>
      </c>
      <c r="F15" s="29" t="s">
        <v>35</v>
      </c>
      <c r="G15" s="85" t="s">
        <v>36</v>
      </c>
      <c r="H15" s="29">
        <v>1</v>
      </c>
      <c r="I15" s="29">
        <v>1</v>
      </c>
      <c r="J15" s="29">
        <v>3</v>
      </c>
      <c r="K15" s="29">
        <v>5</v>
      </c>
      <c r="L15" s="29">
        <v>1</v>
      </c>
      <c r="M15" s="87" t="s">
        <v>37</v>
      </c>
      <c r="N15" s="27" t="s">
        <v>38</v>
      </c>
      <c r="O15" s="86">
        <f t="shared" ref="O15:O47" si="0">(H15+I15+(J15*2)+K15)*L15</f>
        <v>13</v>
      </c>
      <c r="P15" s="88" t="s">
        <v>39</v>
      </c>
      <c r="Q15" s="88" t="s">
        <v>40</v>
      </c>
      <c r="R15" s="88" t="s">
        <v>41</v>
      </c>
      <c r="S15" s="88" t="s">
        <v>42</v>
      </c>
      <c r="V15" s="418" t="s">
        <v>43</v>
      </c>
      <c r="W15" s="419"/>
      <c r="X15" s="409" t="s">
        <v>44</v>
      </c>
      <c r="AA15" s="408" t="s">
        <v>32</v>
      </c>
      <c r="AC15" s="408" t="s">
        <v>45</v>
      </c>
    </row>
    <row r="16" spans="1:30" ht="252.75" customHeight="1" x14ac:dyDescent="0.3">
      <c r="A16" s="213"/>
      <c r="B16" s="18"/>
      <c r="C16" s="241"/>
      <c r="D16" s="241"/>
      <c r="E16" s="26" t="s">
        <v>34</v>
      </c>
      <c r="F16" s="27" t="s">
        <v>46</v>
      </c>
      <c r="G16" s="85" t="s">
        <v>36</v>
      </c>
      <c r="H16" s="29">
        <v>1</v>
      </c>
      <c r="I16" s="29">
        <v>1</v>
      </c>
      <c r="J16" s="29">
        <v>3</v>
      </c>
      <c r="K16" s="29">
        <v>5</v>
      </c>
      <c r="L16" s="29">
        <v>1</v>
      </c>
      <c r="M16" s="87" t="s">
        <v>47</v>
      </c>
      <c r="N16" s="27" t="s">
        <v>38</v>
      </c>
      <c r="O16" s="81">
        <f t="shared" si="0"/>
        <v>13</v>
      </c>
      <c r="P16" s="88" t="s">
        <v>48</v>
      </c>
      <c r="Q16" s="88" t="s">
        <v>49</v>
      </c>
      <c r="R16" s="88" t="s">
        <v>50</v>
      </c>
      <c r="S16" s="88" t="s">
        <v>51</v>
      </c>
      <c r="V16" s="418" t="s">
        <v>52</v>
      </c>
      <c r="W16" s="419"/>
      <c r="X16" s="409" t="s">
        <v>53</v>
      </c>
      <c r="AA16" s="408" t="s">
        <v>54</v>
      </c>
    </row>
    <row r="17" spans="1:27" ht="252.75" customHeight="1" x14ac:dyDescent="0.3">
      <c r="A17" s="213"/>
      <c r="B17" s="18"/>
      <c r="C17" s="241"/>
      <c r="D17" s="241"/>
      <c r="E17" s="26" t="s">
        <v>34</v>
      </c>
      <c r="F17" s="27" t="s">
        <v>55</v>
      </c>
      <c r="G17" s="85" t="s">
        <v>36</v>
      </c>
      <c r="H17" s="29">
        <v>1</v>
      </c>
      <c r="I17" s="29">
        <v>1</v>
      </c>
      <c r="J17" s="29">
        <v>3</v>
      </c>
      <c r="K17" s="29">
        <v>5</v>
      </c>
      <c r="L17" s="29">
        <v>1</v>
      </c>
      <c r="M17" s="87" t="s">
        <v>56</v>
      </c>
      <c r="N17" s="27" t="s">
        <v>38</v>
      </c>
      <c r="O17" s="86">
        <f t="shared" si="0"/>
        <v>13</v>
      </c>
      <c r="P17" s="89" t="s">
        <v>57</v>
      </c>
      <c r="Q17" s="89" t="s">
        <v>58</v>
      </c>
      <c r="R17" s="89" t="s">
        <v>59</v>
      </c>
      <c r="S17" s="89" t="s">
        <v>60</v>
      </c>
      <c r="V17" s="418" t="s">
        <v>61</v>
      </c>
      <c r="W17" s="419"/>
      <c r="X17" s="409" t="s">
        <v>34</v>
      </c>
      <c r="AA17" s="408" t="s">
        <v>62</v>
      </c>
    </row>
    <row r="18" spans="1:27" ht="252.75" customHeight="1" x14ac:dyDescent="0.3">
      <c r="A18" s="213"/>
      <c r="B18" s="18"/>
      <c r="C18" s="241"/>
      <c r="D18" s="241"/>
      <c r="E18" s="26" t="s">
        <v>34</v>
      </c>
      <c r="F18" s="27" t="s">
        <v>63</v>
      </c>
      <c r="G18" s="85" t="s">
        <v>36</v>
      </c>
      <c r="H18" s="29">
        <v>1</v>
      </c>
      <c r="I18" s="29">
        <v>1</v>
      </c>
      <c r="J18" s="29">
        <v>3</v>
      </c>
      <c r="K18" s="29">
        <v>5</v>
      </c>
      <c r="L18" s="29">
        <v>1</v>
      </c>
      <c r="M18" s="87" t="s">
        <v>64</v>
      </c>
      <c r="N18" s="27" t="s">
        <v>38</v>
      </c>
      <c r="O18" s="81">
        <f t="shared" si="0"/>
        <v>13</v>
      </c>
      <c r="P18" s="90" t="s">
        <v>65</v>
      </c>
      <c r="Q18" s="90" t="s">
        <v>66</v>
      </c>
      <c r="R18" s="90" t="s">
        <v>67</v>
      </c>
      <c r="S18" s="90" t="s">
        <v>68</v>
      </c>
      <c r="V18" s="418" t="s">
        <v>69</v>
      </c>
      <c r="W18" s="419"/>
      <c r="X18" s="409" t="s">
        <v>70</v>
      </c>
      <c r="AA18" s="408" t="s">
        <v>71</v>
      </c>
    </row>
    <row r="19" spans="1:27" ht="252.75" customHeight="1" x14ac:dyDescent="0.3">
      <c r="A19" s="213"/>
      <c r="B19" s="18"/>
      <c r="C19" s="241"/>
      <c r="D19" s="241"/>
      <c r="E19" s="26" t="s">
        <v>34</v>
      </c>
      <c r="F19" s="27" t="s">
        <v>72</v>
      </c>
      <c r="G19" s="85" t="s">
        <v>36</v>
      </c>
      <c r="H19" s="29">
        <v>1</v>
      </c>
      <c r="I19" s="29">
        <v>1</v>
      </c>
      <c r="J19" s="29">
        <v>3</v>
      </c>
      <c r="K19" s="29">
        <v>5</v>
      </c>
      <c r="L19" s="29">
        <v>1</v>
      </c>
      <c r="M19" s="87" t="s">
        <v>73</v>
      </c>
      <c r="N19" s="27" t="s">
        <v>38</v>
      </c>
      <c r="O19" s="86">
        <f t="shared" si="0"/>
        <v>13</v>
      </c>
      <c r="P19" s="88" t="s">
        <v>74</v>
      </c>
      <c r="Q19" s="88" t="s">
        <v>66</v>
      </c>
      <c r="R19" s="88" t="s">
        <v>75</v>
      </c>
      <c r="S19" s="88" t="s">
        <v>76</v>
      </c>
      <c r="V19" s="418"/>
      <c r="W19" s="419"/>
    </row>
    <row r="20" spans="1:27" ht="252.75" customHeight="1" x14ac:dyDescent="0.3">
      <c r="A20" s="213"/>
      <c r="B20" s="18"/>
      <c r="C20" s="241"/>
      <c r="D20" s="241"/>
      <c r="E20" s="26" t="s">
        <v>34</v>
      </c>
      <c r="F20" s="27" t="s">
        <v>77</v>
      </c>
      <c r="G20" s="85" t="s">
        <v>36</v>
      </c>
      <c r="H20" s="29">
        <v>1</v>
      </c>
      <c r="I20" s="29">
        <v>1</v>
      </c>
      <c r="J20" s="29">
        <v>3</v>
      </c>
      <c r="K20" s="29">
        <v>5</v>
      </c>
      <c r="L20" s="29">
        <v>1</v>
      </c>
      <c r="M20" s="87" t="s">
        <v>78</v>
      </c>
      <c r="N20" s="28" t="s">
        <v>38</v>
      </c>
      <c r="O20" s="81">
        <f t="shared" si="0"/>
        <v>13</v>
      </c>
      <c r="P20" s="91" t="s">
        <v>79</v>
      </c>
      <c r="Q20" s="91" t="s">
        <v>80</v>
      </c>
      <c r="R20" s="91" t="s">
        <v>81</v>
      </c>
      <c r="S20" s="91" t="s">
        <v>82</v>
      </c>
      <c r="V20" s="418"/>
      <c r="W20" s="419"/>
    </row>
    <row r="21" spans="1:27" ht="252.75" customHeight="1" x14ac:dyDescent="0.3">
      <c r="A21" s="213"/>
      <c r="B21" s="18"/>
      <c r="C21" s="241"/>
      <c r="D21" s="241"/>
      <c r="E21" s="26" t="s">
        <v>34</v>
      </c>
      <c r="F21" s="27" t="s">
        <v>83</v>
      </c>
      <c r="G21" s="85" t="s">
        <v>36</v>
      </c>
      <c r="H21" s="29">
        <v>1</v>
      </c>
      <c r="I21" s="29">
        <v>1</v>
      </c>
      <c r="J21" s="29">
        <v>3</v>
      </c>
      <c r="K21" s="29">
        <v>5</v>
      </c>
      <c r="L21" s="29">
        <v>1</v>
      </c>
      <c r="M21" s="87" t="s">
        <v>84</v>
      </c>
      <c r="N21" s="28" t="s">
        <v>38</v>
      </c>
      <c r="O21" s="86">
        <f t="shared" si="0"/>
        <v>13</v>
      </c>
      <c r="P21" s="92" t="s">
        <v>85</v>
      </c>
      <c r="Q21" s="92" t="s">
        <v>80</v>
      </c>
      <c r="R21" s="92" t="s">
        <v>81</v>
      </c>
      <c r="S21" s="90" t="s">
        <v>82</v>
      </c>
      <c r="V21" s="418"/>
      <c r="W21" s="419"/>
    </row>
    <row r="22" spans="1:27" ht="252.75" customHeight="1" x14ac:dyDescent="0.3">
      <c r="A22" s="213"/>
      <c r="B22" s="18"/>
      <c r="C22" s="241"/>
      <c r="D22" s="241"/>
      <c r="E22" s="26" t="s">
        <v>34</v>
      </c>
      <c r="F22" s="27" t="s">
        <v>86</v>
      </c>
      <c r="G22" s="85" t="s">
        <v>36</v>
      </c>
      <c r="H22" s="29">
        <v>1</v>
      </c>
      <c r="I22" s="29">
        <v>1</v>
      </c>
      <c r="J22" s="29">
        <v>3</v>
      </c>
      <c r="K22" s="29">
        <v>5</v>
      </c>
      <c r="L22" s="29">
        <v>1</v>
      </c>
      <c r="M22" s="87" t="s">
        <v>78</v>
      </c>
      <c r="N22" s="28" t="s">
        <v>38</v>
      </c>
      <c r="O22" s="81">
        <f t="shared" si="0"/>
        <v>13</v>
      </c>
      <c r="P22" s="93" t="s">
        <v>79</v>
      </c>
      <c r="Q22" s="93" t="s">
        <v>87</v>
      </c>
      <c r="R22" s="93" t="s">
        <v>81</v>
      </c>
      <c r="S22" s="91" t="s">
        <v>82</v>
      </c>
      <c r="V22" s="418"/>
      <c r="W22" s="419"/>
    </row>
    <row r="23" spans="1:27" ht="252.75" customHeight="1" thickBot="1" x14ac:dyDescent="0.35">
      <c r="A23" s="213"/>
      <c r="B23" s="18"/>
      <c r="C23" s="241"/>
      <c r="D23" s="243"/>
      <c r="E23" s="99" t="s">
        <v>34</v>
      </c>
      <c r="F23" s="100" t="s">
        <v>88</v>
      </c>
      <c r="G23" s="101" t="s">
        <v>36</v>
      </c>
      <c r="H23" s="102">
        <v>1</v>
      </c>
      <c r="I23" s="102">
        <v>1</v>
      </c>
      <c r="J23" s="102">
        <v>3</v>
      </c>
      <c r="K23" s="102">
        <v>5</v>
      </c>
      <c r="L23" s="102">
        <v>1</v>
      </c>
      <c r="M23" s="103" t="s">
        <v>89</v>
      </c>
      <c r="N23" s="104" t="s">
        <v>38</v>
      </c>
      <c r="O23" s="113">
        <f t="shared" si="0"/>
        <v>13</v>
      </c>
      <c r="P23" s="105"/>
      <c r="Q23" s="105" t="s">
        <v>90</v>
      </c>
      <c r="R23" s="105" t="s">
        <v>91</v>
      </c>
      <c r="S23" s="105" t="s">
        <v>92</v>
      </c>
      <c r="V23" s="418"/>
      <c r="W23" s="419"/>
    </row>
    <row r="24" spans="1:27" ht="252.75" customHeight="1" x14ac:dyDescent="0.3">
      <c r="A24" s="213"/>
      <c r="B24" s="18"/>
      <c r="C24" s="241"/>
      <c r="D24" s="244" t="s">
        <v>93</v>
      </c>
      <c r="E24" s="26" t="s">
        <v>34</v>
      </c>
      <c r="F24" s="95" t="s">
        <v>35</v>
      </c>
      <c r="G24" s="96" t="s">
        <v>36</v>
      </c>
      <c r="H24" s="97">
        <v>1</v>
      </c>
      <c r="I24" s="97">
        <v>1</v>
      </c>
      <c r="J24" s="97">
        <v>3</v>
      </c>
      <c r="K24" s="97">
        <v>5</v>
      </c>
      <c r="L24" s="97">
        <v>1</v>
      </c>
      <c r="M24" s="94" t="s">
        <v>37</v>
      </c>
      <c r="N24" s="98" t="s">
        <v>38</v>
      </c>
      <c r="O24" s="81">
        <f t="shared" si="0"/>
        <v>13</v>
      </c>
      <c r="P24" s="90" t="s">
        <v>39</v>
      </c>
      <c r="Q24" s="90" t="s">
        <v>40</v>
      </c>
      <c r="R24" s="90" t="s">
        <v>41</v>
      </c>
      <c r="S24" s="90" t="s">
        <v>42</v>
      </c>
      <c r="V24" s="418"/>
      <c r="W24" s="419"/>
    </row>
    <row r="25" spans="1:27" ht="252.75" customHeight="1" x14ac:dyDescent="0.3">
      <c r="A25" s="213"/>
      <c r="B25" s="18"/>
      <c r="C25" s="241"/>
      <c r="D25" s="245"/>
      <c r="E25" s="26" t="s">
        <v>34</v>
      </c>
      <c r="F25" s="27" t="s">
        <v>46</v>
      </c>
      <c r="G25" s="85" t="s">
        <v>36</v>
      </c>
      <c r="H25" s="29">
        <v>1</v>
      </c>
      <c r="I25" s="29">
        <v>1</v>
      </c>
      <c r="J25" s="29">
        <v>3</v>
      </c>
      <c r="K25" s="29">
        <v>5</v>
      </c>
      <c r="L25" s="29">
        <v>1</v>
      </c>
      <c r="M25" s="87" t="s">
        <v>47</v>
      </c>
      <c r="N25" s="28" t="s">
        <v>38</v>
      </c>
      <c r="O25" s="86">
        <f t="shared" si="0"/>
        <v>13</v>
      </c>
      <c r="P25" s="88" t="s">
        <v>48</v>
      </c>
      <c r="Q25" s="88" t="s">
        <v>49</v>
      </c>
      <c r="R25" s="88" t="s">
        <v>50</v>
      </c>
      <c r="S25" s="88" t="s">
        <v>51</v>
      </c>
      <c r="V25" s="418"/>
      <c r="W25" s="419"/>
    </row>
    <row r="26" spans="1:27" ht="252.75" customHeight="1" x14ac:dyDescent="0.3">
      <c r="A26" s="213"/>
      <c r="B26" s="18"/>
      <c r="C26" s="241"/>
      <c r="D26" s="245"/>
      <c r="E26" s="26" t="s">
        <v>34</v>
      </c>
      <c r="F26" s="27" t="s">
        <v>55</v>
      </c>
      <c r="G26" s="85" t="s">
        <v>36</v>
      </c>
      <c r="H26" s="29">
        <v>1</v>
      </c>
      <c r="I26" s="29">
        <v>1</v>
      </c>
      <c r="J26" s="29">
        <v>3</v>
      </c>
      <c r="K26" s="29">
        <v>5</v>
      </c>
      <c r="L26" s="29">
        <v>1</v>
      </c>
      <c r="M26" s="87" t="s">
        <v>56</v>
      </c>
      <c r="N26" s="28" t="s">
        <v>38</v>
      </c>
      <c r="O26" s="81">
        <f t="shared" si="0"/>
        <v>13</v>
      </c>
      <c r="P26" s="89" t="s">
        <v>57</v>
      </c>
      <c r="Q26" s="89" t="s">
        <v>58</v>
      </c>
      <c r="R26" s="89" t="s">
        <v>59</v>
      </c>
      <c r="S26" s="89" t="s">
        <v>60</v>
      </c>
      <c r="V26" s="418"/>
      <c r="W26" s="419"/>
    </row>
    <row r="27" spans="1:27" ht="252.75" customHeight="1" x14ac:dyDescent="0.3">
      <c r="A27" s="213"/>
      <c r="B27" s="18"/>
      <c r="C27" s="241"/>
      <c r="D27" s="245"/>
      <c r="E27" s="26" t="s">
        <v>34</v>
      </c>
      <c r="F27" s="27" t="s">
        <v>63</v>
      </c>
      <c r="G27" s="85" t="s">
        <v>36</v>
      </c>
      <c r="H27" s="29">
        <v>1</v>
      </c>
      <c r="I27" s="29">
        <v>1</v>
      </c>
      <c r="J27" s="29">
        <v>3</v>
      </c>
      <c r="K27" s="29">
        <v>5</v>
      </c>
      <c r="L27" s="29">
        <v>1</v>
      </c>
      <c r="M27" s="87" t="s">
        <v>64</v>
      </c>
      <c r="N27" s="28" t="s">
        <v>38</v>
      </c>
      <c r="O27" s="86">
        <f t="shared" si="0"/>
        <v>13</v>
      </c>
      <c r="P27" s="90" t="s">
        <v>65</v>
      </c>
      <c r="Q27" s="90" t="s">
        <v>66</v>
      </c>
      <c r="R27" s="90" t="s">
        <v>67</v>
      </c>
      <c r="S27" s="90" t="s">
        <v>68</v>
      </c>
      <c r="V27" s="418"/>
      <c r="W27" s="419"/>
    </row>
    <row r="28" spans="1:27" ht="252.75" customHeight="1" x14ac:dyDescent="0.3">
      <c r="A28" s="213"/>
      <c r="B28" s="18"/>
      <c r="C28" s="241"/>
      <c r="D28" s="245"/>
      <c r="E28" s="26" t="s">
        <v>34</v>
      </c>
      <c r="F28" s="27" t="s">
        <v>72</v>
      </c>
      <c r="G28" s="85" t="s">
        <v>36</v>
      </c>
      <c r="H28" s="29">
        <v>1</v>
      </c>
      <c r="I28" s="29">
        <v>1</v>
      </c>
      <c r="J28" s="29">
        <v>3</v>
      </c>
      <c r="K28" s="29">
        <v>5</v>
      </c>
      <c r="L28" s="29">
        <v>1</v>
      </c>
      <c r="M28" s="87" t="s">
        <v>73</v>
      </c>
      <c r="N28" s="28" t="s">
        <v>38</v>
      </c>
      <c r="O28" s="81">
        <f t="shared" si="0"/>
        <v>13</v>
      </c>
      <c r="P28" s="88" t="s">
        <v>74</v>
      </c>
      <c r="Q28" s="88" t="s">
        <v>66</v>
      </c>
      <c r="R28" s="88" t="s">
        <v>75</v>
      </c>
      <c r="S28" s="88" t="s">
        <v>76</v>
      </c>
      <c r="V28" s="418"/>
      <c r="W28" s="419"/>
    </row>
    <row r="29" spans="1:27" ht="252.75" customHeight="1" x14ac:dyDescent="0.3">
      <c r="A29" s="213"/>
      <c r="B29" s="18"/>
      <c r="C29" s="241"/>
      <c r="D29" s="245"/>
      <c r="E29" s="26" t="s">
        <v>34</v>
      </c>
      <c r="F29" s="27" t="s">
        <v>77</v>
      </c>
      <c r="G29" s="85" t="s">
        <v>36</v>
      </c>
      <c r="H29" s="29">
        <v>1</v>
      </c>
      <c r="I29" s="29">
        <v>1</v>
      </c>
      <c r="J29" s="29">
        <v>3</v>
      </c>
      <c r="K29" s="29">
        <v>5</v>
      </c>
      <c r="L29" s="29">
        <v>1</v>
      </c>
      <c r="M29" s="87" t="s">
        <v>78</v>
      </c>
      <c r="N29" s="28" t="s">
        <v>38</v>
      </c>
      <c r="O29" s="86">
        <f t="shared" si="0"/>
        <v>13</v>
      </c>
      <c r="P29" s="91" t="s">
        <v>79</v>
      </c>
      <c r="Q29" s="91" t="s">
        <v>80</v>
      </c>
      <c r="R29" s="91" t="s">
        <v>81</v>
      </c>
      <c r="S29" s="91" t="s">
        <v>82</v>
      </c>
      <c r="V29" s="418"/>
      <c r="W29" s="419"/>
    </row>
    <row r="30" spans="1:27" ht="252.75" customHeight="1" x14ac:dyDescent="0.3">
      <c r="A30" s="213"/>
      <c r="B30" s="18"/>
      <c r="C30" s="241"/>
      <c r="D30" s="245"/>
      <c r="E30" s="26" t="s">
        <v>34</v>
      </c>
      <c r="F30" s="27" t="s">
        <v>83</v>
      </c>
      <c r="G30" s="85" t="s">
        <v>36</v>
      </c>
      <c r="H30" s="29">
        <v>1</v>
      </c>
      <c r="I30" s="29">
        <v>1</v>
      </c>
      <c r="J30" s="29">
        <v>3</v>
      </c>
      <c r="K30" s="29">
        <v>5</v>
      </c>
      <c r="L30" s="29">
        <v>1</v>
      </c>
      <c r="M30" s="87" t="s">
        <v>84</v>
      </c>
      <c r="N30" s="28" t="s">
        <v>38</v>
      </c>
      <c r="O30" s="81">
        <f t="shared" si="0"/>
        <v>13</v>
      </c>
      <c r="P30" s="92" t="s">
        <v>85</v>
      </c>
      <c r="Q30" s="92" t="s">
        <v>80</v>
      </c>
      <c r="R30" s="92" t="s">
        <v>81</v>
      </c>
      <c r="S30" s="90" t="s">
        <v>82</v>
      </c>
      <c r="V30" s="418"/>
      <c r="W30" s="419"/>
    </row>
    <row r="31" spans="1:27" ht="252.75" customHeight="1" x14ac:dyDescent="0.3">
      <c r="A31" s="213"/>
      <c r="B31" s="18"/>
      <c r="C31" s="241"/>
      <c r="D31" s="245"/>
      <c r="E31" s="26" t="s">
        <v>34</v>
      </c>
      <c r="F31" s="355" t="s">
        <v>88</v>
      </c>
      <c r="G31" s="85" t="s">
        <v>36</v>
      </c>
      <c r="H31" s="29">
        <v>1</v>
      </c>
      <c r="I31" s="29">
        <v>1</v>
      </c>
      <c r="J31" s="29">
        <v>3</v>
      </c>
      <c r="K31" s="29">
        <v>5</v>
      </c>
      <c r="L31" s="29">
        <v>1</v>
      </c>
      <c r="M31" s="87" t="s">
        <v>89</v>
      </c>
      <c r="N31" s="28" t="s">
        <v>38</v>
      </c>
      <c r="O31" s="86">
        <f t="shared" si="0"/>
        <v>13</v>
      </c>
      <c r="P31" s="356" t="s">
        <v>79</v>
      </c>
      <c r="Q31" s="357" t="s">
        <v>87</v>
      </c>
      <c r="R31" s="357" t="s">
        <v>81</v>
      </c>
      <c r="S31" s="91" t="s">
        <v>82</v>
      </c>
      <c r="V31" s="418"/>
      <c r="W31" s="419"/>
    </row>
    <row r="32" spans="1:27" ht="114.75" customHeight="1" x14ac:dyDescent="0.3">
      <c r="A32" s="213"/>
      <c r="B32" s="18"/>
      <c r="C32" s="241"/>
      <c r="D32" s="197" t="s">
        <v>95</v>
      </c>
      <c r="E32" s="185" t="s">
        <v>96</v>
      </c>
      <c r="F32" s="186" t="s">
        <v>97</v>
      </c>
      <c r="G32" s="186" t="s">
        <v>98</v>
      </c>
      <c r="H32" s="187">
        <v>5</v>
      </c>
      <c r="I32" s="187">
        <v>1</v>
      </c>
      <c r="J32" s="187">
        <v>3</v>
      </c>
      <c r="K32" s="187">
        <v>1</v>
      </c>
      <c r="L32" s="95">
        <v>1</v>
      </c>
      <c r="M32" s="128" t="s">
        <v>99</v>
      </c>
      <c r="N32" s="108" t="s">
        <v>38</v>
      </c>
      <c r="O32" s="86">
        <f t="shared" si="0"/>
        <v>13</v>
      </c>
      <c r="P32" s="246" t="s">
        <v>100</v>
      </c>
      <c r="Q32" s="247"/>
      <c r="R32" s="247"/>
      <c r="S32" s="256"/>
      <c r="V32" s="418"/>
      <c r="W32" s="419"/>
    </row>
    <row r="33" spans="1:23" ht="114.75" customHeight="1" x14ac:dyDescent="0.3">
      <c r="A33" s="213"/>
      <c r="B33" s="18"/>
      <c r="C33" s="241"/>
      <c r="D33" s="198"/>
      <c r="E33" s="185" t="s">
        <v>96</v>
      </c>
      <c r="F33" s="188" t="s">
        <v>325</v>
      </c>
      <c r="G33" s="186" t="s">
        <v>98</v>
      </c>
      <c r="H33" s="187">
        <v>5</v>
      </c>
      <c r="I33" s="187">
        <v>1</v>
      </c>
      <c r="J33" s="187">
        <v>3</v>
      </c>
      <c r="K33" s="187">
        <v>1</v>
      </c>
      <c r="L33" s="95">
        <v>1</v>
      </c>
      <c r="M33" s="128" t="s">
        <v>326</v>
      </c>
      <c r="N33" s="108" t="s">
        <v>38</v>
      </c>
      <c r="O33" s="86">
        <f t="shared" si="0"/>
        <v>13</v>
      </c>
      <c r="P33" s="200" t="s">
        <v>100</v>
      </c>
      <c r="Q33" s="201"/>
      <c r="R33" s="201"/>
      <c r="S33" s="202"/>
      <c r="V33" s="418"/>
      <c r="W33" s="419"/>
    </row>
    <row r="34" spans="1:23" ht="63.75" customHeight="1" x14ac:dyDescent="0.3">
      <c r="A34" s="213"/>
      <c r="B34" s="18"/>
      <c r="C34" s="241"/>
      <c r="D34" s="198"/>
      <c r="E34" s="185" t="s">
        <v>96</v>
      </c>
      <c r="F34" s="189" t="s">
        <v>531</v>
      </c>
      <c r="G34" s="186" t="s">
        <v>98</v>
      </c>
      <c r="H34" s="187">
        <v>5</v>
      </c>
      <c r="I34" s="187">
        <v>1</v>
      </c>
      <c r="J34" s="187">
        <v>3</v>
      </c>
      <c r="K34" s="187">
        <v>1</v>
      </c>
      <c r="L34" s="95">
        <v>1</v>
      </c>
      <c r="M34" s="110" t="s">
        <v>102</v>
      </c>
      <c r="N34" s="108" t="s">
        <v>38</v>
      </c>
      <c r="O34" s="86">
        <f t="shared" si="0"/>
        <v>13</v>
      </c>
      <c r="P34" s="196" t="s">
        <v>100</v>
      </c>
      <c r="Q34" s="196"/>
      <c r="R34" s="196"/>
      <c r="S34" s="196"/>
      <c r="V34" s="418"/>
      <c r="W34" s="419"/>
    </row>
    <row r="35" spans="1:23" ht="63.75" customHeight="1" x14ac:dyDescent="0.3">
      <c r="A35" s="213"/>
      <c r="B35" s="18"/>
      <c r="C35" s="241"/>
      <c r="D35" s="198"/>
      <c r="E35" s="185" t="s">
        <v>96</v>
      </c>
      <c r="F35" s="190" t="s">
        <v>318</v>
      </c>
      <c r="G35" s="186" t="s">
        <v>98</v>
      </c>
      <c r="H35" s="187">
        <v>5</v>
      </c>
      <c r="I35" s="187">
        <v>1</v>
      </c>
      <c r="J35" s="187">
        <v>3</v>
      </c>
      <c r="K35" s="187">
        <v>1</v>
      </c>
      <c r="L35" s="95">
        <v>1</v>
      </c>
      <c r="M35" s="116" t="s">
        <v>321</v>
      </c>
      <c r="N35" s="108" t="s">
        <v>38</v>
      </c>
      <c r="O35" s="86">
        <f t="shared" si="0"/>
        <v>13</v>
      </c>
      <c r="P35" s="196" t="s">
        <v>100</v>
      </c>
      <c r="Q35" s="196"/>
      <c r="R35" s="196"/>
      <c r="S35" s="196"/>
      <c r="V35" s="418"/>
      <c r="W35" s="419"/>
    </row>
    <row r="36" spans="1:23" ht="63.75" customHeight="1" x14ac:dyDescent="0.3">
      <c r="A36" s="213"/>
      <c r="B36" s="18"/>
      <c r="C36" s="241"/>
      <c r="D36" s="198"/>
      <c r="E36" s="191" t="s">
        <v>96</v>
      </c>
      <c r="F36" s="190" t="s">
        <v>103</v>
      </c>
      <c r="G36" s="192" t="s">
        <v>98</v>
      </c>
      <c r="H36" s="193">
        <v>5</v>
      </c>
      <c r="I36" s="193">
        <v>1</v>
      </c>
      <c r="J36" s="193">
        <v>3</v>
      </c>
      <c r="K36" s="193">
        <v>1</v>
      </c>
      <c r="L36" s="115">
        <v>1</v>
      </c>
      <c r="M36" s="116" t="s">
        <v>104</v>
      </c>
      <c r="N36" s="108" t="s">
        <v>38</v>
      </c>
      <c r="O36" s="86">
        <f t="shared" si="0"/>
        <v>13</v>
      </c>
      <c r="P36" s="203" t="s">
        <v>100</v>
      </c>
      <c r="Q36" s="203"/>
      <c r="R36" s="203"/>
      <c r="S36" s="203"/>
      <c r="V36" s="418"/>
      <c r="W36" s="419"/>
    </row>
    <row r="37" spans="1:23" ht="63.75" customHeight="1" x14ac:dyDescent="0.3">
      <c r="A37" s="213"/>
      <c r="B37" s="18"/>
      <c r="C37" s="241"/>
      <c r="D37" s="198"/>
      <c r="E37" s="191" t="s">
        <v>96</v>
      </c>
      <c r="F37" s="194" t="s">
        <v>105</v>
      </c>
      <c r="G37" s="194" t="s">
        <v>98</v>
      </c>
      <c r="H37" s="194">
        <v>5</v>
      </c>
      <c r="I37" s="194">
        <v>1</v>
      </c>
      <c r="J37" s="194">
        <v>3</v>
      </c>
      <c r="K37" s="194">
        <v>1</v>
      </c>
      <c r="L37" s="120">
        <v>1</v>
      </c>
      <c r="M37" s="111" t="s">
        <v>535</v>
      </c>
      <c r="N37" s="108" t="s">
        <v>38</v>
      </c>
      <c r="O37" s="86">
        <f t="shared" si="0"/>
        <v>13</v>
      </c>
      <c r="P37" s="196" t="s">
        <v>100</v>
      </c>
      <c r="Q37" s="196"/>
      <c r="R37" s="196"/>
      <c r="S37" s="196"/>
      <c r="V37" s="418"/>
      <c r="W37" s="419"/>
    </row>
    <row r="38" spans="1:23" ht="63.75" customHeight="1" x14ac:dyDescent="0.3">
      <c r="A38" s="213"/>
      <c r="B38" s="18"/>
      <c r="C38" s="241"/>
      <c r="D38" s="198"/>
      <c r="E38" s="191" t="s">
        <v>96</v>
      </c>
      <c r="F38" s="194" t="s">
        <v>332</v>
      </c>
      <c r="G38" s="194" t="s">
        <v>98</v>
      </c>
      <c r="H38" s="194">
        <v>5</v>
      </c>
      <c r="I38" s="194">
        <v>1</v>
      </c>
      <c r="J38" s="194">
        <v>3</v>
      </c>
      <c r="K38" s="194">
        <v>1</v>
      </c>
      <c r="L38" s="120">
        <v>1</v>
      </c>
      <c r="M38" s="111" t="s">
        <v>333</v>
      </c>
      <c r="N38" s="108" t="s">
        <v>38</v>
      </c>
      <c r="O38" s="86">
        <f t="shared" si="0"/>
        <v>13</v>
      </c>
      <c r="P38" s="196" t="s">
        <v>100</v>
      </c>
      <c r="Q38" s="196"/>
      <c r="R38" s="196"/>
      <c r="S38" s="196"/>
      <c r="V38" s="418"/>
      <c r="W38" s="419"/>
    </row>
    <row r="39" spans="1:23" ht="108.75" customHeight="1" x14ac:dyDescent="0.3">
      <c r="A39" s="213"/>
      <c r="B39" s="18"/>
      <c r="C39" s="241"/>
      <c r="D39" s="198"/>
      <c r="E39" s="191" t="s">
        <v>96</v>
      </c>
      <c r="F39" s="194" t="s">
        <v>532</v>
      </c>
      <c r="G39" s="194" t="s">
        <v>98</v>
      </c>
      <c r="H39" s="194">
        <v>5</v>
      </c>
      <c r="I39" s="194">
        <v>1</v>
      </c>
      <c r="J39" s="194">
        <v>3</v>
      </c>
      <c r="K39" s="194">
        <v>1</v>
      </c>
      <c r="L39" s="120">
        <v>1</v>
      </c>
      <c r="M39" s="111" t="s">
        <v>338</v>
      </c>
      <c r="N39" s="108" t="s">
        <v>38</v>
      </c>
      <c r="O39" s="86">
        <f t="shared" si="0"/>
        <v>13</v>
      </c>
      <c r="P39" s="196" t="s">
        <v>100</v>
      </c>
      <c r="Q39" s="196"/>
      <c r="R39" s="196"/>
      <c r="S39" s="196"/>
      <c r="V39" s="418"/>
      <c r="W39" s="419"/>
    </row>
    <row r="40" spans="1:23" ht="87.75" customHeight="1" x14ac:dyDescent="0.3">
      <c r="A40" s="213"/>
      <c r="B40" s="18"/>
      <c r="C40" s="241"/>
      <c r="D40" s="198"/>
      <c r="E40" s="191" t="s">
        <v>96</v>
      </c>
      <c r="F40" s="111" t="s">
        <v>107</v>
      </c>
      <c r="G40" s="194" t="s">
        <v>98</v>
      </c>
      <c r="H40" s="194">
        <v>5</v>
      </c>
      <c r="I40" s="194">
        <v>1</v>
      </c>
      <c r="J40" s="194">
        <v>3</v>
      </c>
      <c r="K40" s="194">
        <v>1</v>
      </c>
      <c r="L40" s="120">
        <v>1</v>
      </c>
      <c r="M40" s="87" t="s">
        <v>109</v>
      </c>
      <c r="N40" s="108" t="s">
        <v>38</v>
      </c>
      <c r="O40" s="86">
        <f t="shared" si="0"/>
        <v>13</v>
      </c>
      <c r="P40" s="196" t="s">
        <v>100</v>
      </c>
      <c r="Q40" s="196"/>
      <c r="R40" s="196"/>
      <c r="S40" s="196"/>
      <c r="V40" s="418"/>
      <c r="W40" s="419"/>
    </row>
    <row r="41" spans="1:23" ht="51" customHeight="1" x14ac:dyDescent="0.3">
      <c r="A41" s="213"/>
      <c r="B41" s="18"/>
      <c r="C41" s="241"/>
      <c r="D41" s="198"/>
      <c r="E41" s="191" t="s">
        <v>96</v>
      </c>
      <c r="F41" s="123" t="s">
        <v>533</v>
      </c>
      <c r="G41" s="194" t="s">
        <v>98</v>
      </c>
      <c r="H41" s="194">
        <v>5</v>
      </c>
      <c r="I41" s="194">
        <v>1</v>
      </c>
      <c r="J41" s="194">
        <v>3</v>
      </c>
      <c r="K41" s="194">
        <v>1</v>
      </c>
      <c r="L41" s="120">
        <v>1</v>
      </c>
      <c r="M41" s="87" t="s">
        <v>324</v>
      </c>
      <c r="N41" s="108" t="s">
        <v>38</v>
      </c>
      <c r="O41" s="86">
        <f t="shared" si="0"/>
        <v>13</v>
      </c>
      <c r="P41" s="196" t="s">
        <v>100</v>
      </c>
      <c r="Q41" s="196"/>
      <c r="R41" s="196"/>
      <c r="S41" s="196"/>
      <c r="V41" s="418"/>
      <c r="W41" s="419"/>
    </row>
    <row r="42" spans="1:23" ht="51" customHeight="1" x14ac:dyDescent="0.3">
      <c r="A42" s="213"/>
      <c r="B42" s="18"/>
      <c r="C42" s="241"/>
      <c r="D42" s="198"/>
      <c r="E42" s="191" t="s">
        <v>96</v>
      </c>
      <c r="F42" s="123" t="s">
        <v>330</v>
      </c>
      <c r="G42" s="194" t="s">
        <v>98</v>
      </c>
      <c r="H42" s="194">
        <v>5</v>
      </c>
      <c r="I42" s="194">
        <v>1</v>
      </c>
      <c r="J42" s="194">
        <v>3</v>
      </c>
      <c r="K42" s="194">
        <v>1</v>
      </c>
      <c r="L42" s="120">
        <v>1</v>
      </c>
      <c r="M42" s="87" t="s">
        <v>331</v>
      </c>
      <c r="N42" s="108" t="s">
        <v>38</v>
      </c>
      <c r="O42" s="86">
        <f t="shared" si="0"/>
        <v>13</v>
      </c>
      <c r="P42" s="196" t="s">
        <v>100</v>
      </c>
      <c r="Q42" s="196"/>
      <c r="R42" s="196"/>
      <c r="S42" s="196"/>
      <c r="V42" s="418"/>
      <c r="W42" s="419"/>
    </row>
    <row r="43" spans="1:23" ht="51" customHeight="1" x14ac:dyDescent="0.3">
      <c r="A43" s="213"/>
      <c r="B43" s="18"/>
      <c r="C43" s="241"/>
      <c r="D43" s="198"/>
      <c r="E43" s="191" t="s">
        <v>96</v>
      </c>
      <c r="F43" s="123" t="s">
        <v>344</v>
      </c>
      <c r="G43" s="194" t="s">
        <v>98</v>
      </c>
      <c r="H43" s="194">
        <v>5</v>
      </c>
      <c r="I43" s="194">
        <v>1</v>
      </c>
      <c r="J43" s="194">
        <v>3</v>
      </c>
      <c r="K43" s="194">
        <v>1</v>
      </c>
      <c r="L43" s="120">
        <v>1</v>
      </c>
      <c r="M43" s="87" t="s">
        <v>345</v>
      </c>
      <c r="N43" s="108" t="s">
        <v>38</v>
      </c>
      <c r="O43" s="86">
        <f t="shared" si="0"/>
        <v>13</v>
      </c>
      <c r="P43" s="196" t="s">
        <v>100</v>
      </c>
      <c r="Q43" s="196"/>
      <c r="R43" s="196"/>
      <c r="S43" s="196"/>
      <c r="V43" s="418"/>
      <c r="W43" s="419"/>
    </row>
    <row r="44" spans="1:23" ht="46.5" customHeight="1" x14ac:dyDescent="0.3">
      <c r="A44" s="213"/>
      <c r="B44" s="18"/>
      <c r="C44" s="241"/>
      <c r="D44" s="198"/>
      <c r="E44" s="191" t="s">
        <v>96</v>
      </c>
      <c r="F44" s="123" t="s">
        <v>110</v>
      </c>
      <c r="G44" s="194" t="s">
        <v>98</v>
      </c>
      <c r="H44" s="194">
        <v>5</v>
      </c>
      <c r="I44" s="194">
        <v>1</v>
      </c>
      <c r="J44" s="194">
        <v>3</v>
      </c>
      <c r="K44" s="194">
        <v>1</v>
      </c>
      <c r="L44" s="120">
        <v>1</v>
      </c>
      <c r="M44" s="87" t="s">
        <v>111</v>
      </c>
      <c r="N44" s="108" t="s">
        <v>38</v>
      </c>
      <c r="O44" s="86">
        <f t="shared" si="0"/>
        <v>13</v>
      </c>
      <c r="P44" s="196" t="s">
        <v>100</v>
      </c>
      <c r="Q44" s="196"/>
      <c r="R44" s="196"/>
      <c r="S44" s="196"/>
      <c r="V44" s="418"/>
      <c r="W44" s="419"/>
    </row>
    <row r="45" spans="1:23" ht="85.5" customHeight="1" x14ac:dyDescent="0.3">
      <c r="A45" s="213"/>
      <c r="B45" s="18"/>
      <c r="C45" s="241"/>
      <c r="D45" s="198"/>
      <c r="E45" s="191" t="s">
        <v>96</v>
      </c>
      <c r="F45" s="195" t="s">
        <v>112</v>
      </c>
      <c r="G45" s="194" t="s">
        <v>98</v>
      </c>
      <c r="H45" s="194">
        <v>5</v>
      </c>
      <c r="I45" s="194">
        <v>1</v>
      </c>
      <c r="J45" s="194">
        <v>3</v>
      </c>
      <c r="K45" s="194">
        <v>1</v>
      </c>
      <c r="L45" s="120">
        <v>1</v>
      </c>
      <c r="M45" s="166" t="s">
        <v>113</v>
      </c>
      <c r="N45" s="108" t="s">
        <v>38</v>
      </c>
      <c r="O45" s="86">
        <f t="shared" si="0"/>
        <v>13</v>
      </c>
      <c r="P45" s="196" t="s">
        <v>100</v>
      </c>
      <c r="Q45" s="196"/>
      <c r="R45" s="196"/>
      <c r="S45" s="196"/>
      <c r="V45" s="418"/>
      <c r="W45" s="419"/>
    </row>
    <row r="46" spans="1:23" ht="63.75" customHeight="1" x14ac:dyDescent="0.3">
      <c r="A46" s="213"/>
      <c r="B46" s="18"/>
      <c r="C46" s="241"/>
      <c r="D46" s="198"/>
      <c r="E46" s="119" t="s">
        <v>96</v>
      </c>
      <c r="F46" s="27" t="s">
        <v>114</v>
      </c>
      <c r="G46" s="120" t="s">
        <v>98</v>
      </c>
      <c r="H46" s="120">
        <v>5</v>
      </c>
      <c r="I46" s="120">
        <v>1</v>
      </c>
      <c r="J46" s="120">
        <v>3</v>
      </c>
      <c r="K46" s="120">
        <v>1</v>
      </c>
      <c r="L46" s="120">
        <v>1</v>
      </c>
      <c r="M46" s="87" t="s">
        <v>115</v>
      </c>
      <c r="N46" s="108" t="s">
        <v>38</v>
      </c>
      <c r="O46" s="86">
        <f t="shared" si="0"/>
        <v>13</v>
      </c>
      <c r="P46" s="196" t="s">
        <v>100</v>
      </c>
      <c r="Q46" s="196"/>
      <c r="R46" s="196"/>
      <c r="S46" s="196"/>
      <c r="V46" s="418"/>
      <c r="W46" s="419"/>
    </row>
    <row r="47" spans="1:23" ht="57.6" x14ac:dyDescent="0.3">
      <c r="A47" s="213"/>
      <c r="B47" s="18"/>
      <c r="C47" s="242"/>
      <c r="D47" s="199"/>
      <c r="E47" s="119" t="s">
        <v>96</v>
      </c>
      <c r="F47" s="27" t="s">
        <v>316</v>
      </c>
      <c r="G47" s="120" t="s">
        <v>98</v>
      </c>
      <c r="H47" s="120">
        <v>5</v>
      </c>
      <c r="I47" s="120">
        <v>1</v>
      </c>
      <c r="J47" s="120">
        <v>3</v>
      </c>
      <c r="K47" s="120">
        <v>1</v>
      </c>
      <c r="L47" s="120">
        <v>1</v>
      </c>
      <c r="M47" s="165" t="s">
        <v>116</v>
      </c>
      <c r="N47" s="109" t="s">
        <v>38</v>
      </c>
      <c r="O47" s="86">
        <f t="shared" si="0"/>
        <v>13</v>
      </c>
      <c r="P47" s="196" t="s">
        <v>100</v>
      </c>
      <c r="Q47" s="196"/>
      <c r="R47" s="196"/>
      <c r="S47" s="196"/>
      <c r="V47" s="418"/>
      <c r="W47" s="419"/>
    </row>
    <row r="48" spans="1:23" x14ac:dyDescent="0.3">
      <c r="A48" s="399"/>
      <c r="B48" s="399"/>
      <c r="C48" s="184"/>
      <c r="D48" s="184"/>
      <c r="E48" s="184"/>
      <c r="F48" s="184"/>
      <c r="G48" s="184"/>
      <c r="H48" s="399"/>
      <c r="I48" s="399"/>
      <c r="J48" s="399"/>
      <c r="K48" s="399"/>
      <c r="L48" s="399"/>
      <c r="M48" s="184"/>
      <c r="N48" s="399"/>
      <c r="O48" s="399"/>
      <c r="P48" s="399"/>
      <c r="Q48" s="399"/>
      <c r="R48" s="399"/>
      <c r="S48" s="399"/>
      <c r="V48" s="420" t="s">
        <v>117</v>
      </c>
    </row>
    <row r="49" spans="1:23" x14ac:dyDescent="0.3">
      <c r="A49" s="399"/>
      <c r="B49" s="399"/>
      <c r="C49" s="184"/>
      <c r="D49" s="184"/>
      <c r="E49" s="184"/>
      <c r="F49" s="184"/>
      <c r="G49" s="184"/>
      <c r="H49" s="399"/>
      <c r="I49" s="399"/>
      <c r="J49" s="399"/>
      <c r="K49" s="399"/>
      <c r="L49" s="399"/>
      <c r="M49" s="184"/>
      <c r="N49" s="399"/>
      <c r="O49" s="399"/>
      <c r="P49" s="399"/>
      <c r="Q49" s="399"/>
      <c r="R49" s="399"/>
      <c r="S49" s="399"/>
      <c r="V49" s="420" t="s">
        <v>118</v>
      </c>
    </row>
    <row r="50" spans="1:23" ht="39.75" customHeight="1" x14ac:dyDescent="0.3">
      <c r="A50" s="399"/>
      <c r="B50" s="399"/>
      <c r="C50" s="208" t="s">
        <v>119</v>
      </c>
      <c r="D50" s="209"/>
      <c r="E50" s="209"/>
      <c r="F50" s="210"/>
      <c r="K50" s="399"/>
      <c r="L50" s="399"/>
      <c r="M50" s="184"/>
      <c r="N50" s="399"/>
      <c r="O50" s="399"/>
      <c r="P50" s="399"/>
      <c r="Q50" s="399"/>
      <c r="R50" s="399"/>
      <c r="S50" s="399"/>
      <c r="W50" s="408">
        <v>7</v>
      </c>
    </row>
    <row r="51" spans="1:23" ht="39.75" customHeight="1" x14ac:dyDescent="0.3">
      <c r="A51" s="399"/>
      <c r="B51" s="399"/>
      <c r="C51" s="5" t="s">
        <v>120</v>
      </c>
      <c r="D51" s="38"/>
      <c r="E51" s="208" t="s">
        <v>121</v>
      </c>
      <c r="F51" s="210"/>
      <c r="K51" s="399"/>
      <c r="L51" s="399"/>
      <c r="M51" s="184"/>
      <c r="N51" s="399"/>
      <c r="O51" s="399"/>
      <c r="P51" s="399"/>
      <c r="Q51" s="399"/>
      <c r="R51" s="399"/>
      <c r="S51" s="399"/>
    </row>
    <row r="52" spans="1:23" ht="39.75" customHeight="1" x14ac:dyDescent="0.3">
      <c r="A52" s="399"/>
      <c r="B52" s="399"/>
      <c r="C52" s="5" t="s">
        <v>122</v>
      </c>
      <c r="D52" s="126" t="s">
        <v>123</v>
      </c>
      <c r="E52" s="211" t="s">
        <v>124</v>
      </c>
      <c r="F52" s="212"/>
      <c r="K52" s="399"/>
      <c r="L52" s="399"/>
      <c r="M52" s="184"/>
      <c r="N52" s="399"/>
      <c r="O52" s="399"/>
      <c r="P52" s="399"/>
      <c r="Q52" s="399"/>
      <c r="R52" s="399"/>
      <c r="S52" s="399"/>
    </row>
    <row r="53" spans="1:23" ht="39.75" customHeight="1" x14ac:dyDescent="0.3">
      <c r="A53" s="399"/>
      <c r="B53" s="399"/>
      <c r="C53" s="5" t="s">
        <v>125</v>
      </c>
      <c r="D53" s="126" t="s">
        <v>126</v>
      </c>
      <c r="E53" s="211" t="s">
        <v>537</v>
      </c>
      <c r="F53" s="212"/>
      <c r="K53" s="399"/>
      <c r="L53" s="399"/>
      <c r="M53" s="184"/>
      <c r="N53" s="399"/>
      <c r="O53" s="399"/>
      <c r="P53" s="399"/>
      <c r="Q53" s="399"/>
      <c r="R53" s="399"/>
      <c r="S53" s="399"/>
    </row>
    <row r="54" spans="1:23" ht="39.75" customHeight="1" x14ac:dyDescent="0.3">
      <c r="A54" s="399"/>
      <c r="B54" s="399"/>
      <c r="C54" s="238" t="s">
        <v>127</v>
      </c>
      <c r="D54" s="126" t="s">
        <v>128</v>
      </c>
      <c r="E54" s="211" t="s">
        <v>129</v>
      </c>
      <c r="F54" s="212"/>
      <c r="K54" s="399"/>
      <c r="L54" s="399"/>
      <c r="M54" s="184"/>
      <c r="N54" s="399"/>
      <c r="O54" s="399"/>
      <c r="P54" s="399"/>
      <c r="Q54" s="399"/>
      <c r="R54" s="399"/>
      <c r="S54" s="399"/>
    </row>
    <row r="55" spans="1:23" ht="39.75" customHeight="1" x14ac:dyDescent="0.3">
      <c r="A55" s="399"/>
      <c r="B55" s="399"/>
      <c r="C55" s="239"/>
      <c r="D55" s="126" t="s">
        <v>536</v>
      </c>
      <c r="E55" s="211" t="s">
        <v>130</v>
      </c>
      <c r="F55" s="212"/>
      <c r="K55" s="399"/>
      <c r="L55" s="399"/>
      <c r="M55" s="184"/>
      <c r="N55" s="399"/>
      <c r="O55" s="399"/>
      <c r="P55" s="399"/>
      <c r="Q55" s="399"/>
      <c r="R55" s="399"/>
      <c r="S55" s="399"/>
    </row>
    <row r="56" spans="1:23" ht="53.25" customHeight="1" x14ac:dyDescent="0.3">
      <c r="A56" s="399"/>
      <c r="B56" s="399"/>
      <c r="C56" s="5" t="s">
        <v>131</v>
      </c>
      <c r="D56" s="127">
        <v>46258</v>
      </c>
      <c r="E56" s="5" t="s">
        <v>132</v>
      </c>
      <c r="F56" s="27" t="s">
        <v>133</v>
      </c>
      <c r="K56" s="399"/>
      <c r="L56" s="399"/>
      <c r="M56" s="184"/>
      <c r="N56" s="399"/>
      <c r="O56" s="399"/>
      <c r="P56" s="399"/>
      <c r="Q56" s="399"/>
      <c r="R56" s="399"/>
      <c r="S56" s="399"/>
    </row>
    <row r="57" spans="1:23" ht="98.25" customHeight="1" x14ac:dyDescent="0.3">
      <c r="A57" s="399"/>
      <c r="B57" s="399"/>
      <c r="C57" s="5" t="s">
        <v>134</v>
      </c>
      <c r="D57" s="204" t="s">
        <v>135</v>
      </c>
      <c r="E57" s="205"/>
      <c r="F57" s="206"/>
      <c r="K57" s="399"/>
      <c r="L57" s="399"/>
      <c r="M57" s="184"/>
      <c r="N57" s="399"/>
      <c r="O57" s="399"/>
      <c r="P57" s="399"/>
      <c r="Q57" s="399"/>
      <c r="R57" s="399"/>
      <c r="S57" s="399"/>
    </row>
    <row r="58" spans="1:23" x14ac:dyDescent="0.3">
      <c r="A58" s="399"/>
      <c r="B58" s="399"/>
      <c r="C58" s="184"/>
      <c r="D58" s="184"/>
      <c r="E58" s="184"/>
      <c r="F58" s="184"/>
      <c r="G58" s="184"/>
      <c r="H58" s="399"/>
      <c r="I58" s="399"/>
      <c r="J58" s="399"/>
      <c r="K58" s="399"/>
      <c r="L58" s="399"/>
      <c r="M58" s="184"/>
      <c r="N58" s="399"/>
      <c r="O58" s="399"/>
      <c r="P58" s="399"/>
      <c r="Q58" s="399"/>
      <c r="R58" s="399"/>
      <c r="S58" s="399"/>
    </row>
    <row r="59" spans="1:23" s="421" customFormat="1" ht="63.75" customHeight="1" x14ac:dyDescent="0.3">
      <c r="B59" s="207" t="s">
        <v>136</v>
      </c>
      <c r="C59" s="207"/>
      <c r="D59" s="207"/>
      <c r="E59" s="207"/>
      <c r="F59" s="207"/>
      <c r="G59" s="207"/>
      <c r="H59" s="207"/>
      <c r="I59" s="207"/>
      <c r="J59" s="207"/>
      <c r="K59" s="207"/>
      <c r="L59" s="207"/>
      <c r="M59" s="207"/>
      <c r="N59" s="207"/>
      <c r="O59" s="207"/>
      <c r="P59" s="207"/>
      <c r="Q59" s="207"/>
      <c r="R59" s="207"/>
      <c r="S59" s="207"/>
    </row>
    <row r="60" spans="1:23" s="421" customFormat="1" x14ac:dyDescent="0.3">
      <c r="B60" s="207"/>
      <c r="C60" s="207"/>
      <c r="D60" s="207"/>
      <c r="E60" s="207"/>
      <c r="F60" s="207"/>
      <c r="G60" s="207"/>
      <c r="H60" s="207"/>
      <c r="I60" s="207"/>
      <c r="J60" s="207"/>
      <c r="K60" s="207"/>
      <c r="L60" s="207"/>
      <c r="M60" s="207"/>
      <c r="N60" s="207"/>
      <c r="O60" s="207"/>
      <c r="P60" s="207"/>
      <c r="Q60" s="207"/>
      <c r="R60" s="207"/>
      <c r="S60" s="207"/>
    </row>
    <row r="61" spans="1:23" s="421" customFormat="1" ht="24.75" customHeight="1" x14ac:dyDescent="0.3">
      <c r="B61" s="207" t="s">
        <v>137</v>
      </c>
      <c r="C61" s="207"/>
      <c r="D61" s="207"/>
      <c r="E61" s="207"/>
      <c r="F61" s="207"/>
      <c r="G61" s="207"/>
      <c r="H61" s="207"/>
      <c r="I61" s="207"/>
      <c r="J61" s="207"/>
      <c r="K61" s="207"/>
      <c r="L61" s="207"/>
      <c r="M61" s="207"/>
      <c r="N61" s="207"/>
      <c r="O61" s="207"/>
      <c r="P61" s="207"/>
      <c r="Q61" s="207"/>
      <c r="R61" s="207"/>
      <c r="S61" s="207"/>
    </row>
    <row r="62" spans="1:23" x14ac:dyDescent="0.3">
      <c r="B62" s="207"/>
      <c r="C62" s="207"/>
      <c r="D62" s="207"/>
      <c r="E62" s="207"/>
      <c r="F62" s="207"/>
      <c r="G62" s="207"/>
      <c r="H62" s="207"/>
      <c r="I62" s="207"/>
      <c r="J62" s="207"/>
      <c r="K62" s="207"/>
      <c r="L62" s="207"/>
      <c r="M62" s="207"/>
      <c r="N62" s="207"/>
      <c r="O62" s="207"/>
      <c r="P62" s="207"/>
      <c r="Q62" s="207"/>
      <c r="R62" s="207"/>
      <c r="S62" s="207"/>
    </row>
    <row r="63" spans="1:23" x14ac:dyDescent="0.3">
      <c r="B63" s="207"/>
      <c r="C63" s="207"/>
      <c r="D63" s="207"/>
      <c r="E63" s="207"/>
      <c r="F63" s="207"/>
      <c r="G63" s="207"/>
      <c r="H63" s="207"/>
      <c r="I63" s="207"/>
      <c r="J63" s="207"/>
      <c r="K63" s="207"/>
      <c r="L63" s="207"/>
      <c r="M63" s="207"/>
      <c r="N63" s="207"/>
      <c r="O63" s="207"/>
      <c r="P63" s="207"/>
      <c r="Q63" s="207"/>
      <c r="R63" s="207"/>
      <c r="S63" s="207"/>
    </row>
    <row r="64" spans="1:23" x14ac:dyDescent="0.3">
      <c r="B64" s="207"/>
      <c r="C64" s="207"/>
      <c r="D64" s="207"/>
      <c r="E64" s="207"/>
      <c r="F64" s="207"/>
      <c r="G64" s="207"/>
      <c r="H64" s="207"/>
      <c r="I64" s="207"/>
      <c r="J64" s="207"/>
      <c r="K64" s="207"/>
      <c r="L64" s="207"/>
      <c r="M64" s="207"/>
      <c r="N64" s="207"/>
      <c r="O64" s="207"/>
      <c r="P64" s="207"/>
      <c r="Q64" s="207"/>
      <c r="R64" s="207"/>
      <c r="S64" s="207"/>
    </row>
    <row r="65" spans="2:19" x14ac:dyDescent="0.3">
      <c r="B65" s="207"/>
      <c r="C65" s="207"/>
      <c r="D65" s="207"/>
      <c r="E65" s="207"/>
      <c r="F65" s="207"/>
      <c r="G65" s="207"/>
      <c r="H65" s="207"/>
      <c r="I65" s="207"/>
      <c r="J65" s="207"/>
      <c r="K65" s="207"/>
      <c r="L65" s="207"/>
      <c r="M65" s="207"/>
      <c r="N65" s="207"/>
      <c r="O65" s="207"/>
      <c r="P65" s="207"/>
      <c r="Q65" s="207"/>
      <c r="R65" s="207"/>
      <c r="S65" s="207"/>
    </row>
    <row r="66" spans="2:19" x14ac:dyDescent="0.3">
      <c r="B66" s="207"/>
      <c r="C66" s="207"/>
      <c r="D66" s="207"/>
      <c r="E66" s="207"/>
      <c r="F66" s="207"/>
      <c r="G66" s="207"/>
      <c r="H66" s="207"/>
      <c r="I66" s="207"/>
      <c r="J66" s="207"/>
      <c r="K66" s="207"/>
      <c r="L66" s="207"/>
      <c r="M66" s="207"/>
      <c r="N66" s="207"/>
      <c r="O66" s="207"/>
      <c r="P66" s="207"/>
      <c r="Q66" s="207"/>
      <c r="R66" s="207"/>
      <c r="S66" s="207"/>
    </row>
    <row r="67" spans="2:19" x14ac:dyDescent="0.3">
      <c r="B67" s="207"/>
      <c r="C67" s="207"/>
      <c r="D67" s="207"/>
      <c r="E67" s="207"/>
      <c r="F67" s="207"/>
      <c r="G67" s="207"/>
      <c r="H67" s="207"/>
      <c r="I67" s="207"/>
      <c r="J67" s="207"/>
      <c r="K67" s="207"/>
      <c r="L67" s="207"/>
      <c r="M67" s="207"/>
      <c r="N67" s="207"/>
      <c r="O67" s="207"/>
      <c r="P67" s="207"/>
      <c r="Q67" s="207"/>
      <c r="R67" s="207"/>
      <c r="S67" s="207"/>
    </row>
    <row r="68" spans="2:19" x14ac:dyDescent="0.3">
      <c r="B68" s="207"/>
      <c r="C68" s="207"/>
      <c r="D68" s="207"/>
      <c r="E68" s="207"/>
      <c r="F68" s="207"/>
      <c r="G68" s="207"/>
      <c r="H68" s="207"/>
      <c r="I68" s="207"/>
      <c r="J68" s="207"/>
      <c r="K68" s="207"/>
      <c r="L68" s="207"/>
      <c r="M68" s="207"/>
      <c r="N68" s="207"/>
      <c r="O68" s="207"/>
      <c r="P68" s="207"/>
      <c r="Q68" s="207"/>
      <c r="R68" s="207"/>
      <c r="S68" s="207"/>
    </row>
    <row r="69" spans="2:19" x14ac:dyDescent="0.3">
      <c r="B69" s="207"/>
      <c r="C69" s="207"/>
      <c r="D69" s="207"/>
      <c r="E69" s="207"/>
      <c r="F69" s="207"/>
      <c r="G69" s="207"/>
      <c r="H69" s="207"/>
      <c r="I69" s="207"/>
      <c r="J69" s="207"/>
      <c r="K69" s="207"/>
      <c r="L69" s="207"/>
      <c r="M69" s="207"/>
      <c r="N69" s="207"/>
      <c r="O69" s="207"/>
      <c r="P69" s="207"/>
      <c r="Q69" s="207"/>
      <c r="R69" s="207"/>
      <c r="S69" s="207"/>
    </row>
    <row r="70" spans="2:19" x14ac:dyDescent="0.3">
      <c r="B70" s="207"/>
      <c r="C70" s="207"/>
      <c r="D70" s="207"/>
      <c r="E70" s="207"/>
      <c r="F70" s="207"/>
      <c r="G70" s="207"/>
      <c r="H70" s="207"/>
      <c r="I70" s="207"/>
      <c r="J70" s="207"/>
      <c r="K70" s="207"/>
      <c r="L70" s="207"/>
      <c r="M70" s="207"/>
      <c r="N70" s="207"/>
      <c r="O70" s="207"/>
      <c r="P70" s="207"/>
      <c r="Q70" s="207"/>
      <c r="R70" s="207"/>
      <c r="S70" s="207"/>
    </row>
    <row r="73" spans="2:19" x14ac:dyDescent="0.3">
      <c r="S73" s="407"/>
    </row>
    <row r="74" spans="2:19" x14ac:dyDescent="0.3">
      <c r="S74" s="407"/>
    </row>
  </sheetData>
  <sheetProtection formatCells="0" formatColumns="0" formatRows="0" insertColumns="0" insertRows="0" insertHyperlinks="0" deleteColumns="0" deleteRows="0" sort="0" autoFilter="0" pivotTables="0"/>
  <autoFilter ref="C14:S47" xr:uid="{00000000-0009-0000-0000-000000000000}"/>
  <mergeCells count="49">
    <mergeCell ref="E55:F55"/>
    <mergeCell ref="D15:D23"/>
    <mergeCell ref="D24:D31"/>
    <mergeCell ref="P32:S32"/>
    <mergeCell ref="P34:S34"/>
    <mergeCell ref="P36:S36"/>
    <mergeCell ref="P37:S37"/>
    <mergeCell ref="P41:S41"/>
    <mergeCell ref="P42:S42"/>
    <mergeCell ref="P43:S43"/>
    <mergeCell ref="P44:S44"/>
    <mergeCell ref="P45:S45"/>
    <mergeCell ref="P39:S39"/>
    <mergeCell ref="P40:S40"/>
    <mergeCell ref="D4:Q5"/>
    <mergeCell ref="E53:F53"/>
    <mergeCell ref="E54:F54"/>
    <mergeCell ref="D3:Q3"/>
    <mergeCell ref="C54:C55"/>
    <mergeCell ref="A11:A47"/>
    <mergeCell ref="C11:S11"/>
    <mergeCell ref="C12:S12"/>
    <mergeCell ref="C13:D13"/>
    <mergeCell ref="E13:G13"/>
    <mergeCell ref="M13:N13"/>
    <mergeCell ref="O13:O14"/>
    <mergeCell ref="P13:S13"/>
    <mergeCell ref="H13:L13"/>
    <mergeCell ref="D32:D47"/>
    <mergeCell ref="C15:C47"/>
    <mergeCell ref="P33:S33"/>
    <mergeCell ref="P35:S35"/>
    <mergeCell ref="P38:S38"/>
    <mergeCell ref="P46:S46"/>
    <mergeCell ref="P47:S47"/>
    <mergeCell ref="B59:S60"/>
    <mergeCell ref="B61:S70"/>
    <mergeCell ref="R2:S2"/>
    <mergeCell ref="R3:S3"/>
    <mergeCell ref="R4:S4"/>
    <mergeCell ref="R5:S5"/>
    <mergeCell ref="C2:C5"/>
    <mergeCell ref="C50:F50"/>
    <mergeCell ref="E51:F51"/>
    <mergeCell ref="E52:F52"/>
    <mergeCell ref="R7:S7"/>
    <mergeCell ref="R8:S8"/>
    <mergeCell ref="D57:F57"/>
    <mergeCell ref="D2:Q2"/>
  </mergeCells>
  <conditionalFormatting sqref="O15:O47">
    <cfRule type="cellIs" dxfId="83" priority="1" operator="between">
      <formula>84</formula>
      <formula>125</formula>
    </cfRule>
    <cfRule type="cellIs" dxfId="82" priority="2" operator="between">
      <formula>41</formula>
      <formula>83</formula>
    </cfRule>
    <cfRule type="cellIs" dxfId="81" priority="3" operator="between">
      <formula>0</formula>
      <formula>40</formula>
    </cfRule>
  </conditionalFormatting>
  <dataValidations count="5">
    <dataValidation type="list" allowBlank="1" showInputMessage="1" showErrorMessage="1" sqref="H15:L47" xr:uid="{00000000-0002-0000-0000-000000000000}">
      <formula1>"1,3,5"</formula1>
    </dataValidation>
    <dataValidation type="list" allowBlank="1" showInputMessage="1" showErrorMessage="1" sqref="G15:G47" xr:uid="{00000000-0002-0000-0000-000003000000}">
      <formula1>"Normal, Anormal, Emergencia"</formula1>
    </dataValidation>
    <dataValidation type="list" allowBlank="1" showInputMessage="1" showErrorMessage="1" sqref="N15:N47" xr:uid="{00000000-0002-0000-0000-000004000000}">
      <formula1>"Positiva, Negativa"</formula1>
    </dataValidation>
    <dataValidation type="list" allowBlank="1" showInputMessage="1" showErrorMessage="1" sqref="C15" xr:uid="{1E44E583-097B-4FC7-8A3D-DD65564A8C71}">
      <formula1>$AA$15:$AA$47</formula1>
    </dataValidation>
    <dataValidation type="list" allowBlank="1" showInputMessage="1" showErrorMessage="1" sqref="E15:E47" xr:uid="{91FF8B78-0519-4C01-83BD-42E0CA148A5E}">
      <formula1>$X$15:$X$47</formula1>
    </dataValidation>
  </dataValidations>
  <pageMargins left="0.7" right="0.7" top="0.75" bottom="0.75" header="0.3" footer="0.3"/>
  <pageSetup scale="16" orientation="portrait" r:id="rId1"/>
  <rowBreaks count="1" manualBreakCount="1">
    <brk id="27" max="23"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0BD4C34-487E-494A-8D79-5EB43EB398E3}">
          <x14:formula1>
            <xm:f>METRICA!$B$5:$B$8</xm:f>
          </x14:formula1>
          <xm:sqref>R8:S8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A2CAC-07B2-4277-81B2-F2520889B9D8}">
  <dimension ref="B5:C8"/>
  <sheetViews>
    <sheetView workbookViewId="0">
      <selection activeCell="F18" sqref="F18"/>
    </sheetView>
  </sheetViews>
  <sheetFormatPr baseColWidth="10" defaultColWidth="11.44140625" defaultRowHeight="14.4" x14ac:dyDescent="0.3"/>
  <cols>
    <col min="2" max="2" width="20.33203125" customWidth="1"/>
    <col min="3" max="3" width="47.6640625" customWidth="1"/>
  </cols>
  <sheetData>
    <row r="5" spans="2:3" x14ac:dyDescent="0.3">
      <c r="B5" s="41" t="s">
        <v>138</v>
      </c>
      <c r="C5" s="41" t="s">
        <v>139</v>
      </c>
    </row>
    <row r="6" spans="2:3" x14ac:dyDescent="0.3">
      <c r="B6" s="6" t="s">
        <v>140</v>
      </c>
      <c r="C6" s="42" t="s">
        <v>141</v>
      </c>
    </row>
    <row r="7" spans="2:3" x14ac:dyDescent="0.3">
      <c r="B7" s="6" t="s">
        <v>8</v>
      </c>
      <c r="C7" s="42" t="s">
        <v>142</v>
      </c>
    </row>
    <row r="8" spans="2:3" x14ac:dyDescent="0.3">
      <c r="B8" s="6" t="s">
        <v>143</v>
      </c>
      <c r="C8" s="42" t="s">
        <v>144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D9D0E-9C0D-4E67-A5F8-FA801E370D25}">
  <sheetPr>
    <tabColor rgb="FF00B050"/>
  </sheetPr>
  <dimension ref="A1:AJ71"/>
  <sheetViews>
    <sheetView showGridLines="0" zoomScale="70" zoomScaleNormal="70" zoomScaleSheetLayoutView="50" workbookViewId="0">
      <selection sqref="A1:XFD1048576"/>
    </sheetView>
  </sheetViews>
  <sheetFormatPr baseColWidth="10" defaultColWidth="11.44140625" defaultRowHeight="14.4" x14ac:dyDescent="0.3"/>
  <cols>
    <col min="1" max="2" width="6.6640625" style="48" customWidth="1"/>
    <col min="3" max="3" width="27.6640625" style="14" customWidth="1"/>
    <col min="4" max="4" width="26.6640625" style="14" customWidth="1"/>
    <col min="5" max="5" width="24.33203125" style="14" customWidth="1"/>
    <col min="6" max="6" width="34" style="14" customWidth="1"/>
    <col min="7" max="7" width="22.6640625" style="14" customWidth="1"/>
    <col min="8" max="8" width="20.33203125" style="48" customWidth="1"/>
    <col min="9" max="9" width="18.5546875" style="48" customWidth="1"/>
    <col min="10" max="12" width="20.33203125" style="48" customWidth="1"/>
    <col min="13" max="13" width="24.44140625" style="14" customWidth="1"/>
    <col min="14" max="14" width="23.5546875" style="48" customWidth="1"/>
    <col min="15" max="15" width="19.6640625" style="48" customWidth="1"/>
    <col min="16" max="19" width="40.6640625" style="48" customWidth="1"/>
    <col min="20" max="20" width="5.44140625" style="48" customWidth="1"/>
    <col min="21" max="21" width="11.44140625" style="408"/>
    <col min="22" max="22" width="0" style="408" hidden="1" customWidth="1"/>
    <col min="23" max="23" width="25.33203125" style="408" hidden="1" customWidth="1"/>
    <col min="24" max="24" width="0" style="409" hidden="1" customWidth="1"/>
    <col min="25" max="30" width="0" style="408" hidden="1" customWidth="1"/>
    <col min="31" max="35" width="0" style="48" hidden="1" customWidth="1"/>
    <col min="36" max="36" width="35.44140625" style="48" hidden="1" customWidth="1"/>
    <col min="37" max="16384" width="11.44140625" style="48"/>
  </cols>
  <sheetData>
    <row r="1" spans="1:30" x14ac:dyDescent="0.3">
      <c r="A1" s="399"/>
      <c r="B1" s="399"/>
      <c r="C1" s="184"/>
      <c r="D1" s="184"/>
      <c r="E1" s="184"/>
      <c r="F1" s="184"/>
      <c r="G1" s="184"/>
      <c r="H1" s="399"/>
      <c r="I1" s="399"/>
      <c r="J1" s="399"/>
      <c r="K1" s="399"/>
      <c r="L1" s="399"/>
      <c r="M1" s="184"/>
      <c r="N1" s="399"/>
      <c r="O1" s="399"/>
      <c r="P1" s="399"/>
      <c r="Q1" s="399"/>
      <c r="R1" s="399"/>
      <c r="S1" s="399"/>
    </row>
    <row r="2" spans="1:30" ht="16.95" customHeight="1" x14ac:dyDescent="0.3">
      <c r="A2" s="399"/>
      <c r="B2" s="399"/>
      <c r="C2" s="410" t="e" vm="1">
        <v>#VALUE!</v>
      </c>
      <c r="D2" s="228" t="s">
        <v>0</v>
      </c>
      <c r="E2" s="228"/>
      <c r="F2" s="228"/>
      <c r="G2" s="228"/>
      <c r="H2" s="228"/>
      <c r="I2" s="228"/>
      <c r="J2" s="228"/>
      <c r="K2" s="228"/>
      <c r="L2" s="228"/>
      <c r="M2" s="228"/>
      <c r="N2" s="228"/>
      <c r="O2" s="228"/>
      <c r="P2" s="228"/>
      <c r="Q2" s="229"/>
      <c r="R2" s="230" t="s">
        <v>1</v>
      </c>
      <c r="S2" s="231"/>
    </row>
    <row r="3" spans="1:30" ht="16.95" customHeight="1" x14ac:dyDescent="0.3">
      <c r="A3" s="399"/>
      <c r="B3" s="399"/>
      <c r="C3" s="411"/>
      <c r="D3" s="232" t="s">
        <v>2</v>
      </c>
      <c r="E3" s="232"/>
      <c r="F3" s="232"/>
      <c r="G3" s="232"/>
      <c r="H3" s="232"/>
      <c r="I3" s="232"/>
      <c r="J3" s="232"/>
      <c r="K3" s="232"/>
      <c r="L3" s="232"/>
      <c r="M3" s="232"/>
      <c r="N3" s="232"/>
      <c r="O3" s="232"/>
      <c r="P3" s="232"/>
      <c r="Q3" s="233"/>
      <c r="R3" s="230" t="s">
        <v>3</v>
      </c>
      <c r="S3" s="231"/>
    </row>
    <row r="4" spans="1:30" ht="16.95" customHeight="1" x14ac:dyDescent="0.3">
      <c r="A4" s="399"/>
      <c r="B4" s="399"/>
      <c r="C4" s="411"/>
      <c r="D4" s="234" t="s">
        <v>4</v>
      </c>
      <c r="E4" s="234"/>
      <c r="F4" s="234"/>
      <c r="G4" s="234"/>
      <c r="H4" s="234"/>
      <c r="I4" s="234"/>
      <c r="J4" s="234"/>
      <c r="K4" s="234"/>
      <c r="L4" s="234"/>
      <c r="M4" s="234"/>
      <c r="N4" s="234"/>
      <c r="O4" s="234"/>
      <c r="P4" s="234"/>
      <c r="Q4" s="235"/>
      <c r="R4" s="230" t="s">
        <v>5</v>
      </c>
      <c r="S4" s="231"/>
    </row>
    <row r="5" spans="1:30" ht="16.95" customHeight="1" x14ac:dyDescent="0.3">
      <c r="A5" s="399"/>
      <c r="B5" s="399"/>
      <c r="C5" s="412"/>
      <c r="D5" s="236"/>
      <c r="E5" s="236"/>
      <c r="F5" s="236"/>
      <c r="G5" s="236"/>
      <c r="H5" s="236"/>
      <c r="I5" s="236"/>
      <c r="J5" s="236"/>
      <c r="K5" s="236"/>
      <c r="L5" s="236"/>
      <c r="M5" s="236"/>
      <c r="N5" s="236"/>
      <c r="O5" s="236"/>
      <c r="P5" s="236"/>
      <c r="Q5" s="237"/>
      <c r="R5" s="230" t="s">
        <v>6</v>
      </c>
      <c r="S5" s="231"/>
    </row>
    <row r="6" spans="1:30" x14ac:dyDescent="0.3">
      <c r="A6" s="399"/>
      <c r="B6" s="399"/>
      <c r="C6" s="399"/>
      <c r="D6" s="399"/>
      <c r="E6" s="399"/>
      <c r="F6" s="399"/>
      <c r="G6" s="399"/>
      <c r="H6" s="399"/>
      <c r="I6" s="399"/>
      <c r="J6" s="399"/>
      <c r="K6" s="399"/>
      <c r="L6" s="399"/>
      <c r="M6" s="399"/>
      <c r="N6" s="399"/>
      <c r="O6" s="399"/>
      <c r="P6" s="399"/>
      <c r="Q6" s="399"/>
      <c r="R6" s="399"/>
      <c r="S6" s="399"/>
    </row>
    <row r="7" spans="1:30" x14ac:dyDescent="0.3">
      <c r="A7" s="399"/>
      <c r="B7" s="399"/>
      <c r="C7" s="399"/>
      <c r="D7" s="399"/>
      <c r="E7" s="399"/>
      <c r="F7" s="399"/>
      <c r="G7" s="399"/>
      <c r="H7" s="399"/>
      <c r="I7" s="399"/>
      <c r="J7" s="399"/>
      <c r="K7" s="399"/>
      <c r="L7" s="399"/>
      <c r="M7" s="399"/>
      <c r="N7" s="399"/>
      <c r="O7" s="399"/>
      <c r="P7" s="399"/>
      <c r="Q7" s="399"/>
      <c r="R7" s="213" t="s">
        <v>7</v>
      </c>
      <c r="S7" s="213"/>
    </row>
    <row r="8" spans="1:30" x14ac:dyDescent="0.3">
      <c r="A8" s="399"/>
      <c r="B8" s="399"/>
      <c r="C8" s="399"/>
      <c r="D8" s="399"/>
      <c r="E8" s="399"/>
      <c r="F8" s="399"/>
      <c r="G8" s="399"/>
      <c r="H8" s="399"/>
      <c r="I8" s="399"/>
      <c r="J8" s="399"/>
      <c r="K8" s="399"/>
      <c r="L8" s="399"/>
      <c r="M8" s="399"/>
      <c r="N8" s="399"/>
      <c r="O8" s="399"/>
      <c r="P8" s="399"/>
      <c r="Q8" s="399"/>
      <c r="R8" s="413" t="s">
        <v>8</v>
      </c>
      <c r="S8" s="413"/>
    </row>
    <row r="9" spans="1:30" ht="24" customHeight="1" x14ac:dyDescent="0.3">
      <c r="A9" s="399"/>
      <c r="B9" s="399"/>
      <c r="C9" s="414" t="s">
        <v>9</v>
      </c>
      <c r="D9" s="399"/>
      <c r="E9" s="399"/>
      <c r="F9" s="399"/>
      <c r="G9" s="399"/>
      <c r="H9" s="399"/>
      <c r="I9" s="399"/>
      <c r="J9" s="399"/>
      <c r="K9" s="399"/>
      <c r="L9" s="399"/>
      <c r="M9" s="399"/>
      <c r="N9" s="399"/>
      <c r="O9" s="399"/>
      <c r="P9" s="399"/>
      <c r="Q9" s="399"/>
      <c r="R9" s="399"/>
      <c r="S9" s="399"/>
    </row>
    <row r="10" spans="1:30" x14ac:dyDescent="0.3">
      <c r="A10" s="399"/>
      <c r="B10" s="399"/>
      <c r="C10" s="399"/>
      <c r="D10" s="399"/>
      <c r="E10" s="399"/>
      <c r="F10" s="399"/>
      <c r="G10" s="399"/>
      <c r="H10" s="399"/>
      <c r="I10" s="399"/>
      <c r="J10" s="399"/>
      <c r="K10" s="399"/>
      <c r="L10" s="399"/>
      <c r="M10" s="399"/>
      <c r="N10" s="399"/>
      <c r="O10" s="399"/>
      <c r="P10" s="399"/>
      <c r="Q10" s="399"/>
      <c r="R10" s="399"/>
      <c r="S10" s="399"/>
    </row>
    <row r="11" spans="1:30" s="403" customFormat="1" ht="24.75" customHeight="1" x14ac:dyDescent="0.3">
      <c r="A11" s="213"/>
      <c r="B11" s="18"/>
      <c r="C11" s="214"/>
      <c r="D11" s="214"/>
      <c r="E11" s="214"/>
      <c r="F11" s="214"/>
      <c r="G11" s="214"/>
      <c r="H11" s="214"/>
      <c r="I11" s="214"/>
      <c r="J11" s="214"/>
      <c r="K11" s="214"/>
      <c r="L11" s="214"/>
      <c r="M11" s="214"/>
      <c r="N11" s="214"/>
      <c r="O11" s="214"/>
      <c r="P11" s="214"/>
      <c r="Q11" s="214"/>
      <c r="R11" s="214"/>
      <c r="S11" s="215"/>
      <c r="T11" s="48"/>
      <c r="U11" s="408"/>
      <c r="V11" s="408"/>
      <c r="W11" s="408"/>
      <c r="X11" s="409"/>
      <c r="Y11" s="408"/>
      <c r="Z11" s="408"/>
      <c r="AA11" s="402"/>
      <c r="AB11" s="402"/>
      <c r="AC11" s="402"/>
      <c r="AD11" s="402"/>
    </row>
    <row r="12" spans="1:30" s="403" customFormat="1" ht="24.75" customHeight="1" x14ac:dyDescent="0.3">
      <c r="A12" s="213"/>
      <c r="B12" s="18"/>
      <c r="C12" s="216"/>
      <c r="D12" s="216"/>
      <c r="E12" s="216"/>
      <c r="F12" s="216"/>
      <c r="G12" s="216"/>
      <c r="H12" s="216"/>
      <c r="I12" s="216"/>
      <c r="J12" s="216"/>
      <c r="K12" s="216"/>
      <c r="L12" s="216"/>
      <c r="M12" s="216"/>
      <c r="N12" s="216"/>
      <c r="O12" s="216"/>
      <c r="P12" s="216"/>
      <c r="Q12" s="216"/>
      <c r="R12" s="216"/>
      <c r="S12" s="217"/>
      <c r="T12" s="48"/>
      <c r="U12" s="408"/>
      <c r="V12" s="408"/>
      <c r="W12" s="408"/>
      <c r="X12" s="409"/>
      <c r="Y12" s="408"/>
      <c r="Z12" s="408"/>
      <c r="AA12" s="402"/>
      <c r="AB12" s="402"/>
      <c r="AC12" s="402"/>
      <c r="AD12" s="402"/>
    </row>
    <row r="13" spans="1:30" s="416" customFormat="1" ht="26.25" customHeight="1" x14ac:dyDescent="0.3">
      <c r="A13" s="213"/>
      <c r="B13" s="18"/>
      <c r="C13" s="218" t="s">
        <v>10</v>
      </c>
      <c r="D13" s="219"/>
      <c r="E13" s="208" t="s">
        <v>11</v>
      </c>
      <c r="F13" s="209"/>
      <c r="G13" s="210"/>
      <c r="H13" s="208" t="s">
        <v>12</v>
      </c>
      <c r="I13" s="209"/>
      <c r="J13" s="209"/>
      <c r="K13" s="209"/>
      <c r="L13" s="210"/>
      <c r="M13" s="208" t="s">
        <v>13</v>
      </c>
      <c r="N13" s="209"/>
      <c r="O13" s="220" t="s">
        <v>14</v>
      </c>
      <c r="P13" s="222" t="s">
        <v>15</v>
      </c>
      <c r="Q13" s="214"/>
      <c r="R13" s="214"/>
      <c r="S13" s="215"/>
      <c r="T13" s="48"/>
      <c r="U13" s="408"/>
      <c r="V13" s="408"/>
      <c r="W13" s="408"/>
      <c r="X13" s="409"/>
      <c r="Y13" s="408"/>
      <c r="Z13" s="408"/>
      <c r="AA13" s="415"/>
      <c r="AB13" s="415"/>
      <c r="AC13" s="415"/>
      <c r="AD13" s="415"/>
    </row>
    <row r="14" spans="1:30" s="416" customFormat="1" ht="54.75" customHeight="1" x14ac:dyDescent="0.3">
      <c r="A14" s="213"/>
      <c r="B14" s="18"/>
      <c r="C14" s="4" t="s">
        <v>16</v>
      </c>
      <c r="D14" s="4" t="s">
        <v>17</v>
      </c>
      <c r="E14" s="4" t="s">
        <v>18</v>
      </c>
      <c r="F14" s="4" t="s">
        <v>19</v>
      </c>
      <c r="G14" s="4" t="s">
        <v>20</v>
      </c>
      <c r="H14" s="4" t="s">
        <v>21</v>
      </c>
      <c r="I14" s="4" t="s">
        <v>22</v>
      </c>
      <c r="J14" s="4" t="s">
        <v>23</v>
      </c>
      <c r="K14" s="4" t="s">
        <v>24</v>
      </c>
      <c r="L14" s="4" t="s">
        <v>25</v>
      </c>
      <c r="M14" s="4" t="s">
        <v>26</v>
      </c>
      <c r="N14" s="141" t="s">
        <v>27</v>
      </c>
      <c r="O14" s="221"/>
      <c r="P14" s="141" t="s">
        <v>28</v>
      </c>
      <c r="Q14" s="141" t="s">
        <v>29</v>
      </c>
      <c r="R14" s="141" t="s">
        <v>30</v>
      </c>
      <c r="S14" s="141" t="s">
        <v>31</v>
      </c>
      <c r="T14" s="48"/>
      <c r="U14" s="408"/>
      <c r="V14" s="417"/>
      <c r="W14" s="408"/>
      <c r="X14" s="409"/>
      <c r="Y14" s="408"/>
      <c r="Z14" s="408"/>
      <c r="AA14" s="415"/>
      <c r="AB14" s="415"/>
      <c r="AC14" s="415"/>
      <c r="AD14" s="415"/>
    </row>
    <row r="15" spans="1:30" ht="69" x14ac:dyDescent="0.3">
      <c r="A15" s="213"/>
      <c r="B15" s="18"/>
      <c r="C15" s="249" t="s">
        <v>32</v>
      </c>
      <c r="D15" s="249" t="s">
        <v>145</v>
      </c>
      <c r="E15" s="129" t="s">
        <v>44</v>
      </c>
      <c r="F15" s="138" t="s">
        <v>146</v>
      </c>
      <c r="G15" s="120" t="s">
        <v>36</v>
      </c>
      <c r="H15" s="120">
        <v>1</v>
      </c>
      <c r="I15" s="120">
        <v>1</v>
      </c>
      <c r="J15" s="120">
        <v>3</v>
      </c>
      <c r="K15" s="120">
        <v>5</v>
      </c>
      <c r="L15" s="120">
        <v>1</v>
      </c>
      <c r="M15" s="142" t="s">
        <v>147</v>
      </c>
      <c r="N15" s="120" t="s">
        <v>38</v>
      </c>
      <c r="O15" s="121">
        <f>(H15+I15+(J15*2)+K15)*L15</f>
        <v>13</v>
      </c>
      <c r="P15" s="404" t="s">
        <v>148</v>
      </c>
      <c r="Q15" s="404" t="s">
        <v>149</v>
      </c>
      <c r="R15" s="404" t="s">
        <v>150</v>
      </c>
      <c r="S15" s="404" t="s">
        <v>151</v>
      </c>
      <c r="V15" s="418" t="s">
        <v>43</v>
      </c>
      <c r="W15" s="419"/>
      <c r="X15" s="409" t="s">
        <v>44</v>
      </c>
      <c r="AA15" s="408" t="s">
        <v>32</v>
      </c>
      <c r="AC15" s="408" t="s">
        <v>45</v>
      </c>
    </row>
    <row r="16" spans="1:30" ht="124.2" x14ac:dyDescent="0.3">
      <c r="A16" s="213"/>
      <c r="B16" s="18"/>
      <c r="C16" s="249"/>
      <c r="D16" s="249"/>
      <c r="E16" s="129" t="s">
        <v>44</v>
      </c>
      <c r="F16" s="142" t="s">
        <v>152</v>
      </c>
      <c r="G16" s="120" t="s">
        <v>36</v>
      </c>
      <c r="H16" s="120">
        <v>1</v>
      </c>
      <c r="I16" s="120">
        <v>1</v>
      </c>
      <c r="J16" s="120">
        <v>3</v>
      </c>
      <c r="K16" s="120">
        <v>5</v>
      </c>
      <c r="L16" s="120">
        <v>1</v>
      </c>
      <c r="M16" s="138" t="s">
        <v>153</v>
      </c>
      <c r="N16" s="120" t="s">
        <v>38</v>
      </c>
      <c r="O16" s="121">
        <f t="shared" ref="O16:O44" si="0">(H16+I16+(J16*2)+K16)*L16</f>
        <v>13</v>
      </c>
      <c r="P16" s="404" t="s">
        <v>154</v>
      </c>
      <c r="Q16" s="404" t="s">
        <v>155</v>
      </c>
      <c r="R16" s="404" t="s">
        <v>156</v>
      </c>
      <c r="S16" s="404" t="s">
        <v>157</v>
      </c>
      <c r="V16" s="418" t="s">
        <v>52</v>
      </c>
      <c r="W16" s="419"/>
      <c r="X16" s="409" t="s">
        <v>53</v>
      </c>
      <c r="AA16" s="408" t="s">
        <v>54</v>
      </c>
    </row>
    <row r="17" spans="1:27" ht="220.8" x14ac:dyDescent="0.3">
      <c r="A17" s="213"/>
      <c r="B17" s="18"/>
      <c r="C17" s="249"/>
      <c r="D17" s="249"/>
      <c r="E17" s="129" t="s">
        <v>44</v>
      </c>
      <c r="F17" s="142" t="s">
        <v>158</v>
      </c>
      <c r="G17" s="120" t="s">
        <v>36</v>
      </c>
      <c r="H17" s="120">
        <v>1</v>
      </c>
      <c r="I17" s="120">
        <v>1</v>
      </c>
      <c r="J17" s="120">
        <v>3</v>
      </c>
      <c r="K17" s="120">
        <v>5</v>
      </c>
      <c r="L17" s="120">
        <v>1</v>
      </c>
      <c r="M17" s="138" t="s">
        <v>159</v>
      </c>
      <c r="N17" s="120" t="s">
        <v>38</v>
      </c>
      <c r="O17" s="121">
        <f t="shared" si="0"/>
        <v>13</v>
      </c>
      <c r="P17" s="404" t="s">
        <v>160</v>
      </c>
      <c r="Q17" s="404" t="s">
        <v>161</v>
      </c>
      <c r="R17" s="404" t="s">
        <v>162</v>
      </c>
      <c r="S17" s="404" t="s">
        <v>163</v>
      </c>
      <c r="V17" s="418" t="s">
        <v>61</v>
      </c>
      <c r="W17" s="419"/>
      <c r="X17" s="409" t="s">
        <v>34</v>
      </c>
      <c r="AA17" s="408" t="s">
        <v>62</v>
      </c>
    </row>
    <row r="18" spans="1:27" ht="151.80000000000001" x14ac:dyDescent="0.3">
      <c r="A18" s="213"/>
      <c r="B18" s="18"/>
      <c r="C18" s="249"/>
      <c r="D18" s="249"/>
      <c r="E18" s="129" t="s">
        <v>44</v>
      </c>
      <c r="F18" s="143" t="s">
        <v>555</v>
      </c>
      <c r="G18" s="120" t="s">
        <v>36</v>
      </c>
      <c r="H18" s="120">
        <v>1</v>
      </c>
      <c r="I18" s="120">
        <v>1</v>
      </c>
      <c r="J18" s="120">
        <v>1</v>
      </c>
      <c r="K18" s="120">
        <v>5</v>
      </c>
      <c r="L18" s="120">
        <v>1</v>
      </c>
      <c r="M18" s="143" t="s">
        <v>164</v>
      </c>
      <c r="N18" s="120" t="s">
        <v>38</v>
      </c>
      <c r="O18" s="121">
        <f t="shared" si="0"/>
        <v>9</v>
      </c>
      <c r="P18" s="404" t="s">
        <v>165</v>
      </c>
      <c r="Q18" s="404" t="s">
        <v>166</v>
      </c>
      <c r="R18" s="404" t="s">
        <v>167</v>
      </c>
      <c r="S18" s="404" t="s">
        <v>168</v>
      </c>
      <c r="V18" s="418"/>
      <c r="W18" s="419"/>
    </row>
    <row r="19" spans="1:27" ht="220.8" x14ac:dyDescent="0.3">
      <c r="A19" s="213"/>
      <c r="B19" s="18"/>
      <c r="C19" s="249"/>
      <c r="D19" s="249"/>
      <c r="E19" s="129" t="s">
        <v>44</v>
      </c>
      <c r="F19" s="143" t="s">
        <v>169</v>
      </c>
      <c r="G19" s="120" t="s">
        <v>36</v>
      </c>
      <c r="H19" s="120">
        <v>1</v>
      </c>
      <c r="I19" s="120">
        <v>1</v>
      </c>
      <c r="J19" s="120">
        <v>3</v>
      </c>
      <c r="K19" s="120">
        <v>5</v>
      </c>
      <c r="L19" s="120">
        <v>1</v>
      </c>
      <c r="M19" s="143" t="s">
        <v>170</v>
      </c>
      <c r="N19" s="120" t="s">
        <v>38</v>
      </c>
      <c r="O19" s="121">
        <f t="shared" si="0"/>
        <v>13</v>
      </c>
      <c r="P19" s="404" t="s">
        <v>171</v>
      </c>
      <c r="Q19" s="404" t="s">
        <v>172</v>
      </c>
      <c r="R19" s="404" t="s">
        <v>173</v>
      </c>
      <c r="S19" s="404" t="s">
        <v>174</v>
      </c>
      <c r="V19" s="418"/>
      <c r="W19" s="419"/>
    </row>
    <row r="20" spans="1:27" ht="179.4" x14ac:dyDescent="0.3">
      <c r="A20" s="213"/>
      <c r="B20" s="18"/>
      <c r="C20" s="249"/>
      <c r="D20" s="249"/>
      <c r="E20" s="129" t="s">
        <v>44</v>
      </c>
      <c r="F20" s="138" t="s">
        <v>175</v>
      </c>
      <c r="G20" s="120" t="s">
        <v>36</v>
      </c>
      <c r="H20" s="120">
        <v>1</v>
      </c>
      <c r="I20" s="120">
        <v>1</v>
      </c>
      <c r="J20" s="120">
        <v>3</v>
      </c>
      <c r="K20" s="120">
        <v>5</v>
      </c>
      <c r="L20" s="120">
        <v>1</v>
      </c>
      <c r="M20" s="138" t="s">
        <v>176</v>
      </c>
      <c r="N20" s="120" t="s">
        <v>38</v>
      </c>
      <c r="O20" s="121">
        <f t="shared" si="0"/>
        <v>13</v>
      </c>
      <c r="P20" s="142" t="s">
        <v>74</v>
      </c>
      <c r="Q20" s="142" t="s">
        <v>66</v>
      </c>
      <c r="R20" s="142" t="s">
        <v>177</v>
      </c>
      <c r="S20" s="142" t="s">
        <v>76</v>
      </c>
      <c r="V20" s="418"/>
      <c r="W20" s="419"/>
    </row>
    <row r="21" spans="1:27" ht="317.39999999999998" x14ac:dyDescent="0.3">
      <c r="A21" s="213"/>
      <c r="B21" s="18"/>
      <c r="C21" s="249"/>
      <c r="D21" s="249"/>
      <c r="E21" s="129" t="s">
        <v>44</v>
      </c>
      <c r="F21" s="138" t="s">
        <v>178</v>
      </c>
      <c r="G21" s="120" t="s">
        <v>36</v>
      </c>
      <c r="H21" s="120">
        <v>1</v>
      </c>
      <c r="I21" s="120">
        <v>1</v>
      </c>
      <c r="J21" s="120">
        <v>3</v>
      </c>
      <c r="K21" s="120">
        <v>5</v>
      </c>
      <c r="L21" s="120">
        <v>1</v>
      </c>
      <c r="M21" s="138" t="s">
        <v>179</v>
      </c>
      <c r="N21" s="120" t="s">
        <v>180</v>
      </c>
      <c r="O21" s="121">
        <f t="shared" si="0"/>
        <v>13</v>
      </c>
      <c r="P21" s="142" t="s">
        <v>74</v>
      </c>
      <c r="Q21" s="142" t="s">
        <v>66</v>
      </c>
      <c r="R21" s="142" t="s">
        <v>177</v>
      </c>
      <c r="S21" s="142" t="s">
        <v>76</v>
      </c>
      <c r="V21" s="418"/>
      <c r="W21" s="419"/>
    </row>
    <row r="22" spans="1:27" ht="193.2" x14ac:dyDescent="0.3">
      <c r="A22" s="213"/>
      <c r="B22" s="18"/>
      <c r="C22" s="249"/>
      <c r="D22" s="249"/>
      <c r="E22" s="129" t="s">
        <v>44</v>
      </c>
      <c r="F22" s="138" t="s">
        <v>181</v>
      </c>
      <c r="G22" s="120" t="s">
        <v>36</v>
      </c>
      <c r="H22" s="120">
        <v>1</v>
      </c>
      <c r="I22" s="120">
        <v>1</v>
      </c>
      <c r="J22" s="120">
        <v>3</v>
      </c>
      <c r="K22" s="120">
        <v>5</v>
      </c>
      <c r="L22" s="120">
        <v>1</v>
      </c>
      <c r="M22" s="142" t="s">
        <v>182</v>
      </c>
      <c r="N22" s="120" t="s">
        <v>180</v>
      </c>
      <c r="O22" s="121">
        <f t="shared" si="0"/>
        <v>13</v>
      </c>
      <c r="P22" s="142" t="s">
        <v>74</v>
      </c>
      <c r="Q22" s="142" t="s">
        <v>66</v>
      </c>
      <c r="R22" s="142" t="s">
        <v>183</v>
      </c>
      <c r="S22" s="142" t="s">
        <v>90</v>
      </c>
      <c r="V22" s="418"/>
      <c r="W22" s="419"/>
    </row>
    <row r="23" spans="1:27" ht="303.60000000000002" x14ac:dyDescent="0.3">
      <c r="A23" s="213"/>
      <c r="B23" s="18"/>
      <c r="C23" s="249"/>
      <c r="D23" s="249"/>
      <c r="E23" s="129" t="s">
        <v>44</v>
      </c>
      <c r="F23" s="138" t="s">
        <v>184</v>
      </c>
      <c r="G23" s="120" t="s">
        <v>36</v>
      </c>
      <c r="H23" s="120">
        <v>1</v>
      </c>
      <c r="I23" s="120">
        <v>1</v>
      </c>
      <c r="J23" s="120">
        <v>3</v>
      </c>
      <c r="K23" s="120">
        <v>5</v>
      </c>
      <c r="L23" s="120">
        <v>1</v>
      </c>
      <c r="M23" s="138" t="s">
        <v>185</v>
      </c>
      <c r="N23" s="120" t="s">
        <v>38</v>
      </c>
      <c r="O23" s="121">
        <f t="shared" si="0"/>
        <v>13</v>
      </c>
      <c r="P23" s="142" t="s">
        <v>85</v>
      </c>
      <c r="Q23" s="142" t="s">
        <v>80</v>
      </c>
      <c r="R23" s="142" t="s">
        <v>81</v>
      </c>
      <c r="S23" s="142" t="s">
        <v>82</v>
      </c>
      <c r="V23" s="418"/>
      <c r="W23" s="419"/>
    </row>
    <row r="24" spans="1:27" ht="249" thickBot="1" x14ac:dyDescent="0.35">
      <c r="A24" s="213"/>
      <c r="B24" s="18"/>
      <c r="C24" s="249"/>
      <c r="D24" s="249"/>
      <c r="E24" s="144" t="s">
        <v>44</v>
      </c>
      <c r="F24" s="145" t="s">
        <v>186</v>
      </c>
      <c r="G24" s="146" t="s">
        <v>36</v>
      </c>
      <c r="H24" s="146">
        <v>1</v>
      </c>
      <c r="I24" s="146">
        <v>1</v>
      </c>
      <c r="J24" s="146">
        <v>5</v>
      </c>
      <c r="K24" s="146">
        <v>5</v>
      </c>
      <c r="L24" s="146">
        <v>1</v>
      </c>
      <c r="M24" s="145" t="s">
        <v>187</v>
      </c>
      <c r="N24" s="146" t="s">
        <v>38</v>
      </c>
      <c r="O24" s="147">
        <f t="shared" si="0"/>
        <v>17</v>
      </c>
      <c r="P24" s="405" t="s">
        <v>79</v>
      </c>
      <c r="Q24" s="405" t="s">
        <v>80</v>
      </c>
      <c r="R24" s="405" t="s">
        <v>81</v>
      </c>
      <c r="S24" s="405" t="s">
        <v>82</v>
      </c>
      <c r="V24" s="418"/>
      <c r="W24" s="419"/>
    </row>
    <row r="25" spans="1:27" ht="114.75" customHeight="1" x14ac:dyDescent="0.3">
      <c r="A25" s="213"/>
      <c r="B25" s="18"/>
      <c r="C25" s="249"/>
      <c r="D25" s="249"/>
      <c r="E25" s="185" t="s">
        <v>96</v>
      </c>
      <c r="F25" s="186" t="s">
        <v>97</v>
      </c>
      <c r="G25" s="186" t="s">
        <v>98</v>
      </c>
      <c r="H25" s="187">
        <v>5</v>
      </c>
      <c r="I25" s="187">
        <v>1</v>
      </c>
      <c r="J25" s="187">
        <v>3</v>
      </c>
      <c r="K25" s="187">
        <v>1</v>
      </c>
      <c r="L25" s="95">
        <v>1</v>
      </c>
      <c r="M25" s="128" t="s">
        <v>99</v>
      </c>
      <c r="N25" s="108" t="s">
        <v>38</v>
      </c>
      <c r="O25" s="86">
        <f t="shared" si="0"/>
        <v>13</v>
      </c>
      <c r="P25" s="250" t="s">
        <v>100</v>
      </c>
      <c r="Q25" s="251"/>
      <c r="R25" s="251"/>
      <c r="S25" s="252"/>
      <c r="V25" s="418"/>
      <c r="W25" s="419"/>
    </row>
    <row r="26" spans="1:27" ht="114.75" customHeight="1" x14ac:dyDescent="0.3">
      <c r="A26" s="213"/>
      <c r="B26" s="18"/>
      <c r="C26" s="249"/>
      <c r="D26" s="249"/>
      <c r="E26" s="185" t="s">
        <v>96</v>
      </c>
      <c r="F26" s="188" t="s">
        <v>325</v>
      </c>
      <c r="G26" s="186" t="s">
        <v>98</v>
      </c>
      <c r="H26" s="187">
        <v>5</v>
      </c>
      <c r="I26" s="187">
        <v>1</v>
      </c>
      <c r="J26" s="187">
        <v>3</v>
      </c>
      <c r="K26" s="187">
        <v>1</v>
      </c>
      <c r="L26" s="95">
        <v>1</v>
      </c>
      <c r="M26" s="128" t="s">
        <v>326</v>
      </c>
      <c r="N26" s="108" t="s">
        <v>38</v>
      </c>
      <c r="O26" s="86">
        <f t="shared" si="0"/>
        <v>13</v>
      </c>
      <c r="P26" s="253" t="s">
        <v>100</v>
      </c>
      <c r="Q26" s="254"/>
      <c r="R26" s="254"/>
      <c r="S26" s="255"/>
      <c r="V26" s="418"/>
      <c r="W26" s="419"/>
    </row>
    <row r="27" spans="1:27" ht="63.75" customHeight="1" x14ac:dyDescent="0.3">
      <c r="A27" s="213"/>
      <c r="B27" s="18"/>
      <c r="C27" s="249"/>
      <c r="D27" s="249"/>
      <c r="E27" s="185" t="s">
        <v>96</v>
      </c>
      <c r="F27" s="189" t="s">
        <v>531</v>
      </c>
      <c r="G27" s="186" t="s">
        <v>98</v>
      </c>
      <c r="H27" s="187">
        <v>5</v>
      </c>
      <c r="I27" s="187">
        <v>1</v>
      </c>
      <c r="J27" s="187">
        <v>3</v>
      </c>
      <c r="K27" s="187">
        <v>1</v>
      </c>
      <c r="L27" s="95">
        <v>1</v>
      </c>
      <c r="M27" s="110" t="s">
        <v>102</v>
      </c>
      <c r="N27" s="108" t="s">
        <v>38</v>
      </c>
      <c r="O27" s="86">
        <f t="shared" si="0"/>
        <v>13</v>
      </c>
      <c r="P27" s="246" t="s">
        <v>100</v>
      </c>
      <c r="Q27" s="247"/>
      <c r="R27" s="247"/>
      <c r="S27" s="248"/>
      <c r="V27" s="418"/>
      <c r="W27" s="419"/>
    </row>
    <row r="28" spans="1:27" ht="63.75" customHeight="1" x14ac:dyDescent="0.3">
      <c r="A28" s="213"/>
      <c r="B28" s="18"/>
      <c r="C28" s="249"/>
      <c r="D28" s="249"/>
      <c r="E28" s="185" t="s">
        <v>96</v>
      </c>
      <c r="F28" s="190" t="s">
        <v>318</v>
      </c>
      <c r="G28" s="186" t="s">
        <v>98</v>
      </c>
      <c r="H28" s="187">
        <v>5</v>
      </c>
      <c r="I28" s="187">
        <v>1</v>
      </c>
      <c r="J28" s="187">
        <v>3</v>
      </c>
      <c r="K28" s="187">
        <v>1</v>
      </c>
      <c r="L28" s="95">
        <v>1</v>
      </c>
      <c r="M28" s="116" t="s">
        <v>321</v>
      </c>
      <c r="N28" s="108" t="s">
        <v>38</v>
      </c>
      <c r="O28" s="86">
        <f t="shared" si="0"/>
        <v>13</v>
      </c>
      <c r="P28" s="246" t="s">
        <v>100</v>
      </c>
      <c r="Q28" s="247"/>
      <c r="R28" s="247"/>
      <c r="S28" s="248"/>
      <c r="V28" s="418"/>
      <c r="W28" s="419"/>
    </row>
    <row r="29" spans="1:27" ht="63.75" customHeight="1" x14ac:dyDescent="0.3">
      <c r="A29" s="213"/>
      <c r="B29" s="18"/>
      <c r="C29" s="249"/>
      <c r="D29" s="249"/>
      <c r="E29" s="191" t="s">
        <v>96</v>
      </c>
      <c r="F29" s="190" t="s">
        <v>103</v>
      </c>
      <c r="G29" s="192" t="s">
        <v>98</v>
      </c>
      <c r="H29" s="193">
        <v>5</v>
      </c>
      <c r="I29" s="193">
        <v>1</v>
      </c>
      <c r="J29" s="193">
        <v>3</v>
      </c>
      <c r="K29" s="193">
        <v>1</v>
      </c>
      <c r="L29" s="115">
        <v>1</v>
      </c>
      <c r="M29" s="116" t="s">
        <v>104</v>
      </c>
      <c r="N29" s="108" t="s">
        <v>38</v>
      </c>
      <c r="O29" s="86">
        <f t="shared" si="0"/>
        <v>13</v>
      </c>
      <c r="P29" s="246" t="s">
        <v>100</v>
      </c>
      <c r="Q29" s="247"/>
      <c r="R29" s="247"/>
      <c r="S29" s="248"/>
      <c r="V29" s="418"/>
      <c r="W29" s="419"/>
    </row>
    <row r="30" spans="1:27" ht="63.75" customHeight="1" x14ac:dyDescent="0.3">
      <c r="A30" s="213"/>
      <c r="B30" s="18"/>
      <c r="C30" s="249"/>
      <c r="D30" s="249"/>
      <c r="E30" s="191" t="s">
        <v>96</v>
      </c>
      <c r="F30" s="194" t="s">
        <v>105</v>
      </c>
      <c r="G30" s="194" t="s">
        <v>98</v>
      </c>
      <c r="H30" s="194">
        <v>5</v>
      </c>
      <c r="I30" s="194">
        <v>1</v>
      </c>
      <c r="J30" s="194">
        <v>3</v>
      </c>
      <c r="K30" s="194">
        <v>1</v>
      </c>
      <c r="L30" s="120">
        <v>1</v>
      </c>
      <c r="M30" s="111" t="s">
        <v>535</v>
      </c>
      <c r="N30" s="108" t="s">
        <v>38</v>
      </c>
      <c r="O30" s="86">
        <f t="shared" si="0"/>
        <v>13</v>
      </c>
      <c r="P30" s="246" t="s">
        <v>100</v>
      </c>
      <c r="Q30" s="247"/>
      <c r="R30" s="247"/>
      <c r="S30" s="248"/>
      <c r="V30" s="418"/>
      <c r="W30" s="419"/>
    </row>
    <row r="31" spans="1:27" ht="63.75" customHeight="1" x14ac:dyDescent="0.3">
      <c r="A31" s="213"/>
      <c r="B31" s="18"/>
      <c r="C31" s="249"/>
      <c r="D31" s="249"/>
      <c r="E31" s="191" t="s">
        <v>96</v>
      </c>
      <c r="F31" s="194" t="s">
        <v>332</v>
      </c>
      <c r="G31" s="194" t="s">
        <v>98</v>
      </c>
      <c r="H31" s="194">
        <v>5</v>
      </c>
      <c r="I31" s="194">
        <v>1</v>
      </c>
      <c r="J31" s="194">
        <v>3</v>
      </c>
      <c r="K31" s="194">
        <v>1</v>
      </c>
      <c r="L31" s="120">
        <v>1</v>
      </c>
      <c r="M31" s="111" t="s">
        <v>333</v>
      </c>
      <c r="N31" s="108" t="s">
        <v>38</v>
      </c>
      <c r="O31" s="86">
        <f t="shared" si="0"/>
        <v>13</v>
      </c>
      <c r="P31" s="246" t="s">
        <v>100</v>
      </c>
      <c r="Q31" s="247"/>
      <c r="R31" s="247"/>
      <c r="S31" s="248"/>
      <c r="V31" s="418"/>
      <c r="W31" s="419"/>
    </row>
    <row r="32" spans="1:27" ht="108.75" customHeight="1" x14ac:dyDescent="0.3">
      <c r="A32" s="213"/>
      <c r="B32" s="18"/>
      <c r="C32" s="249"/>
      <c r="D32" s="249"/>
      <c r="E32" s="191" t="s">
        <v>96</v>
      </c>
      <c r="F32" s="194" t="s">
        <v>532</v>
      </c>
      <c r="G32" s="194" t="s">
        <v>98</v>
      </c>
      <c r="H32" s="194">
        <v>5</v>
      </c>
      <c r="I32" s="194">
        <v>1</v>
      </c>
      <c r="J32" s="194">
        <v>3</v>
      </c>
      <c r="K32" s="194">
        <v>1</v>
      </c>
      <c r="L32" s="120">
        <v>1</v>
      </c>
      <c r="M32" s="111" t="s">
        <v>338</v>
      </c>
      <c r="N32" s="108" t="s">
        <v>38</v>
      </c>
      <c r="O32" s="86">
        <f t="shared" si="0"/>
        <v>13</v>
      </c>
      <c r="P32" s="246" t="s">
        <v>100</v>
      </c>
      <c r="Q32" s="247"/>
      <c r="R32" s="247"/>
      <c r="S32" s="248"/>
      <c r="V32" s="418"/>
      <c r="W32" s="419"/>
    </row>
    <row r="33" spans="1:23" ht="87.75" customHeight="1" x14ac:dyDescent="0.3">
      <c r="A33" s="213"/>
      <c r="B33" s="18"/>
      <c r="C33" s="249"/>
      <c r="D33" s="249"/>
      <c r="E33" s="191" t="s">
        <v>96</v>
      </c>
      <c r="F33" s="111" t="s">
        <v>107</v>
      </c>
      <c r="G33" s="194" t="s">
        <v>98</v>
      </c>
      <c r="H33" s="194">
        <v>5</v>
      </c>
      <c r="I33" s="194">
        <v>1</v>
      </c>
      <c r="J33" s="194">
        <v>3</v>
      </c>
      <c r="K33" s="194">
        <v>1</v>
      </c>
      <c r="L33" s="120">
        <v>1</v>
      </c>
      <c r="M33" s="87" t="s">
        <v>109</v>
      </c>
      <c r="N33" s="108" t="s">
        <v>38</v>
      </c>
      <c r="O33" s="86">
        <f t="shared" si="0"/>
        <v>13</v>
      </c>
      <c r="P33" s="246" t="s">
        <v>100</v>
      </c>
      <c r="Q33" s="247"/>
      <c r="R33" s="247"/>
      <c r="S33" s="248"/>
      <c r="V33" s="418"/>
      <c r="W33" s="419"/>
    </row>
    <row r="34" spans="1:23" ht="51" customHeight="1" x14ac:dyDescent="0.3">
      <c r="A34" s="213"/>
      <c r="B34" s="18"/>
      <c r="C34" s="249"/>
      <c r="D34" s="249"/>
      <c r="E34" s="191" t="s">
        <v>96</v>
      </c>
      <c r="F34" s="123" t="s">
        <v>533</v>
      </c>
      <c r="G34" s="194" t="s">
        <v>98</v>
      </c>
      <c r="H34" s="194">
        <v>5</v>
      </c>
      <c r="I34" s="194">
        <v>1</v>
      </c>
      <c r="J34" s="194">
        <v>3</v>
      </c>
      <c r="K34" s="194">
        <v>1</v>
      </c>
      <c r="L34" s="120">
        <v>1</v>
      </c>
      <c r="M34" s="87" t="s">
        <v>324</v>
      </c>
      <c r="N34" s="108" t="s">
        <v>38</v>
      </c>
      <c r="O34" s="86">
        <f t="shared" si="0"/>
        <v>13</v>
      </c>
      <c r="P34" s="246" t="s">
        <v>100</v>
      </c>
      <c r="Q34" s="247"/>
      <c r="R34" s="247"/>
      <c r="S34" s="248"/>
      <c r="V34" s="418"/>
      <c r="W34" s="419"/>
    </row>
    <row r="35" spans="1:23" ht="51" customHeight="1" x14ac:dyDescent="0.3">
      <c r="A35" s="213"/>
      <c r="B35" s="18"/>
      <c r="C35" s="249"/>
      <c r="D35" s="249"/>
      <c r="E35" s="191" t="s">
        <v>96</v>
      </c>
      <c r="F35" s="123" t="s">
        <v>330</v>
      </c>
      <c r="G35" s="194" t="s">
        <v>98</v>
      </c>
      <c r="H35" s="194">
        <v>5</v>
      </c>
      <c r="I35" s="194">
        <v>1</v>
      </c>
      <c r="J35" s="194">
        <v>3</v>
      </c>
      <c r="K35" s="194">
        <v>1</v>
      </c>
      <c r="L35" s="120">
        <v>1</v>
      </c>
      <c r="M35" s="87" t="s">
        <v>331</v>
      </c>
      <c r="N35" s="108" t="s">
        <v>38</v>
      </c>
      <c r="O35" s="86">
        <f t="shared" si="0"/>
        <v>13</v>
      </c>
      <c r="P35" s="246" t="s">
        <v>100</v>
      </c>
      <c r="Q35" s="247"/>
      <c r="R35" s="247"/>
      <c r="S35" s="248"/>
      <c r="V35" s="418"/>
      <c r="W35" s="419"/>
    </row>
    <row r="36" spans="1:23" ht="51" customHeight="1" x14ac:dyDescent="0.3">
      <c r="A36" s="213"/>
      <c r="B36" s="18"/>
      <c r="C36" s="249"/>
      <c r="D36" s="249"/>
      <c r="E36" s="191" t="s">
        <v>96</v>
      </c>
      <c r="F36" s="123" t="s">
        <v>344</v>
      </c>
      <c r="G36" s="194" t="s">
        <v>98</v>
      </c>
      <c r="H36" s="194">
        <v>5</v>
      </c>
      <c r="I36" s="194">
        <v>1</v>
      </c>
      <c r="J36" s="194">
        <v>3</v>
      </c>
      <c r="K36" s="194">
        <v>1</v>
      </c>
      <c r="L36" s="120">
        <v>1</v>
      </c>
      <c r="M36" s="87" t="s">
        <v>345</v>
      </c>
      <c r="N36" s="108" t="s">
        <v>38</v>
      </c>
      <c r="O36" s="86">
        <f t="shared" si="0"/>
        <v>13</v>
      </c>
      <c r="P36" s="246" t="s">
        <v>100</v>
      </c>
      <c r="Q36" s="247"/>
      <c r="R36" s="247"/>
      <c r="S36" s="248"/>
      <c r="V36" s="418"/>
      <c r="W36" s="419"/>
    </row>
    <row r="37" spans="1:23" ht="46.5" customHeight="1" x14ac:dyDescent="0.3">
      <c r="A37" s="213"/>
      <c r="B37" s="18"/>
      <c r="C37" s="249"/>
      <c r="D37" s="249"/>
      <c r="E37" s="191" t="s">
        <v>96</v>
      </c>
      <c r="F37" s="123" t="s">
        <v>110</v>
      </c>
      <c r="G37" s="194" t="s">
        <v>98</v>
      </c>
      <c r="H37" s="194">
        <v>5</v>
      </c>
      <c r="I37" s="194">
        <v>1</v>
      </c>
      <c r="J37" s="194">
        <v>3</v>
      </c>
      <c r="K37" s="194">
        <v>1</v>
      </c>
      <c r="L37" s="120">
        <v>1</v>
      </c>
      <c r="M37" s="87" t="s">
        <v>111</v>
      </c>
      <c r="N37" s="108" t="s">
        <v>38</v>
      </c>
      <c r="O37" s="86">
        <f t="shared" si="0"/>
        <v>13</v>
      </c>
      <c r="P37" s="246" t="s">
        <v>100</v>
      </c>
      <c r="Q37" s="247"/>
      <c r="R37" s="247"/>
      <c r="S37" s="248"/>
      <c r="V37" s="418"/>
      <c r="W37" s="419"/>
    </row>
    <row r="38" spans="1:23" ht="85.5" customHeight="1" x14ac:dyDescent="0.3">
      <c r="A38" s="213"/>
      <c r="B38" s="18"/>
      <c r="C38" s="249"/>
      <c r="D38" s="249"/>
      <c r="E38" s="191" t="s">
        <v>96</v>
      </c>
      <c r="F38" s="195" t="s">
        <v>112</v>
      </c>
      <c r="G38" s="194" t="s">
        <v>98</v>
      </c>
      <c r="H38" s="194">
        <v>5</v>
      </c>
      <c r="I38" s="194">
        <v>1</v>
      </c>
      <c r="J38" s="194">
        <v>3</v>
      </c>
      <c r="K38" s="194">
        <v>1</v>
      </c>
      <c r="L38" s="120">
        <v>1</v>
      </c>
      <c r="M38" s="166" t="s">
        <v>113</v>
      </c>
      <c r="N38" s="108" t="s">
        <v>38</v>
      </c>
      <c r="O38" s="86">
        <f t="shared" si="0"/>
        <v>13</v>
      </c>
      <c r="P38" s="246" t="s">
        <v>100</v>
      </c>
      <c r="Q38" s="247"/>
      <c r="R38" s="247"/>
      <c r="S38" s="248"/>
      <c r="V38" s="418"/>
      <c r="W38" s="419"/>
    </row>
    <row r="39" spans="1:23" ht="63.75" customHeight="1" x14ac:dyDescent="0.3">
      <c r="A39" s="213"/>
      <c r="B39" s="18"/>
      <c r="C39" s="249"/>
      <c r="D39" s="249"/>
      <c r="E39" s="119" t="s">
        <v>96</v>
      </c>
      <c r="F39" s="27" t="s">
        <v>114</v>
      </c>
      <c r="G39" s="120" t="s">
        <v>98</v>
      </c>
      <c r="H39" s="120">
        <v>5</v>
      </c>
      <c r="I39" s="120">
        <v>1</v>
      </c>
      <c r="J39" s="120">
        <v>3</v>
      </c>
      <c r="K39" s="120">
        <v>1</v>
      </c>
      <c r="L39" s="120">
        <v>1</v>
      </c>
      <c r="M39" s="87" t="s">
        <v>115</v>
      </c>
      <c r="N39" s="108" t="s">
        <v>38</v>
      </c>
      <c r="O39" s="86">
        <f t="shared" si="0"/>
        <v>13</v>
      </c>
      <c r="P39" s="246" t="s">
        <v>100</v>
      </c>
      <c r="Q39" s="247"/>
      <c r="R39" s="247"/>
      <c r="S39" s="248"/>
      <c r="V39" s="418"/>
      <c r="W39" s="419"/>
    </row>
    <row r="40" spans="1:23" ht="57.6" x14ac:dyDescent="0.3">
      <c r="A40" s="213"/>
      <c r="B40" s="18"/>
      <c r="C40" s="249"/>
      <c r="D40" s="249"/>
      <c r="E40" s="119" t="s">
        <v>96</v>
      </c>
      <c r="F40" s="27" t="s">
        <v>316</v>
      </c>
      <c r="G40" s="120" t="s">
        <v>98</v>
      </c>
      <c r="H40" s="120">
        <v>5</v>
      </c>
      <c r="I40" s="120">
        <v>1</v>
      </c>
      <c r="J40" s="120">
        <v>3</v>
      </c>
      <c r="K40" s="120">
        <v>1</v>
      </c>
      <c r="L40" s="120">
        <v>1</v>
      </c>
      <c r="M40" s="165" t="s">
        <v>116</v>
      </c>
      <c r="N40" s="109" t="s">
        <v>38</v>
      </c>
      <c r="O40" s="86">
        <f t="shared" si="0"/>
        <v>13</v>
      </c>
      <c r="P40" s="246" t="s">
        <v>100</v>
      </c>
      <c r="Q40" s="247"/>
      <c r="R40" s="247"/>
      <c r="S40" s="248"/>
      <c r="V40" s="418"/>
      <c r="W40" s="419"/>
    </row>
    <row r="41" spans="1:23" ht="105.6" x14ac:dyDescent="0.3">
      <c r="A41" s="213"/>
      <c r="B41" s="18"/>
      <c r="C41" s="249"/>
      <c r="D41" s="249"/>
      <c r="E41" s="125" t="s">
        <v>96</v>
      </c>
      <c r="F41" s="98" t="s">
        <v>97</v>
      </c>
      <c r="G41" s="98" t="s">
        <v>98</v>
      </c>
      <c r="H41" s="95">
        <v>5</v>
      </c>
      <c r="I41" s="95">
        <v>1</v>
      </c>
      <c r="J41" s="95">
        <v>3</v>
      </c>
      <c r="K41" s="95">
        <v>1</v>
      </c>
      <c r="L41" s="95">
        <v>1</v>
      </c>
      <c r="M41" s="128" t="s">
        <v>99</v>
      </c>
      <c r="N41" s="108" t="s">
        <v>38</v>
      </c>
      <c r="O41" s="86">
        <f t="shared" si="0"/>
        <v>13</v>
      </c>
      <c r="P41" s="246" t="s">
        <v>100</v>
      </c>
      <c r="Q41" s="247"/>
      <c r="R41" s="247"/>
      <c r="S41" s="256"/>
      <c r="V41" s="418"/>
      <c r="W41" s="419"/>
    </row>
    <row r="42" spans="1:23" ht="63.75" customHeight="1" x14ac:dyDescent="0.3">
      <c r="A42" s="213"/>
      <c r="B42" s="18"/>
      <c r="C42" s="249"/>
      <c r="D42" s="249"/>
      <c r="E42" s="119" t="s">
        <v>96</v>
      </c>
      <c r="F42" s="28" t="s">
        <v>101</v>
      </c>
      <c r="G42" s="98" t="s">
        <v>98</v>
      </c>
      <c r="H42" s="95">
        <v>5</v>
      </c>
      <c r="I42" s="95">
        <v>1</v>
      </c>
      <c r="J42" s="95">
        <v>3</v>
      </c>
      <c r="K42" s="95">
        <v>1</v>
      </c>
      <c r="L42" s="95">
        <v>1</v>
      </c>
      <c r="M42" s="110" t="s">
        <v>102</v>
      </c>
      <c r="N42" s="108" t="s">
        <v>38</v>
      </c>
      <c r="O42" s="112">
        <f t="shared" si="0"/>
        <v>13</v>
      </c>
      <c r="P42" s="257" t="s">
        <v>100</v>
      </c>
      <c r="Q42" s="247"/>
      <c r="R42" s="247"/>
      <c r="S42" s="248"/>
      <c r="V42" s="418"/>
      <c r="W42" s="419"/>
    </row>
    <row r="43" spans="1:23" ht="63.75" customHeight="1" x14ac:dyDescent="0.3">
      <c r="A43" s="213"/>
      <c r="B43" s="18"/>
      <c r="C43" s="249"/>
      <c r="D43" s="249"/>
      <c r="E43" s="119" t="s">
        <v>96</v>
      </c>
      <c r="F43" s="124" t="s">
        <v>103</v>
      </c>
      <c r="G43" s="114" t="s">
        <v>98</v>
      </c>
      <c r="H43" s="115">
        <v>5</v>
      </c>
      <c r="I43" s="115">
        <v>1</v>
      </c>
      <c r="J43" s="115">
        <v>3</v>
      </c>
      <c r="K43" s="115">
        <v>1</v>
      </c>
      <c r="L43" s="115">
        <v>1</v>
      </c>
      <c r="M43" s="116" t="s">
        <v>104</v>
      </c>
      <c r="N43" s="117" t="s">
        <v>38</v>
      </c>
      <c r="O43" s="118">
        <f t="shared" si="0"/>
        <v>13</v>
      </c>
      <c r="P43" s="257" t="s">
        <v>100</v>
      </c>
      <c r="Q43" s="247"/>
      <c r="R43" s="247"/>
      <c r="S43" s="248"/>
      <c r="V43" s="418"/>
      <c r="W43" s="419"/>
    </row>
    <row r="44" spans="1:23" ht="51" customHeight="1" x14ac:dyDescent="0.3">
      <c r="A44" s="213"/>
      <c r="B44" s="18"/>
      <c r="C44" s="249"/>
      <c r="D44" s="249"/>
      <c r="E44" s="119" t="s">
        <v>96</v>
      </c>
      <c r="F44" s="120" t="s">
        <v>105</v>
      </c>
      <c r="G44" s="120" t="s">
        <v>98</v>
      </c>
      <c r="H44" s="120">
        <v>5</v>
      </c>
      <c r="I44" s="120">
        <v>1</v>
      </c>
      <c r="J44" s="120">
        <v>3</v>
      </c>
      <c r="K44" s="120">
        <v>1</v>
      </c>
      <c r="L44" s="120">
        <v>1</v>
      </c>
      <c r="M44" s="111" t="s">
        <v>106</v>
      </c>
      <c r="N44" s="120" t="s">
        <v>38</v>
      </c>
      <c r="O44" s="122">
        <f t="shared" si="0"/>
        <v>13</v>
      </c>
      <c r="P44" s="258" t="s">
        <v>100</v>
      </c>
      <c r="Q44" s="259"/>
      <c r="R44" s="259"/>
      <c r="S44" s="260"/>
      <c r="V44" s="418"/>
      <c r="W44" s="419"/>
    </row>
    <row r="45" spans="1:23" x14ac:dyDescent="0.3">
      <c r="A45" s="399"/>
      <c r="B45" s="399"/>
      <c r="C45" s="184"/>
      <c r="D45" s="184"/>
      <c r="E45" s="184"/>
      <c r="F45" s="184"/>
      <c r="G45" s="184"/>
      <c r="H45" s="399"/>
      <c r="I45" s="399"/>
      <c r="J45" s="399"/>
      <c r="K45" s="399"/>
      <c r="L45" s="399"/>
      <c r="M45" s="184"/>
      <c r="N45" s="399"/>
      <c r="O45" s="399"/>
      <c r="P45" s="399"/>
      <c r="Q45" s="399"/>
      <c r="R45" s="399"/>
      <c r="S45" s="399"/>
      <c r="V45" s="420" t="s">
        <v>117</v>
      </c>
    </row>
    <row r="46" spans="1:23" x14ac:dyDescent="0.3">
      <c r="A46" s="399"/>
      <c r="B46" s="399"/>
      <c r="C46" s="184"/>
      <c r="D46" s="184"/>
      <c r="E46" s="184"/>
      <c r="F46" s="184"/>
      <c r="G46" s="184"/>
      <c r="H46" s="399"/>
      <c r="I46" s="399"/>
      <c r="J46" s="399"/>
      <c r="K46" s="399"/>
      <c r="L46" s="399"/>
      <c r="M46" s="184"/>
      <c r="N46" s="399"/>
      <c r="O46" s="399"/>
      <c r="P46" s="399"/>
      <c r="Q46" s="399"/>
      <c r="R46" s="399"/>
      <c r="S46" s="399"/>
      <c r="V46" s="420" t="s">
        <v>118</v>
      </c>
    </row>
    <row r="47" spans="1:23" ht="39.75" customHeight="1" x14ac:dyDescent="0.3">
      <c r="A47" s="399"/>
      <c r="B47" s="399"/>
      <c r="C47" s="208" t="s">
        <v>119</v>
      </c>
      <c r="D47" s="209"/>
      <c r="E47" s="209"/>
      <c r="F47" s="210"/>
      <c r="K47" s="399"/>
      <c r="L47" s="399"/>
      <c r="M47" s="184"/>
      <c r="N47" s="399"/>
      <c r="O47" s="399"/>
      <c r="P47" s="399"/>
      <c r="Q47" s="399"/>
      <c r="R47" s="399"/>
      <c r="S47" s="399"/>
      <c r="W47" s="408">
        <v>7</v>
      </c>
    </row>
    <row r="48" spans="1:23" ht="39.75" customHeight="1" x14ac:dyDescent="0.3">
      <c r="A48" s="399"/>
      <c r="B48" s="399"/>
      <c r="C48" s="5" t="s">
        <v>120</v>
      </c>
      <c r="D48" s="38"/>
      <c r="E48" s="208" t="s">
        <v>121</v>
      </c>
      <c r="F48" s="210"/>
      <c r="K48" s="399"/>
      <c r="L48" s="399"/>
      <c r="M48" s="184"/>
      <c r="N48" s="399"/>
      <c r="O48" s="399"/>
      <c r="P48" s="399"/>
      <c r="Q48" s="399"/>
      <c r="R48" s="399"/>
      <c r="S48" s="399"/>
    </row>
    <row r="49" spans="1:19" ht="39.75" customHeight="1" x14ac:dyDescent="0.3">
      <c r="A49" s="399"/>
      <c r="B49" s="399"/>
      <c r="C49" s="5" t="s">
        <v>122</v>
      </c>
      <c r="D49" s="126" t="s">
        <v>123</v>
      </c>
      <c r="E49" s="211" t="s">
        <v>124</v>
      </c>
      <c r="F49" s="212"/>
      <c r="K49" s="399"/>
      <c r="L49" s="399"/>
      <c r="M49" s="184"/>
      <c r="N49" s="399"/>
      <c r="O49" s="399"/>
      <c r="P49" s="399"/>
      <c r="Q49" s="399"/>
      <c r="R49" s="399"/>
      <c r="S49" s="399"/>
    </row>
    <row r="50" spans="1:19" ht="39.75" customHeight="1" x14ac:dyDescent="0.3">
      <c r="A50" s="399"/>
      <c r="B50" s="399"/>
      <c r="C50" s="5" t="s">
        <v>125</v>
      </c>
      <c r="D50" s="126" t="s">
        <v>126</v>
      </c>
      <c r="E50" s="211" t="s">
        <v>537</v>
      </c>
      <c r="F50" s="212"/>
      <c r="K50" s="399"/>
      <c r="L50" s="399"/>
      <c r="M50" s="184"/>
      <c r="N50" s="399"/>
      <c r="O50" s="399"/>
      <c r="P50" s="399"/>
      <c r="Q50" s="399"/>
      <c r="R50" s="399"/>
      <c r="S50" s="399"/>
    </row>
    <row r="51" spans="1:19" ht="39.75" customHeight="1" x14ac:dyDescent="0.3">
      <c r="A51" s="399"/>
      <c r="B51" s="399"/>
      <c r="C51" s="4" t="s">
        <v>127</v>
      </c>
      <c r="D51" s="126" t="s">
        <v>128</v>
      </c>
      <c r="E51" s="211" t="s">
        <v>129</v>
      </c>
      <c r="F51" s="212"/>
      <c r="K51" s="399"/>
      <c r="L51" s="399"/>
      <c r="M51" s="184"/>
      <c r="N51" s="399"/>
      <c r="O51" s="399"/>
      <c r="P51" s="399"/>
      <c r="Q51" s="399"/>
      <c r="R51" s="399"/>
      <c r="S51" s="399"/>
    </row>
    <row r="52" spans="1:19" ht="39.75" customHeight="1" x14ac:dyDescent="0.3">
      <c r="A52" s="399"/>
      <c r="B52" s="399"/>
      <c r="C52" s="406"/>
      <c r="D52" s="126" t="s">
        <v>536</v>
      </c>
      <c r="E52" s="211" t="s">
        <v>130</v>
      </c>
      <c r="F52" s="212"/>
      <c r="K52" s="399"/>
      <c r="L52" s="399"/>
      <c r="M52" s="184"/>
      <c r="N52" s="399"/>
      <c r="O52" s="399"/>
      <c r="P52" s="399"/>
      <c r="Q52" s="399"/>
      <c r="R52" s="399"/>
      <c r="S52" s="399"/>
    </row>
    <row r="53" spans="1:19" ht="53.25" customHeight="1" x14ac:dyDescent="0.3">
      <c r="A53" s="399"/>
      <c r="B53" s="399"/>
      <c r="C53" s="5" t="s">
        <v>131</v>
      </c>
      <c r="D53" s="127">
        <v>46258</v>
      </c>
      <c r="E53" s="5" t="s">
        <v>132</v>
      </c>
      <c r="F53" s="27" t="s">
        <v>133</v>
      </c>
      <c r="K53" s="399"/>
      <c r="L53" s="399"/>
      <c r="M53" s="184"/>
      <c r="N53" s="399"/>
      <c r="O53" s="399"/>
      <c r="P53" s="399"/>
      <c r="Q53" s="399"/>
      <c r="R53" s="399"/>
      <c r="S53" s="399"/>
    </row>
    <row r="54" spans="1:19" ht="98.25" customHeight="1" x14ac:dyDescent="0.3">
      <c r="A54" s="399"/>
      <c r="B54" s="399"/>
      <c r="C54" s="5" t="s">
        <v>134</v>
      </c>
      <c r="D54" s="204" t="s">
        <v>135</v>
      </c>
      <c r="E54" s="205"/>
      <c r="F54" s="206"/>
      <c r="K54" s="399"/>
      <c r="L54" s="399"/>
      <c r="M54" s="184"/>
      <c r="N54" s="399"/>
      <c r="O54" s="399"/>
      <c r="P54" s="399"/>
      <c r="Q54" s="399"/>
      <c r="R54" s="399"/>
      <c r="S54" s="399"/>
    </row>
    <row r="55" spans="1:19" x14ac:dyDescent="0.3">
      <c r="A55" s="399"/>
      <c r="B55" s="399"/>
      <c r="C55" s="184"/>
      <c r="D55" s="184"/>
      <c r="E55" s="184"/>
      <c r="F55" s="184"/>
      <c r="G55" s="184"/>
      <c r="H55" s="399"/>
      <c r="I55" s="399"/>
      <c r="J55" s="399"/>
      <c r="K55" s="399"/>
      <c r="L55" s="399"/>
      <c r="M55" s="184"/>
      <c r="N55" s="399"/>
      <c r="O55" s="399"/>
      <c r="P55" s="399"/>
      <c r="Q55" s="399"/>
      <c r="R55" s="399"/>
      <c r="S55" s="399"/>
    </row>
    <row r="56" spans="1:19" s="421" customFormat="1" ht="63.75" customHeight="1" x14ac:dyDescent="0.3">
      <c r="B56" s="207" t="s">
        <v>136</v>
      </c>
      <c r="C56" s="207"/>
      <c r="D56" s="207"/>
      <c r="E56" s="207"/>
      <c r="F56" s="207"/>
      <c r="G56" s="207"/>
      <c r="H56" s="207"/>
      <c r="I56" s="207"/>
      <c r="J56" s="207"/>
      <c r="K56" s="207"/>
      <c r="L56" s="207"/>
      <c r="M56" s="207"/>
      <c r="N56" s="207"/>
      <c r="O56" s="207"/>
      <c r="P56" s="207"/>
      <c r="Q56" s="207"/>
      <c r="R56" s="207"/>
      <c r="S56" s="207"/>
    </row>
    <row r="57" spans="1:19" s="421" customFormat="1" x14ac:dyDescent="0.3">
      <c r="B57" s="207"/>
      <c r="C57" s="207"/>
      <c r="D57" s="207"/>
      <c r="E57" s="207"/>
      <c r="F57" s="207"/>
      <c r="G57" s="207"/>
      <c r="H57" s="207"/>
      <c r="I57" s="207"/>
      <c r="J57" s="207"/>
      <c r="K57" s="207"/>
      <c r="L57" s="207"/>
      <c r="M57" s="207"/>
      <c r="N57" s="207"/>
      <c r="O57" s="207"/>
      <c r="P57" s="207"/>
      <c r="Q57" s="207"/>
      <c r="R57" s="207"/>
      <c r="S57" s="207"/>
    </row>
    <row r="58" spans="1:19" s="421" customFormat="1" ht="24.75" customHeight="1" x14ac:dyDescent="0.3">
      <c r="B58" s="207" t="s">
        <v>137</v>
      </c>
      <c r="C58" s="207"/>
      <c r="D58" s="207"/>
      <c r="E58" s="207"/>
      <c r="F58" s="207"/>
      <c r="G58" s="207"/>
      <c r="H58" s="207"/>
      <c r="I58" s="207"/>
      <c r="J58" s="207"/>
      <c r="K58" s="207"/>
      <c r="L58" s="207"/>
      <c r="M58" s="207"/>
      <c r="N58" s="207"/>
      <c r="O58" s="207"/>
      <c r="P58" s="207"/>
      <c r="Q58" s="207"/>
      <c r="R58" s="207"/>
      <c r="S58" s="207"/>
    </row>
    <row r="59" spans="1:19" x14ac:dyDescent="0.3">
      <c r="B59" s="207"/>
      <c r="C59" s="207"/>
      <c r="D59" s="207"/>
      <c r="E59" s="207"/>
      <c r="F59" s="207"/>
      <c r="G59" s="207"/>
      <c r="H59" s="207"/>
      <c r="I59" s="207"/>
      <c r="J59" s="207"/>
      <c r="K59" s="207"/>
      <c r="L59" s="207"/>
      <c r="M59" s="207"/>
      <c r="N59" s="207"/>
      <c r="O59" s="207"/>
      <c r="P59" s="207"/>
      <c r="Q59" s="207"/>
      <c r="R59" s="207"/>
      <c r="S59" s="207"/>
    </row>
    <row r="60" spans="1:19" x14ac:dyDescent="0.3">
      <c r="B60" s="207"/>
      <c r="C60" s="207"/>
      <c r="D60" s="207"/>
      <c r="E60" s="207"/>
      <c r="F60" s="207"/>
      <c r="G60" s="207"/>
      <c r="H60" s="207"/>
      <c r="I60" s="207"/>
      <c r="J60" s="207"/>
      <c r="K60" s="207"/>
      <c r="L60" s="207"/>
      <c r="M60" s="207"/>
      <c r="N60" s="207"/>
      <c r="O60" s="207"/>
      <c r="P60" s="207"/>
      <c r="Q60" s="207"/>
      <c r="R60" s="207"/>
      <c r="S60" s="207"/>
    </row>
    <row r="61" spans="1:19" x14ac:dyDescent="0.3">
      <c r="B61" s="207"/>
      <c r="C61" s="207"/>
      <c r="D61" s="207"/>
      <c r="E61" s="207"/>
      <c r="F61" s="207"/>
      <c r="G61" s="207"/>
      <c r="H61" s="207"/>
      <c r="I61" s="207"/>
      <c r="J61" s="207"/>
      <c r="K61" s="207"/>
      <c r="L61" s="207"/>
      <c r="M61" s="207"/>
      <c r="N61" s="207"/>
      <c r="O61" s="207"/>
      <c r="P61" s="207"/>
      <c r="Q61" s="207"/>
      <c r="R61" s="207"/>
      <c r="S61" s="207"/>
    </row>
    <row r="62" spans="1:19" x14ac:dyDescent="0.3">
      <c r="B62" s="207"/>
      <c r="C62" s="207"/>
      <c r="D62" s="207"/>
      <c r="E62" s="207"/>
      <c r="F62" s="207"/>
      <c r="G62" s="207"/>
      <c r="H62" s="207"/>
      <c r="I62" s="207"/>
      <c r="J62" s="207"/>
      <c r="K62" s="207"/>
      <c r="L62" s="207"/>
      <c r="M62" s="207"/>
      <c r="N62" s="207"/>
      <c r="O62" s="207"/>
      <c r="P62" s="207"/>
      <c r="Q62" s="207"/>
      <c r="R62" s="207"/>
      <c r="S62" s="207"/>
    </row>
    <row r="63" spans="1:19" x14ac:dyDescent="0.3">
      <c r="B63" s="207"/>
      <c r="C63" s="207"/>
      <c r="D63" s="207"/>
      <c r="E63" s="207"/>
      <c r="F63" s="207"/>
      <c r="G63" s="207"/>
      <c r="H63" s="207"/>
      <c r="I63" s="207"/>
      <c r="J63" s="207"/>
      <c r="K63" s="207"/>
      <c r="L63" s="207"/>
      <c r="M63" s="207"/>
      <c r="N63" s="207"/>
      <c r="O63" s="207"/>
      <c r="P63" s="207"/>
      <c r="Q63" s="207"/>
      <c r="R63" s="207"/>
      <c r="S63" s="207"/>
    </row>
    <row r="64" spans="1:19" x14ac:dyDescent="0.3">
      <c r="B64" s="207"/>
      <c r="C64" s="207"/>
      <c r="D64" s="207"/>
      <c r="E64" s="207"/>
      <c r="F64" s="207"/>
      <c r="G64" s="207"/>
      <c r="H64" s="207"/>
      <c r="I64" s="207"/>
      <c r="J64" s="207"/>
      <c r="K64" s="207"/>
      <c r="L64" s="207"/>
      <c r="M64" s="207"/>
      <c r="N64" s="207"/>
      <c r="O64" s="207"/>
      <c r="P64" s="207"/>
      <c r="Q64" s="207"/>
      <c r="R64" s="207"/>
      <c r="S64" s="207"/>
    </row>
    <row r="65" spans="2:19" x14ac:dyDescent="0.3">
      <c r="B65" s="207"/>
      <c r="C65" s="207"/>
      <c r="D65" s="207"/>
      <c r="E65" s="207"/>
      <c r="F65" s="207"/>
      <c r="G65" s="207"/>
      <c r="H65" s="207"/>
      <c r="I65" s="207"/>
      <c r="J65" s="207"/>
      <c r="K65" s="207"/>
      <c r="L65" s="207"/>
      <c r="M65" s="207"/>
      <c r="N65" s="207"/>
      <c r="O65" s="207"/>
      <c r="P65" s="207"/>
      <c r="Q65" s="207"/>
      <c r="R65" s="207"/>
      <c r="S65" s="207"/>
    </row>
    <row r="66" spans="2:19" x14ac:dyDescent="0.3">
      <c r="B66" s="207"/>
      <c r="C66" s="207"/>
      <c r="D66" s="207"/>
      <c r="E66" s="207"/>
      <c r="F66" s="207"/>
      <c r="G66" s="207"/>
      <c r="H66" s="207"/>
      <c r="I66" s="207"/>
      <c r="J66" s="207"/>
      <c r="K66" s="207"/>
      <c r="L66" s="207"/>
      <c r="M66" s="207"/>
      <c r="N66" s="207"/>
      <c r="O66" s="207"/>
      <c r="P66" s="207"/>
      <c r="Q66" s="207"/>
      <c r="R66" s="207"/>
      <c r="S66" s="207"/>
    </row>
    <row r="67" spans="2:19" x14ac:dyDescent="0.3">
      <c r="B67" s="207"/>
      <c r="C67" s="207"/>
      <c r="D67" s="207"/>
      <c r="E67" s="207"/>
      <c r="F67" s="207"/>
      <c r="G67" s="207"/>
      <c r="H67" s="207"/>
      <c r="I67" s="207"/>
      <c r="J67" s="207"/>
      <c r="K67" s="207"/>
      <c r="L67" s="207"/>
      <c r="M67" s="207"/>
      <c r="N67" s="207"/>
      <c r="O67" s="207"/>
      <c r="P67" s="207"/>
      <c r="Q67" s="207"/>
      <c r="R67" s="207"/>
      <c r="S67" s="207"/>
    </row>
    <row r="70" spans="2:19" x14ac:dyDescent="0.3">
      <c r="S70" s="407"/>
    </row>
    <row r="71" spans="2:19" x14ac:dyDescent="0.3">
      <c r="S71" s="407"/>
    </row>
  </sheetData>
  <sheetProtection formatCells="0" formatColumns="0" formatRows="0" insertColumns="0" insertRows="0" insertHyperlinks="0" deleteColumns="0" deleteRows="0" sort="0" autoFilter="0" pivotTables="0"/>
  <autoFilter ref="C14:S44" xr:uid="{00000000-0009-0000-0000-000000000000}"/>
  <mergeCells count="50">
    <mergeCell ref="D54:F54"/>
    <mergeCell ref="B56:S57"/>
    <mergeCell ref="B58:S67"/>
    <mergeCell ref="P13:S13"/>
    <mergeCell ref="C47:F47"/>
    <mergeCell ref="E48:F48"/>
    <mergeCell ref="E49:F49"/>
    <mergeCell ref="E50:F50"/>
    <mergeCell ref="E51:F51"/>
    <mergeCell ref="E52:F52"/>
    <mergeCell ref="P41:S41"/>
    <mergeCell ref="P42:S42"/>
    <mergeCell ref="P43:S43"/>
    <mergeCell ref="P44:S44"/>
    <mergeCell ref="P29:S29"/>
    <mergeCell ref="P30:S30"/>
    <mergeCell ref="R7:S7"/>
    <mergeCell ref="R8:S8"/>
    <mergeCell ref="A11:A44"/>
    <mergeCell ref="C11:S11"/>
    <mergeCell ref="C12:S12"/>
    <mergeCell ref="C13:D13"/>
    <mergeCell ref="E13:G13"/>
    <mergeCell ref="H13:L13"/>
    <mergeCell ref="M13:N13"/>
    <mergeCell ref="O13:O14"/>
    <mergeCell ref="D15:D44"/>
    <mergeCell ref="C15:C44"/>
    <mergeCell ref="P25:S25"/>
    <mergeCell ref="P26:S26"/>
    <mergeCell ref="P27:S27"/>
    <mergeCell ref="P28:S28"/>
    <mergeCell ref="C2:C5"/>
    <mergeCell ref="D2:Q2"/>
    <mergeCell ref="R2:S2"/>
    <mergeCell ref="D3:Q3"/>
    <mergeCell ref="R3:S3"/>
    <mergeCell ref="D4:Q5"/>
    <mergeCell ref="R4:S4"/>
    <mergeCell ref="R5:S5"/>
    <mergeCell ref="P31:S31"/>
    <mergeCell ref="P32:S32"/>
    <mergeCell ref="P33:S33"/>
    <mergeCell ref="P34:S34"/>
    <mergeCell ref="P35:S35"/>
    <mergeCell ref="P36:S36"/>
    <mergeCell ref="P37:S37"/>
    <mergeCell ref="P38:S38"/>
    <mergeCell ref="P39:S39"/>
    <mergeCell ref="P40:S40"/>
  </mergeCells>
  <conditionalFormatting sqref="O15:O24">
    <cfRule type="cellIs" dxfId="80" priority="10" operator="between">
      <formula>51</formula>
      <formula>75</formula>
    </cfRule>
    <cfRule type="cellIs" dxfId="79" priority="11" operator="between">
      <formula>26</formula>
      <formula>50</formula>
    </cfRule>
    <cfRule type="cellIs" dxfId="78" priority="12" operator="between">
      <formula>0</formula>
      <formula>25</formula>
    </cfRule>
  </conditionalFormatting>
  <conditionalFormatting sqref="O25:O44">
    <cfRule type="cellIs" dxfId="77" priority="1" operator="between">
      <formula>84</formula>
      <formula>125</formula>
    </cfRule>
    <cfRule type="cellIs" dxfId="76" priority="2" operator="between">
      <formula>41</formula>
      <formula>83</formula>
    </cfRule>
    <cfRule type="cellIs" dxfId="75" priority="3" operator="between">
      <formula>0</formula>
      <formula>40</formula>
    </cfRule>
  </conditionalFormatting>
  <dataValidations count="6">
    <dataValidation type="list" allowBlank="1" showInputMessage="1" showErrorMessage="1" sqref="H15:L44" xr:uid="{1E7AAAE2-043A-47E7-8A86-236732E56BC6}">
      <formula1>"1,3,5"</formula1>
    </dataValidation>
    <dataValidation type="list" allowBlank="1" showInputMessage="1" showErrorMessage="1" sqref="G15:G44" xr:uid="{5015F0F9-7D33-4176-9F9E-B13A3CF41005}">
      <formula1>"Normal, Anormal, Emergencia"</formula1>
    </dataValidation>
    <dataValidation type="list" allowBlank="1" showInputMessage="1" showErrorMessage="1" sqref="N15:N44" xr:uid="{A2E0F53C-0EC1-4E94-92F2-EEC6B51D0C84}">
      <formula1>"Positiva, Negativa"</formula1>
    </dataValidation>
    <dataValidation type="list" allowBlank="1" showInputMessage="1" showErrorMessage="1" sqref="C15" xr:uid="{3566D6D2-66BE-4D38-91C2-798488E630DF}">
      <formula1>$AA$15:$AA$44</formula1>
    </dataValidation>
    <dataValidation type="list" allowBlank="1" showInputMessage="1" showErrorMessage="1" sqref="E15:E40" xr:uid="{52AF4ECD-2FEC-43AC-AEFB-9F03615A3AFA}">
      <formula1>$X$15:$X$44</formula1>
    </dataValidation>
    <dataValidation type="list" allowBlank="1" showInputMessage="1" showErrorMessage="1" sqref="E41:E44" xr:uid="{5F240BC1-8184-4F40-8587-2DFDBEEB0111}">
      <formula1>$X$15:$X$52</formula1>
    </dataValidation>
  </dataValidations>
  <pageMargins left="0.7" right="0.7" top="0.75" bottom="0.75" header="0.3" footer="0.3"/>
  <pageSetup scale="16" orientation="portrait" r:id="rId1"/>
  <rowBreaks count="1" manualBreakCount="1">
    <brk id="40" max="21"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AE520-C6E5-462A-A11E-39BD9389F6A9}">
  <sheetPr>
    <tabColor rgb="FF00B050"/>
  </sheetPr>
  <dimension ref="A1:AJ70"/>
  <sheetViews>
    <sheetView showGridLines="0" topLeftCell="B1" zoomScale="70" zoomScaleNormal="70" zoomScaleSheetLayoutView="40" workbookViewId="0">
      <selection activeCell="B1" sqref="A1:XFD1048576"/>
    </sheetView>
  </sheetViews>
  <sheetFormatPr baseColWidth="10" defaultColWidth="11.44140625" defaultRowHeight="14.4" x14ac:dyDescent="0.3"/>
  <cols>
    <col min="1" max="2" width="6.6640625" style="48" customWidth="1"/>
    <col min="3" max="3" width="27.6640625" style="14" customWidth="1"/>
    <col min="4" max="4" width="26.6640625" style="14" customWidth="1"/>
    <col min="5" max="5" width="24.33203125" style="14" customWidth="1"/>
    <col min="6" max="6" width="34" style="14" customWidth="1"/>
    <col min="7" max="7" width="22.6640625" style="14" customWidth="1"/>
    <col min="8" max="8" width="20.33203125" style="48" customWidth="1"/>
    <col min="9" max="9" width="18.5546875" style="48" customWidth="1"/>
    <col min="10" max="12" width="20.33203125" style="48" customWidth="1"/>
    <col min="13" max="13" width="24.44140625" style="14" customWidth="1"/>
    <col min="14" max="14" width="23.5546875" style="48" customWidth="1"/>
    <col min="15" max="15" width="19.6640625" style="48" customWidth="1"/>
    <col min="16" max="19" width="40.6640625" style="48" customWidth="1"/>
    <col min="20" max="20" width="5.44140625" style="48" customWidth="1"/>
    <col min="21" max="21" width="11.44140625" style="408"/>
    <col min="22" max="22" width="0" style="408" hidden="1" customWidth="1"/>
    <col min="23" max="23" width="25.33203125" style="408" hidden="1" customWidth="1"/>
    <col min="24" max="24" width="0" style="409" hidden="1" customWidth="1"/>
    <col min="25" max="30" width="0" style="408" hidden="1" customWidth="1"/>
    <col min="31" max="35" width="0" style="48" hidden="1" customWidth="1"/>
    <col min="36" max="36" width="35.44140625" style="48" hidden="1" customWidth="1"/>
    <col min="37" max="16384" width="11.44140625" style="48"/>
  </cols>
  <sheetData>
    <row r="1" spans="1:30" x14ac:dyDescent="0.3">
      <c r="A1" s="399"/>
      <c r="B1" s="399"/>
      <c r="C1" s="184"/>
      <c r="D1" s="184"/>
      <c r="E1" s="184"/>
      <c r="F1" s="184"/>
      <c r="G1" s="184"/>
      <c r="H1" s="399"/>
      <c r="I1" s="399"/>
      <c r="J1" s="399"/>
      <c r="K1" s="399"/>
      <c r="L1" s="399"/>
      <c r="M1" s="184"/>
      <c r="N1" s="399"/>
      <c r="O1" s="399"/>
      <c r="P1" s="399"/>
      <c r="Q1" s="399"/>
      <c r="R1" s="399"/>
      <c r="S1" s="399"/>
    </row>
    <row r="2" spans="1:30" ht="16.95" customHeight="1" x14ac:dyDescent="0.3">
      <c r="A2" s="399"/>
      <c r="B2" s="399"/>
      <c r="C2" s="410" t="e" vm="1">
        <v>#VALUE!</v>
      </c>
      <c r="D2" s="228" t="s">
        <v>0</v>
      </c>
      <c r="E2" s="228"/>
      <c r="F2" s="228"/>
      <c r="G2" s="228"/>
      <c r="H2" s="228"/>
      <c r="I2" s="228"/>
      <c r="J2" s="228"/>
      <c r="K2" s="228"/>
      <c r="L2" s="228"/>
      <c r="M2" s="228"/>
      <c r="N2" s="228"/>
      <c r="O2" s="228"/>
      <c r="P2" s="228"/>
      <c r="Q2" s="229"/>
      <c r="R2" s="230" t="s">
        <v>1</v>
      </c>
      <c r="S2" s="231"/>
    </row>
    <row r="3" spans="1:30" ht="16.95" customHeight="1" x14ac:dyDescent="0.3">
      <c r="A3" s="399"/>
      <c r="B3" s="399"/>
      <c r="C3" s="411"/>
      <c r="D3" s="232" t="s">
        <v>2</v>
      </c>
      <c r="E3" s="232"/>
      <c r="F3" s="232"/>
      <c r="G3" s="232"/>
      <c r="H3" s="232"/>
      <c r="I3" s="232"/>
      <c r="J3" s="232"/>
      <c r="K3" s="232"/>
      <c r="L3" s="232"/>
      <c r="M3" s="232"/>
      <c r="N3" s="232"/>
      <c r="O3" s="232"/>
      <c r="P3" s="232"/>
      <c r="Q3" s="233"/>
      <c r="R3" s="230" t="s">
        <v>3</v>
      </c>
      <c r="S3" s="231"/>
    </row>
    <row r="4" spans="1:30" ht="16.95" customHeight="1" x14ac:dyDescent="0.3">
      <c r="A4" s="399"/>
      <c r="B4" s="399"/>
      <c r="C4" s="411"/>
      <c r="D4" s="234" t="s">
        <v>4</v>
      </c>
      <c r="E4" s="234"/>
      <c r="F4" s="234"/>
      <c r="G4" s="234"/>
      <c r="H4" s="234"/>
      <c r="I4" s="234"/>
      <c r="J4" s="234"/>
      <c r="K4" s="234"/>
      <c r="L4" s="234"/>
      <c r="M4" s="234"/>
      <c r="N4" s="234"/>
      <c r="O4" s="234"/>
      <c r="P4" s="234"/>
      <c r="Q4" s="235"/>
      <c r="R4" s="230" t="s">
        <v>5</v>
      </c>
      <c r="S4" s="231"/>
    </row>
    <row r="5" spans="1:30" ht="16.95" customHeight="1" x14ac:dyDescent="0.3">
      <c r="A5" s="399"/>
      <c r="B5" s="399"/>
      <c r="C5" s="412"/>
      <c r="D5" s="236"/>
      <c r="E5" s="236"/>
      <c r="F5" s="236"/>
      <c r="G5" s="236"/>
      <c r="H5" s="236"/>
      <c r="I5" s="236"/>
      <c r="J5" s="236"/>
      <c r="K5" s="236"/>
      <c r="L5" s="236"/>
      <c r="M5" s="236"/>
      <c r="N5" s="236"/>
      <c r="O5" s="236"/>
      <c r="P5" s="236"/>
      <c r="Q5" s="237"/>
      <c r="R5" s="230" t="s">
        <v>6</v>
      </c>
      <c r="S5" s="231"/>
    </row>
    <row r="6" spans="1:30" x14ac:dyDescent="0.3">
      <c r="A6" s="399"/>
      <c r="B6" s="399"/>
      <c r="C6" s="399"/>
      <c r="D6" s="399"/>
      <c r="E6" s="399"/>
      <c r="F6" s="399"/>
      <c r="G6" s="399"/>
      <c r="H6" s="399"/>
      <c r="I6" s="399"/>
      <c r="J6" s="399"/>
      <c r="K6" s="399"/>
      <c r="L6" s="399"/>
      <c r="M6" s="399"/>
      <c r="N6" s="399"/>
      <c r="O6" s="399"/>
      <c r="P6" s="399"/>
      <c r="Q6" s="399"/>
      <c r="R6" s="399"/>
      <c r="S6" s="399"/>
    </row>
    <row r="7" spans="1:30" x14ac:dyDescent="0.3">
      <c r="A7" s="399"/>
      <c r="B7" s="399"/>
      <c r="C7" s="399"/>
      <c r="D7" s="399"/>
      <c r="E7" s="399"/>
      <c r="F7" s="399"/>
      <c r="G7" s="399"/>
      <c r="H7" s="399"/>
      <c r="I7" s="399"/>
      <c r="J7" s="399"/>
      <c r="K7" s="399"/>
      <c r="L7" s="399"/>
      <c r="M7" s="399"/>
      <c r="N7" s="399"/>
      <c r="O7" s="399"/>
      <c r="P7" s="399"/>
      <c r="Q7" s="399"/>
      <c r="R7" s="213" t="s">
        <v>7</v>
      </c>
      <c r="S7" s="213"/>
    </row>
    <row r="8" spans="1:30" x14ac:dyDescent="0.3">
      <c r="A8" s="399"/>
      <c r="B8" s="399"/>
      <c r="C8" s="399"/>
      <c r="D8" s="399"/>
      <c r="E8" s="399"/>
      <c r="F8" s="399"/>
      <c r="G8" s="399"/>
      <c r="H8" s="399"/>
      <c r="I8" s="399"/>
      <c r="J8" s="399"/>
      <c r="K8" s="399"/>
      <c r="L8" s="399"/>
      <c r="M8" s="399"/>
      <c r="N8" s="399"/>
      <c r="O8" s="399"/>
      <c r="P8" s="399"/>
      <c r="Q8" s="399"/>
      <c r="R8" s="413" t="s">
        <v>8</v>
      </c>
      <c r="S8" s="413"/>
    </row>
    <row r="9" spans="1:30" ht="24" customHeight="1" x14ac:dyDescent="0.3">
      <c r="A9" s="399"/>
      <c r="B9" s="399"/>
      <c r="C9" s="414" t="s">
        <v>9</v>
      </c>
      <c r="D9" s="399"/>
      <c r="E9" s="399"/>
      <c r="F9" s="399"/>
      <c r="G9" s="399"/>
      <c r="H9" s="399"/>
      <c r="I9" s="399"/>
      <c r="J9" s="399"/>
      <c r="K9" s="399"/>
      <c r="L9" s="399"/>
      <c r="M9" s="399"/>
      <c r="N9" s="399"/>
      <c r="O9" s="399"/>
      <c r="P9" s="399"/>
      <c r="Q9" s="399"/>
      <c r="R9" s="399"/>
      <c r="S9" s="399"/>
    </row>
    <row r="10" spans="1:30" x14ac:dyDescent="0.3">
      <c r="A10" s="399"/>
      <c r="B10" s="399"/>
      <c r="C10" s="399"/>
      <c r="D10" s="399"/>
      <c r="E10" s="399"/>
      <c r="F10" s="399"/>
      <c r="G10" s="399"/>
      <c r="H10" s="399"/>
      <c r="I10" s="399"/>
      <c r="J10" s="399"/>
      <c r="K10" s="399"/>
      <c r="L10" s="399"/>
      <c r="M10" s="399"/>
      <c r="N10" s="399"/>
      <c r="O10" s="399"/>
      <c r="P10" s="399"/>
      <c r="Q10" s="399"/>
      <c r="R10" s="399"/>
      <c r="S10" s="399"/>
    </row>
    <row r="11" spans="1:30" s="403" customFormat="1" ht="24.75" customHeight="1" x14ac:dyDescent="0.3">
      <c r="A11" s="213"/>
      <c r="B11" s="18"/>
      <c r="C11" s="214"/>
      <c r="D11" s="214"/>
      <c r="E11" s="214"/>
      <c r="F11" s="214"/>
      <c r="G11" s="214"/>
      <c r="H11" s="214"/>
      <c r="I11" s="214"/>
      <c r="J11" s="214"/>
      <c r="K11" s="214"/>
      <c r="L11" s="214"/>
      <c r="M11" s="214"/>
      <c r="N11" s="214"/>
      <c r="O11" s="214"/>
      <c r="P11" s="214"/>
      <c r="Q11" s="214"/>
      <c r="R11" s="214"/>
      <c r="S11" s="215"/>
      <c r="T11" s="48"/>
      <c r="U11" s="408"/>
      <c r="V11" s="408"/>
      <c r="W11" s="408"/>
      <c r="X11" s="409"/>
      <c r="Y11" s="408"/>
      <c r="Z11" s="408"/>
      <c r="AA11" s="402"/>
      <c r="AB11" s="402"/>
      <c r="AC11" s="402"/>
      <c r="AD11" s="402"/>
    </row>
    <row r="12" spans="1:30" s="403" customFormat="1" ht="24.75" customHeight="1" x14ac:dyDescent="0.3">
      <c r="A12" s="213"/>
      <c r="B12" s="18"/>
      <c r="C12" s="216"/>
      <c r="D12" s="216"/>
      <c r="E12" s="216"/>
      <c r="F12" s="216"/>
      <c r="G12" s="216"/>
      <c r="H12" s="216"/>
      <c r="I12" s="216"/>
      <c r="J12" s="216"/>
      <c r="K12" s="216"/>
      <c r="L12" s="216"/>
      <c r="M12" s="216"/>
      <c r="N12" s="216"/>
      <c r="O12" s="216"/>
      <c r="P12" s="216"/>
      <c r="Q12" s="216"/>
      <c r="R12" s="216"/>
      <c r="S12" s="217"/>
      <c r="T12" s="48"/>
      <c r="U12" s="408"/>
      <c r="V12" s="408"/>
      <c r="W12" s="408"/>
      <c r="X12" s="409"/>
      <c r="Y12" s="408"/>
      <c r="Z12" s="408"/>
      <c r="AA12" s="402"/>
      <c r="AB12" s="402"/>
      <c r="AC12" s="402"/>
      <c r="AD12" s="402"/>
    </row>
    <row r="13" spans="1:30" s="416" customFormat="1" ht="26.25" customHeight="1" x14ac:dyDescent="0.3">
      <c r="A13" s="213"/>
      <c r="B13" s="18"/>
      <c r="C13" s="218" t="s">
        <v>10</v>
      </c>
      <c r="D13" s="219"/>
      <c r="E13" s="208" t="s">
        <v>11</v>
      </c>
      <c r="F13" s="209"/>
      <c r="G13" s="210"/>
      <c r="H13" s="208" t="s">
        <v>12</v>
      </c>
      <c r="I13" s="209"/>
      <c r="J13" s="209"/>
      <c r="K13" s="209"/>
      <c r="L13" s="210"/>
      <c r="M13" s="208" t="s">
        <v>13</v>
      </c>
      <c r="N13" s="209"/>
      <c r="O13" s="220" t="s">
        <v>14</v>
      </c>
      <c r="P13" s="222" t="s">
        <v>15</v>
      </c>
      <c r="Q13" s="214"/>
      <c r="R13" s="214"/>
      <c r="S13" s="215"/>
      <c r="T13" s="48"/>
      <c r="U13" s="408"/>
      <c r="V13" s="408"/>
      <c r="W13" s="408"/>
      <c r="X13" s="409"/>
      <c r="Y13" s="408"/>
      <c r="Z13" s="408"/>
      <c r="AA13" s="415"/>
      <c r="AB13" s="415"/>
      <c r="AC13" s="415"/>
      <c r="AD13" s="415"/>
    </row>
    <row r="14" spans="1:30" s="416" customFormat="1" ht="54.75" customHeight="1" x14ac:dyDescent="0.3">
      <c r="A14" s="213"/>
      <c r="B14" s="18"/>
      <c r="C14" s="4" t="s">
        <v>16</v>
      </c>
      <c r="D14" s="4" t="s">
        <v>17</v>
      </c>
      <c r="E14" s="4" t="s">
        <v>18</v>
      </c>
      <c r="F14" s="4" t="s">
        <v>19</v>
      </c>
      <c r="G14" s="4" t="s">
        <v>20</v>
      </c>
      <c r="H14" s="4" t="s">
        <v>21</v>
      </c>
      <c r="I14" s="4" t="s">
        <v>22</v>
      </c>
      <c r="J14" s="4" t="s">
        <v>23</v>
      </c>
      <c r="K14" s="4" t="s">
        <v>24</v>
      </c>
      <c r="L14" s="4" t="s">
        <v>25</v>
      </c>
      <c r="M14" s="4" t="s">
        <v>26</v>
      </c>
      <c r="N14" s="141" t="s">
        <v>27</v>
      </c>
      <c r="O14" s="221"/>
      <c r="P14" s="141" t="s">
        <v>28</v>
      </c>
      <c r="Q14" s="141" t="s">
        <v>29</v>
      </c>
      <c r="R14" s="141" t="s">
        <v>30</v>
      </c>
      <c r="S14" s="141" t="s">
        <v>31</v>
      </c>
      <c r="T14" s="48"/>
      <c r="U14" s="408"/>
      <c r="V14" s="417"/>
      <c r="W14" s="408"/>
      <c r="X14" s="409"/>
      <c r="Y14" s="408"/>
      <c r="Z14" s="408"/>
      <c r="AA14" s="415"/>
      <c r="AB14" s="415"/>
      <c r="AC14" s="415"/>
      <c r="AD14" s="415"/>
    </row>
    <row r="15" spans="1:30" ht="82.8" x14ac:dyDescent="0.3">
      <c r="A15" s="213"/>
      <c r="B15" s="18"/>
      <c r="C15" s="249" t="s">
        <v>32</v>
      </c>
      <c r="D15" s="249" t="s">
        <v>189</v>
      </c>
      <c r="E15" s="129" t="s">
        <v>44</v>
      </c>
      <c r="F15" s="138" t="s">
        <v>190</v>
      </c>
      <c r="G15" s="120" t="s">
        <v>36</v>
      </c>
      <c r="H15" s="120">
        <v>1</v>
      </c>
      <c r="I15" s="120">
        <v>1</v>
      </c>
      <c r="J15" s="120">
        <v>3</v>
      </c>
      <c r="K15" s="120">
        <v>5</v>
      </c>
      <c r="L15" s="120">
        <v>1</v>
      </c>
      <c r="M15" s="142" t="s">
        <v>147</v>
      </c>
      <c r="N15" s="120" t="s">
        <v>38</v>
      </c>
      <c r="O15" s="121">
        <f>(H15+I15+(J15*2)+K15)*L15</f>
        <v>13</v>
      </c>
      <c r="P15" s="404" t="s">
        <v>148</v>
      </c>
      <c r="Q15" s="404" t="s">
        <v>149</v>
      </c>
      <c r="R15" s="404" t="s">
        <v>150</v>
      </c>
      <c r="S15" s="404" t="s">
        <v>151</v>
      </c>
      <c r="V15" s="418" t="s">
        <v>43</v>
      </c>
      <c r="W15" s="419"/>
      <c r="X15" s="409" t="s">
        <v>44</v>
      </c>
      <c r="AA15" s="408" t="s">
        <v>32</v>
      </c>
      <c r="AC15" s="408" t="s">
        <v>45</v>
      </c>
    </row>
    <row r="16" spans="1:30" ht="128.25" customHeight="1" x14ac:dyDescent="0.3">
      <c r="A16" s="213"/>
      <c r="B16" s="18"/>
      <c r="C16" s="249"/>
      <c r="D16" s="249"/>
      <c r="E16" s="129" t="s">
        <v>44</v>
      </c>
      <c r="F16" s="142" t="s">
        <v>152</v>
      </c>
      <c r="G16" s="120" t="s">
        <v>36</v>
      </c>
      <c r="H16" s="120">
        <v>1</v>
      </c>
      <c r="I16" s="120">
        <v>1</v>
      </c>
      <c r="J16" s="120">
        <v>3</v>
      </c>
      <c r="K16" s="120">
        <v>5</v>
      </c>
      <c r="L16" s="120">
        <v>1</v>
      </c>
      <c r="M16" s="138" t="s">
        <v>153</v>
      </c>
      <c r="N16" s="120" t="s">
        <v>38</v>
      </c>
      <c r="O16" s="121">
        <f t="shared" ref="O16:O43" si="0">(H16+I16+(J16*2)+K16)*L16</f>
        <v>13</v>
      </c>
      <c r="P16" s="404" t="s">
        <v>154</v>
      </c>
      <c r="Q16" s="404" t="s">
        <v>155</v>
      </c>
      <c r="R16" s="404" t="s">
        <v>156</v>
      </c>
      <c r="S16" s="404" t="s">
        <v>157</v>
      </c>
      <c r="V16" s="418" t="s">
        <v>52</v>
      </c>
      <c r="W16" s="419"/>
      <c r="X16" s="409" t="s">
        <v>53</v>
      </c>
      <c r="AA16" s="408" t="s">
        <v>54</v>
      </c>
    </row>
    <row r="17" spans="1:27" ht="242.25" customHeight="1" x14ac:dyDescent="0.3">
      <c r="A17" s="213"/>
      <c r="B17" s="18"/>
      <c r="C17" s="249"/>
      <c r="D17" s="249"/>
      <c r="E17" s="129" t="s">
        <v>44</v>
      </c>
      <c r="F17" s="142" t="s">
        <v>158</v>
      </c>
      <c r="G17" s="120" t="s">
        <v>36</v>
      </c>
      <c r="H17" s="120">
        <v>1</v>
      </c>
      <c r="I17" s="120">
        <v>1</v>
      </c>
      <c r="J17" s="120">
        <v>3</v>
      </c>
      <c r="K17" s="120">
        <v>5</v>
      </c>
      <c r="L17" s="120">
        <v>1</v>
      </c>
      <c r="M17" s="138" t="s">
        <v>159</v>
      </c>
      <c r="N17" s="120" t="s">
        <v>38</v>
      </c>
      <c r="O17" s="121">
        <f t="shared" si="0"/>
        <v>13</v>
      </c>
      <c r="P17" s="404" t="s">
        <v>160</v>
      </c>
      <c r="Q17" s="404" t="s">
        <v>161</v>
      </c>
      <c r="R17" s="404" t="s">
        <v>162</v>
      </c>
      <c r="S17" s="404" t="s">
        <v>163</v>
      </c>
      <c r="V17" s="418" t="s">
        <v>61</v>
      </c>
      <c r="W17" s="419"/>
      <c r="X17" s="409" t="s">
        <v>34</v>
      </c>
      <c r="AA17" s="408" t="s">
        <v>62</v>
      </c>
    </row>
    <row r="18" spans="1:27" ht="156.75" customHeight="1" x14ac:dyDescent="0.3">
      <c r="A18" s="213"/>
      <c r="B18" s="18"/>
      <c r="C18" s="249"/>
      <c r="D18" s="249"/>
      <c r="E18" s="129" t="s">
        <v>44</v>
      </c>
      <c r="F18" s="143" t="s">
        <v>555</v>
      </c>
      <c r="G18" s="120" t="s">
        <v>36</v>
      </c>
      <c r="H18" s="120">
        <v>1</v>
      </c>
      <c r="I18" s="120">
        <v>1</v>
      </c>
      <c r="J18" s="120">
        <v>1</v>
      </c>
      <c r="K18" s="120">
        <v>5</v>
      </c>
      <c r="L18" s="120">
        <v>1</v>
      </c>
      <c r="M18" s="143" t="s">
        <v>164</v>
      </c>
      <c r="N18" s="120" t="s">
        <v>38</v>
      </c>
      <c r="O18" s="121">
        <f t="shared" si="0"/>
        <v>9</v>
      </c>
      <c r="P18" s="404" t="s">
        <v>165</v>
      </c>
      <c r="Q18" s="404" t="s">
        <v>166</v>
      </c>
      <c r="R18" s="404" t="s">
        <v>167</v>
      </c>
      <c r="S18" s="404" t="s">
        <v>168</v>
      </c>
      <c r="V18" s="418"/>
      <c r="W18" s="419"/>
    </row>
    <row r="19" spans="1:27" ht="228" customHeight="1" x14ac:dyDescent="0.3">
      <c r="A19" s="213"/>
      <c r="B19" s="18"/>
      <c r="C19" s="249"/>
      <c r="D19" s="249"/>
      <c r="E19" s="129" t="s">
        <v>44</v>
      </c>
      <c r="F19" s="143" t="s">
        <v>169</v>
      </c>
      <c r="G19" s="120" t="s">
        <v>36</v>
      </c>
      <c r="H19" s="120">
        <v>1</v>
      </c>
      <c r="I19" s="120">
        <v>1</v>
      </c>
      <c r="J19" s="120">
        <v>3</v>
      </c>
      <c r="K19" s="120">
        <v>5</v>
      </c>
      <c r="L19" s="120">
        <v>1</v>
      </c>
      <c r="M19" s="143" t="s">
        <v>170</v>
      </c>
      <c r="N19" s="120" t="s">
        <v>38</v>
      </c>
      <c r="O19" s="121">
        <f t="shared" si="0"/>
        <v>13</v>
      </c>
      <c r="P19" s="404" t="s">
        <v>171</v>
      </c>
      <c r="Q19" s="404" t="s">
        <v>172</v>
      </c>
      <c r="R19" s="404" t="s">
        <v>173</v>
      </c>
      <c r="S19" s="404" t="s">
        <v>174</v>
      </c>
      <c r="V19" s="418"/>
      <c r="W19" s="419"/>
    </row>
    <row r="20" spans="1:27" ht="199.5" customHeight="1" x14ac:dyDescent="0.3">
      <c r="A20" s="213"/>
      <c r="B20" s="18"/>
      <c r="C20" s="249"/>
      <c r="D20" s="249"/>
      <c r="E20" s="129" t="s">
        <v>44</v>
      </c>
      <c r="F20" s="138" t="s">
        <v>175</v>
      </c>
      <c r="G20" s="120" t="s">
        <v>36</v>
      </c>
      <c r="H20" s="120">
        <v>1</v>
      </c>
      <c r="I20" s="120">
        <v>1</v>
      </c>
      <c r="J20" s="120">
        <v>3</v>
      </c>
      <c r="K20" s="120">
        <v>5</v>
      </c>
      <c r="L20" s="120">
        <v>1</v>
      </c>
      <c r="M20" s="138" t="s">
        <v>176</v>
      </c>
      <c r="N20" s="120" t="s">
        <v>38</v>
      </c>
      <c r="O20" s="121">
        <f t="shared" si="0"/>
        <v>13</v>
      </c>
      <c r="P20" s="142" t="s">
        <v>74</v>
      </c>
      <c r="Q20" s="142" t="s">
        <v>66</v>
      </c>
      <c r="R20" s="142" t="s">
        <v>177</v>
      </c>
      <c r="S20" s="142" t="s">
        <v>76</v>
      </c>
      <c r="V20" s="418"/>
      <c r="W20" s="419"/>
    </row>
    <row r="21" spans="1:27" ht="342" customHeight="1" x14ac:dyDescent="0.3">
      <c r="A21" s="213"/>
      <c r="B21" s="18"/>
      <c r="C21" s="249"/>
      <c r="D21" s="249"/>
      <c r="E21" s="129" t="s">
        <v>44</v>
      </c>
      <c r="F21" s="138" t="s">
        <v>178</v>
      </c>
      <c r="G21" s="120" t="s">
        <v>36</v>
      </c>
      <c r="H21" s="120">
        <v>1</v>
      </c>
      <c r="I21" s="120">
        <v>1</v>
      </c>
      <c r="J21" s="120">
        <v>3</v>
      </c>
      <c r="K21" s="120">
        <v>5</v>
      </c>
      <c r="L21" s="120">
        <v>1</v>
      </c>
      <c r="M21" s="138" t="s">
        <v>179</v>
      </c>
      <c r="N21" s="120" t="s">
        <v>180</v>
      </c>
      <c r="O21" s="121">
        <f t="shared" si="0"/>
        <v>13</v>
      </c>
      <c r="P21" s="142" t="s">
        <v>74</v>
      </c>
      <c r="Q21" s="142" t="s">
        <v>66</v>
      </c>
      <c r="R21" s="142" t="s">
        <v>177</v>
      </c>
      <c r="S21" s="142" t="s">
        <v>76</v>
      </c>
      <c r="V21" s="418"/>
      <c r="W21" s="419"/>
    </row>
    <row r="22" spans="1:27" ht="199.5" customHeight="1" x14ac:dyDescent="0.3">
      <c r="A22" s="213"/>
      <c r="B22" s="18"/>
      <c r="C22" s="249"/>
      <c r="D22" s="249"/>
      <c r="E22" s="129" t="s">
        <v>44</v>
      </c>
      <c r="F22" s="138" t="s">
        <v>181</v>
      </c>
      <c r="G22" s="120" t="s">
        <v>36</v>
      </c>
      <c r="H22" s="120">
        <v>1</v>
      </c>
      <c r="I22" s="120">
        <v>1</v>
      </c>
      <c r="J22" s="120">
        <v>3</v>
      </c>
      <c r="K22" s="120">
        <v>5</v>
      </c>
      <c r="L22" s="120">
        <v>1</v>
      </c>
      <c r="M22" s="142" t="s">
        <v>182</v>
      </c>
      <c r="N22" s="120" t="s">
        <v>180</v>
      </c>
      <c r="O22" s="121">
        <f t="shared" si="0"/>
        <v>13</v>
      </c>
      <c r="P22" s="142" t="s">
        <v>74</v>
      </c>
      <c r="Q22" s="142" t="s">
        <v>66</v>
      </c>
      <c r="R22" s="142" t="s">
        <v>183</v>
      </c>
      <c r="S22" s="142" t="s">
        <v>90</v>
      </c>
      <c r="V22" s="418"/>
      <c r="W22" s="419"/>
    </row>
    <row r="23" spans="1:27" ht="327.75" customHeight="1" x14ac:dyDescent="0.3">
      <c r="A23" s="213"/>
      <c r="B23" s="18"/>
      <c r="C23" s="249"/>
      <c r="D23" s="249"/>
      <c r="E23" s="129" t="s">
        <v>44</v>
      </c>
      <c r="F23" s="138" t="s">
        <v>191</v>
      </c>
      <c r="G23" s="120" t="s">
        <v>36</v>
      </c>
      <c r="H23" s="120">
        <v>1</v>
      </c>
      <c r="I23" s="120">
        <v>1</v>
      </c>
      <c r="J23" s="120">
        <v>3</v>
      </c>
      <c r="K23" s="120">
        <v>5</v>
      </c>
      <c r="L23" s="120">
        <v>1</v>
      </c>
      <c r="M23" s="138" t="s">
        <v>185</v>
      </c>
      <c r="N23" s="120" t="s">
        <v>38</v>
      </c>
      <c r="O23" s="121">
        <f t="shared" si="0"/>
        <v>13</v>
      </c>
      <c r="P23" s="142" t="s">
        <v>85</v>
      </c>
      <c r="Q23" s="142" t="s">
        <v>80</v>
      </c>
      <c r="R23" s="142" t="s">
        <v>81</v>
      </c>
      <c r="S23" s="142" t="s">
        <v>82</v>
      </c>
      <c r="V23" s="418"/>
      <c r="W23" s="419"/>
    </row>
    <row r="24" spans="1:27" ht="285" customHeight="1" x14ac:dyDescent="0.3">
      <c r="A24" s="213"/>
      <c r="B24" s="18"/>
      <c r="C24" s="249"/>
      <c r="D24" s="249"/>
      <c r="E24" s="129" t="s">
        <v>44</v>
      </c>
      <c r="F24" s="138" t="s">
        <v>192</v>
      </c>
      <c r="G24" s="120" t="s">
        <v>36</v>
      </c>
      <c r="H24" s="120">
        <v>1</v>
      </c>
      <c r="I24" s="120">
        <v>1</v>
      </c>
      <c r="J24" s="120">
        <v>5</v>
      </c>
      <c r="K24" s="120">
        <v>5</v>
      </c>
      <c r="L24" s="120">
        <v>1</v>
      </c>
      <c r="M24" s="138" t="s">
        <v>187</v>
      </c>
      <c r="N24" s="120" t="s">
        <v>38</v>
      </c>
      <c r="O24" s="121">
        <f t="shared" si="0"/>
        <v>17</v>
      </c>
      <c r="P24" s="142" t="s">
        <v>79</v>
      </c>
      <c r="Q24" s="142" t="s">
        <v>80</v>
      </c>
      <c r="R24" s="142" t="s">
        <v>81</v>
      </c>
      <c r="S24" s="142" t="s">
        <v>82</v>
      </c>
      <c r="V24" s="418"/>
      <c r="W24" s="419"/>
    </row>
    <row r="25" spans="1:27" ht="289.8" x14ac:dyDescent="0.3">
      <c r="A25" s="213"/>
      <c r="B25" s="18"/>
      <c r="C25" s="249"/>
      <c r="D25" s="249"/>
      <c r="E25" s="129" t="s">
        <v>44</v>
      </c>
      <c r="F25" s="97" t="s">
        <v>193</v>
      </c>
      <c r="G25" s="96" t="s">
        <v>36</v>
      </c>
      <c r="H25" s="120">
        <v>1</v>
      </c>
      <c r="I25" s="120">
        <v>1</v>
      </c>
      <c r="J25" s="120">
        <v>5</v>
      </c>
      <c r="K25" s="120">
        <v>5</v>
      </c>
      <c r="L25" s="120">
        <v>1</v>
      </c>
      <c r="M25" s="148" t="s">
        <v>159</v>
      </c>
      <c r="N25" s="120" t="s">
        <v>38</v>
      </c>
      <c r="O25" s="121">
        <f t="shared" si="0"/>
        <v>17</v>
      </c>
      <c r="P25" s="89" t="s">
        <v>194</v>
      </c>
      <c r="Q25" s="89" t="s">
        <v>58</v>
      </c>
      <c r="R25" s="89" t="s">
        <v>59</v>
      </c>
      <c r="S25" s="89" t="s">
        <v>163</v>
      </c>
      <c r="V25" s="418"/>
      <c r="W25" s="419"/>
    </row>
    <row r="26" spans="1:27" ht="289.8" x14ac:dyDescent="0.3">
      <c r="A26" s="213"/>
      <c r="B26" s="18"/>
      <c r="C26" s="249"/>
      <c r="D26" s="249"/>
      <c r="E26" s="129" t="s">
        <v>44</v>
      </c>
      <c r="F26" s="29" t="s">
        <v>195</v>
      </c>
      <c r="G26" s="85" t="s">
        <v>36</v>
      </c>
      <c r="H26" s="120">
        <v>1</v>
      </c>
      <c r="I26" s="120">
        <v>1</v>
      </c>
      <c r="J26" s="120">
        <v>5</v>
      </c>
      <c r="K26" s="120">
        <v>5</v>
      </c>
      <c r="L26" s="120">
        <v>1</v>
      </c>
      <c r="M26" s="148" t="s">
        <v>159</v>
      </c>
      <c r="N26" s="120" t="s">
        <v>38</v>
      </c>
      <c r="O26" s="121">
        <f t="shared" si="0"/>
        <v>17</v>
      </c>
      <c r="P26" s="89" t="s">
        <v>194</v>
      </c>
      <c r="Q26" s="89" t="s">
        <v>58</v>
      </c>
      <c r="R26" s="89" t="s">
        <v>59</v>
      </c>
      <c r="S26" s="89" t="s">
        <v>163</v>
      </c>
      <c r="V26" s="418"/>
      <c r="W26" s="419"/>
    </row>
    <row r="27" spans="1:27" ht="276.60000000000002" thickBot="1" x14ac:dyDescent="0.35">
      <c r="A27" s="213"/>
      <c r="B27" s="18"/>
      <c r="C27" s="249"/>
      <c r="D27" s="249"/>
      <c r="E27" s="144" t="s">
        <v>44</v>
      </c>
      <c r="F27" s="102" t="s">
        <v>196</v>
      </c>
      <c r="G27" s="101" t="s">
        <v>36</v>
      </c>
      <c r="H27" s="146">
        <v>1</v>
      </c>
      <c r="I27" s="146">
        <v>1</v>
      </c>
      <c r="J27" s="146">
        <v>5</v>
      </c>
      <c r="K27" s="146">
        <v>5</v>
      </c>
      <c r="L27" s="146">
        <v>1</v>
      </c>
      <c r="M27" s="149" t="s">
        <v>159</v>
      </c>
      <c r="N27" s="146" t="s">
        <v>38</v>
      </c>
      <c r="O27" s="147">
        <f t="shared" si="0"/>
        <v>17</v>
      </c>
      <c r="P27" s="150" t="s">
        <v>197</v>
      </c>
      <c r="Q27" s="150" t="s">
        <v>198</v>
      </c>
      <c r="R27" s="150" t="s">
        <v>59</v>
      </c>
      <c r="S27" s="150" t="s">
        <v>163</v>
      </c>
      <c r="V27" s="418"/>
      <c r="W27" s="419"/>
    </row>
    <row r="28" spans="1:27" ht="114.75" customHeight="1" x14ac:dyDescent="0.3">
      <c r="A28" s="18"/>
      <c r="B28" s="18"/>
      <c r="C28" s="249"/>
      <c r="D28" s="249"/>
      <c r="E28" s="185" t="s">
        <v>96</v>
      </c>
      <c r="F28" s="186" t="s">
        <v>97</v>
      </c>
      <c r="G28" s="186" t="s">
        <v>98</v>
      </c>
      <c r="H28" s="187">
        <v>5</v>
      </c>
      <c r="I28" s="187">
        <v>1</v>
      </c>
      <c r="J28" s="187">
        <v>3</v>
      </c>
      <c r="K28" s="187">
        <v>1</v>
      </c>
      <c r="L28" s="95">
        <v>1</v>
      </c>
      <c r="M28" s="128" t="s">
        <v>99</v>
      </c>
      <c r="N28" s="108" t="s">
        <v>38</v>
      </c>
      <c r="O28" s="86">
        <f t="shared" si="0"/>
        <v>13</v>
      </c>
      <c r="P28" s="200" t="s">
        <v>100</v>
      </c>
      <c r="Q28" s="201"/>
      <c r="R28" s="201"/>
      <c r="S28" s="202"/>
      <c r="V28" s="418"/>
      <c r="W28" s="419"/>
    </row>
    <row r="29" spans="1:27" ht="114.75" customHeight="1" x14ac:dyDescent="0.3">
      <c r="A29" s="18"/>
      <c r="B29" s="18"/>
      <c r="C29" s="249"/>
      <c r="D29" s="249"/>
      <c r="E29" s="185" t="s">
        <v>96</v>
      </c>
      <c r="F29" s="188" t="s">
        <v>325</v>
      </c>
      <c r="G29" s="186" t="s">
        <v>98</v>
      </c>
      <c r="H29" s="187">
        <v>5</v>
      </c>
      <c r="I29" s="187">
        <v>1</v>
      </c>
      <c r="J29" s="187">
        <v>3</v>
      </c>
      <c r="K29" s="187">
        <v>1</v>
      </c>
      <c r="L29" s="95">
        <v>1</v>
      </c>
      <c r="M29" s="128" t="s">
        <v>326</v>
      </c>
      <c r="N29" s="108" t="s">
        <v>38</v>
      </c>
      <c r="O29" s="86">
        <f t="shared" si="0"/>
        <v>13</v>
      </c>
      <c r="P29" s="200" t="s">
        <v>100</v>
      </c>
      <c r="Q29" s="201"/>
      <c r="R29" s="201"/>
      <c r="S29" s="202"/>
      <c r="V29" s="418"/>
      <c r="W29" s="419"/>
    </row>
    <row r="30" spans="1:27" ht="63.75" customHeight="1" x14ac:dyDescent="0.3">
      <c r="A30" s="18"/>
      <c r="B30" s="18"/>
      <c r="C30" s="249"/>
      <c r="D30" s="249"/>
      <c r="E30" s="185" t="s">
        <v>96</v>
      </c>
      <c r="F30" s="189" t="s">
        <v>531</v>
      </c>
      <c r="G30" s="186" t="s">
        <v>98</v>
      </c>
      <c r="H30" s="187">
        <v>5</v>
      </c>
      <c r="I30" s="187">
        <v>1</v>
      </c>
      <c r="J30" s="187">
        <v>3</v>
      </c>
      <c r="K30" s="187">
        <v>1</v>
      </c>
      <c r="L30" s="95">
        <v>1</v>
      </c>
      <c r="M30" s="110" t="s">
        <v>102</v>
      </c>
      <c r="N30" s="108" t="s">
        <v>38</v>
      </c>
      <c r="O30" s="86">
        <f t="shared" si="0"/>
        <v>13</v>
      </c>
      <c r="P30" s="196" t="s">
        <v>100</v>
      </c>
      <c r="Q30" s="196"/>
      <c r="R30" s="196"/>
      <c r="S30" s="196"/>
      <c r="V30" s="418"/>
      <c r="W30" s="419"/>
    </row>
    <row r="31" spans="1:27" ht="63.75" customHeight="1" x14ac:dyDescent="0.3">
      <c r="A31" s="18"/>
      <c r="B31" s="18"/>
      <c r="C31" s="249"/>
      <c r="D31" s="249"/>
      <c r="E31" s="185" t="s">
        <v>96</v>
      </c>
      <c r="F31" s="190" t="s">
        <v>318</v>
      </c>
      <c r="G31" s="186" t="s">
        <v>98</v>
      </c>
      <c r="H31" s="187">
        <v>5</v>
      </c>
      <c r="I31" s="187">
        <v>1</v>
      </c>
      <c r="J31" s="187">
        <v>3</v>
      </c>
      <c r="K31" s="187">
        <v>1</v>
      </c>
      <c r="L31" s="95">
        <v>1</v>
      </c>
      <c r="M31" s="116" t="s">
        <v>321</v>
      </c>
      <c r="N31" s="108" t="s">
        <v>38</v>
      </c>
      <c r="O31" s="86">
        <f t="shared" si="0"/>
        <v>13</v>
      </c>
      <c r="P31" s="196" t="s">
        <v>100</v>
      </c>
      <c r="Q31" s="196"/>
      <c r="R31" s="196"/>
      <c r="S31" s="196"/>
      <c r="V31" s="418"/>
      <c r="W31" s="419"/>
    </row>
    <row r="32" spans="1:27" ht="63.75" customHeight="1" x14ac:dyDescent="0.3">
      <c r="A32" s="18"/>
      <c r="B32" s="18"/>
      <c r="C32" s="249"/>
      <c r="D32" s="249"/>
      <c r="E32" s="191" t="s">
        <v>96</v>
      </c>
      <c r="F32" s="190" t="s">
        <v>103</v>
      </c>
      <c r="G32" s="192" t="s">
        <v>98</v>
      </c>
      <c r="H32" s="193">
        <v>5</v>
      </c>
      <c r="I32" s="193">
        <v>1</v>
      </c>
      <c r="J32" s="193">
        <v>3</v>
      </c>
      <c r="K32" s="193">
        <v>1</v>
      </c>
      <c r="L32" s="115">
        <v>1</v>
      </c>
      <c r="M32" s="116" t="s">
        <v>104</v>
      </c>
      <c r="N32" s="108" t="s">
        <v>38</v>
      </c>
      <c r="O32" s="86">
        <f t="shared" si="0"/>
        <v>13</v>
      </c>
      <c r="P32" s="203" t="s">
        <v>100</v>
      </c>
      <c r="Q32" s="203"/>
      <c r="R32" s="203"/>
      <c r="S32" s="203"/>
      <c r="V32" s="418"/>
      <c r="W32" s="419"/>
    </row>
    <row r="33" spans="1:23" ht="63.75" customHeight="1" x14ac:dyDescent="0.3">
      <c r="A33" s="18"/>
      <c r="B33" s="18"/>
      <c r="C33" s="249"/>
      <c r="D33" s="249"/>
      <c r="E33" s="191" t="s">
        <v>96</v>
      </c>
      <c r="F33" s="194" t="s">
        <v>105</v>
      </c>
      <c r="G33" s="194" t="s">
        <v>98</v>
      </c>
      <c r="H33" s="194">
        <v>5</v>
      </c>
      <c r="I33" s="194">
        <v>1</v>
      </c>
      <c r="J33" s="194">
        <v>3</v>
      </c>
      <c r="K33" s="194">
        <v>1</v>
      </c>
      <c r="L33" s="120">
        <v>1</v>
      </c>
      <c r="M33" s="111" t="s">
        <v>535</v>
      </c>
      <c r="N33" s="108" t="s">
        <v>38</v>
      </c>
      <c r="O33" s="86">
        <f t="shared" si="0"/>
        <v>13</v>
      </c>
      <c r="P33" s="196" t="s">
        <v>100</v>
      </c>
      <c r="Q33" s="196"/>
      <c r="R33" s="196"/>
      <c r="S33" s="196"/>
      <c r="V33" s="418"/>
      <c r="W33" s="419"/>
    </row>
    <row r="34" spans="1:23" ht="63.75" customHeight="1" x14ac:dyDescent="0.3">
      <c r="A34" s="18"/>
      <c r="B34" s="18"/>
      <c r="C34" s="249"/>
      <c r="D34" s="249"/>
      <c r="E34" s="191" t="s">
        <v>96</v>
      </c>
      <c r="F34" s="194" t="s">
        <v>332</v>
      </c>
      <c r="G34" s="194" t="s">
        <v>98</v>
      </c>
      <c r="H34" s="194">
        <v>5</v>
      </c>
      <c r="I34" s="194">
        <v>1</v>
      </c>
      <c r="J34" s="194">
        <v>3</v>
      </c>
      <c r="K34" s="194">
        <v>1</v>
      </c>
      <c r="L34" s="120">
        <v>1</v>
      </c>
      <c r="M34" s="111" t="s">
        <v>333</v>
      </c>
      <c r="N34" s="108" t="s">
        <v>38</v>
      </c>
      <c r="O34" s="86">
        <f t="shared" si="0"/>
        <v>13</v>
      </c>
      <c r="P34" s="196" t="s">
        <v>100</v>
      </c>
      <c r="Q34" s="196"/>
      <c r="R34" s="196"/>
      <c r="S34" s="196"/>
      <c r="V34" s="418"/>
      <c r="W34" s="419"/>
    </row>
    <row r="35" spans="1:23" ht="108.75" customHeight="1" x14ac:dyDescent="0.3">
      <c r="A35" s="18"/>
      <c r="B35" s="18"/>
      <c r="C35" s="249"/>
      <c r="D35" s="249"/>
      <c r="E35" s="191" t="s">
        <v>96</v>
      </c>
      <c r="F35" s="194" t="s">
        <v>532</v>
      </c>
      <c r="G35" s="194" t="s">
        <v>98</v>
      </c>
      <c r="H35" s="194">
        <v>5</v>
      </c>
      <c r="I35" s="194">
        <v>1</v>
      </c>
      <c r="J35" s="194">
        <v>3</v>
      </c>
      <c r="K35" s="194">
        <v>1</v>
      </c>
      <c r="L35" s="120">
        <v>1</v>
      </c>
      <c r="M35" s="111" t="s">
        <v>338</v>
      </c>
      <c r="N35" s="108" t="s">
        <v>38</v>
      </c>
      <c r="O35" s="86">
        <f t="shared" si="0"/>
        <v>13</v>
      </c>
      <c r="P35" s="196" t="s">
        <v>100</v>
      </c>
      <c r="Q35" s="196"/>
      <c r="R35" s="196"/>
      <c r="S35" s="196"/>
      <c r="V35" s="418"/>
      <c r="W35" s="419"/>
    </row>
    <row r="36" spans="1:23" ht="87.75" customHeight="1" x14ac:dyDescent="0.3">
      <c r="A36" s="18"/>
      <c r="B36" s="18"/>
      <c r="C36" s="249"/>
      <c r="D36" s="249"/>
      <c r="E36" s="191" t="s">
        <v>96</v>
      </c>
      <c r="F36" s="111" t="s">
        <v>107</v>
      </c>
      <c r="G36" s="194" t="s">
        <v>98</v>
      </c>
      <c r="H36" s="194">
        <v>5</v>
      </c>
      <c r="I36" s="194">
        <v>1</v>
      </c>
      <c r="J36" s="194">
        <v>3</v>
      </c>
      <c r="K36" s="194">
        <v>1</v>
      </c>
      <c r="L36" s="120">
        <v>1</v>
      </c>
      <c r="M36" s="87" t="s">
        <v>109</v>
      </c>
      <c r="N36" s="108" t="s">
        <v>38</v>
      </c>
      <c r="O36" s="86">
        <f t="shared" si="0"/>
        <v>13</v>
      </c>
      <c r="P36" s="196" t="s">
        <v>100</v>
      </c>
      <c r="Q36" s="196"/>
      <c r="R36" s="196"/>
      <c r="S36" s="196"/>
      <c r="V36" s="418"/>
      <c r="W36" s="419"/>
    </row>
    <row r="37" spans="1:23" ht="51" customHeight="1" x14ac:dyDescent="0.3">
      <c r="A37" s="18"/>
      <c r="B37" s="18"/>
      <c r="C37" s="249"/>
      <c r="D37" s="249"/>
      <c r="E37" s="191" t="s">
        <v>96</v>
      </c>
      <c r="F37" s="123" t="s">
        <v>533</v>
      </c>
      <c r="G37" s="194" t="s">
        <v>98</v>
      </c>
      <c r="H37" s="194">
        <v>5</v>
      </c>
      <c r="I37" s="194">
        <v>1</v>
      </c>
      <c r="J37" s="194">
        <v>3</v>
      </c>
      <c r="K37" s="194">
        <v>1</v>
      </c>
      <c r="L37" s="120">
        <v>1</v>
      </c>
      <c r="M37" s="87" t="s">
        <v>324</v>
      </c>
      <c r="N37" s="108" t="s">
        <v>38</v>
      </c>
      <c r="O37" s="86">
        <f t="shared" si="0"/>
        <v>13</v>
      </c>
      <c r="P37" s="196" t="s">
        <v>100</v>
      </c>
      <c r="Q37" s="196"/>
      <c r="R37" s="196"/>
      <c r="S37" s="196"/>
      <c r="V37" s="418"/>
      <c r="W37" s="419"/>
    </row>
    <row r="38" spans="1:23" ht="51" customHeight="1" x14ac:dyDescent="0.3">
      <c r="A38" s="18"/>
      <c r="B38" s="18"/>
      <c r="C38" s="249"/>
      <c r="D38" s="249"/>
      <c r="E38" s="191" t="s">
        <v>96</v>
      </c>
      <c r="F38" s="123" t="s">
        <v>330</v>
      </c>
      <c r="G38" s="194" t="s">
        <v>98</v>
      </c>
      <c r="H38" s="194">
        <v>5</v>
      </c>
      <c r="I38" s="194">
        <v>1</v>
      </c>
      <c r="J38" s="194">
        <v>3</v>
      </c>
      <c r="K38" s="194">
        <v>1</v>
      </c>
      <c r="L38" s="120">
        <v>1</v>
      </c>
      <c r="M38" s="87" t="s">
        <v>331</v>
      </c>
      <c r="N38" s="108" t="s">
        <v>38</v>
      </c>
      <c r="O38" s="86">
        <f t="shared" si="0"/>
        <v>13</v>
      </c>
      <c r="P38" s="196" t="s">
        <v>100</v>
      </c>
      <c r="Q38" s="196"/>
      <c r="R38" s="196"/>
      <c r="S38" s="196"/>
      <c r="V38" s="418"/>
      <c r="W38" s="419"/>
    </row>
    <row r="39" spans="1:23" ht="51" customHeight="1" x14ac:dyDescent="0.3">
      <c r="A39" s="18"/>
      <c r="B39" s="18"/>
      <c r="C39" s="249"/>
      <c r="D39" s="249"/>
      <c r="E39" s="191" t="s">
        <v>96</v>
      </c>
      <c r="F39" s="123" t="s">
        <v>344</v>
      </c>
      <c r="G39" s="194" t="s">
        <v>98</v>
      </c>
      <c r="H39" s="194">
        <v>5</v>
      </c>
      <c r="I39" s="194">
        <v>1</v>
      </c>
      <c r="J39" s="194">
        <v>3</v>
      </c>
      <c r="K39" s="194">
        <v>1</v>
      </c>
      <c r="L39" s="120">
        <v>1</v>
      </c>
      <c r="M39" s="87" t="s">
        <v>345</v>
      </c>
      <c r="N39" s="108" t="s">
        <v>38</v>
      </c>
      <c r="O39" s="86">
        <f t="shared" si="0"/>
        <v>13</v>
      </c>
      <c r="P39" s="196" t="s">
        <v>100</v>
      </c>
      <c r="Q39" s="196"/>
      <c r="R39" s="196"/>
      <c r="S39" s="196"/>
      <c r="V39" s="418"/>
      <c r="W39" s="419"/>
    </row>
    <row r="40" spans="1:23" ht="46.5" customHeight="1" x14ac:dyDescent="0.3">
      <c r="A40" s="18"/>
      <c r="B40" s="18"/>
      <c r="C40" s="249"/>
      <c r="D40" s="249"/>
      <c r="E40" s="191" t="s">
        <v>96</v>
      </c>
      <c r="F40" s="123" t="s">
        <v>110</v>
      </c>
      <c r="G40" s="194" t="s">
        <v>98</v>
      </c>
      <c r="H40" s="194">
        <v>5</v>
      </c>
      <c r="I40" s="194">
        <v>1</v>
      </c>
      <c r="J40" s="194">
        <v>3</v>
      </c>
      <c r="K40" s="194">
        <v>1</v>
      </c>
      <c r="L40" s="120">
        <v>1</v>
      </c>
      <c r="M40" s="87" t="s">
        <v>111</v>
      </c>
      <c r="N40" s="108" t="s">
        <v>38</v>
      </c>
      <c r="O40" s="86">
        <f t="shared" si="0"/>
        <v>13</v>
      </c>
      <c r="P40" s="196" t="s">
        <v>100</v>
      </c>
      <c r="Q40" s="196"/>
      <c r="R40" s="196"/>
      <c r="S40" s="196"/>
      <c r="V40" s="418"/>
      <c r="W40" s="419"/>
    </row>
    <row r="41" spans="1:23" ht="85.5" customHeight="1" x14ac:dyDescent="0.3">
      <c r="A41" s="18"/>
      <c r="B41" s="18"/>
      <c r="C41" s="249"/>
      <c r="D41" s="249"/>
      <c r="E41" s="191" t="s">
        <v>96</v>
      </c>
      <c r="F41" s="195" t="s">
        <v>112</v>
      </c>
      <c r="G41" s="194" t="s">
        <v>98</v>
      </c>
      <c r="H41" s="194">
        <v>5</v>
      </c>
      <c r="I41" s="194">
        <v>1</v>
      </c>
      <c r="J41" s="194">
        <v>3</v>
      </c>
      <c r="K41" s="194">
        <v>1</v>
      </c>
      <c r="L41" s="120">
        <v>1</v>
      </c>
      <c r="M41" s="166" t="s">
        <v>113</v>
      </c>
      <c r="N41" s="108" t="s">
        <v>38</v>
      </c>
      <c r="O41" s="86">
        <f t="shared" si="0"/>
        <v>13</v>
      </c>
      <c r="P41" s="196" t="s">
        <v>100</v>
      </c>
      <c r="Q41" s="196"/>
      <c r="R41" s="196"/>
      <c r="S41" s="196"/>
      <c r="V41" s="418"/>
      <c r="W41" s="419"/>
    </row>
    <row r="42" spans="1:23" ht="63.75" customHeight="1" x14ac:dyDescent="0.3">
      <c r="A42" s="18"/>
      <c r="B42" s="18"/>
      <c r="C42" s="249"/>
      <c r="D42" s="249"/>
      <c r="E42" s="119" t="s">
        <v>96</v>
      </c>
      <c r="F42" s="27" t="s">
        <v>114</v>
      </c>
      <c r="G42" s="120" t="s">
        <v>98</v>
      </c>
      <c r="H42" s="120">
        <v>5</v>
      </c>
      <c r="I42" s="120">
        <v>1</v>
      </c>
      <c r="J42" s="120">
        <v>3</v>
      </c>
      <c r="K42" s="120">
        <v>1</v>
      </c>
      <c r="L42" s="120">
        <v>1</v>
      </c>
      <c r="M42" s="87" t="s">
        <v>115</v>
      </c>
      <c r="N42" s="108" t="s">
        <v>38</v>
      </c>
      <c r="O42" s="86">
        <f t="shared" si="0"/>
        <v>13</v>
      </c>
      <c r="P42" s="196" t="s">
        <v>100</v>
      </c>
      <c r="Q42" s="196"/>
      <c r="R42" s="196"/>
      <c r="S42" s="196"/>
      <c r="V42" s="418"/>
      <c r="W42" s="419"/>
    </row>
    <row r="43" spans="1:23" ht="57.6" x14ac:dyDescent="0.3">
      <c r="A43" s="18"/>
      <c r="B43" s="18"/>
      <c r="C43" s="249"/>
      <c r="D43" s="249"/>
      <c r="E43" s="119" t="s">
        <v>96</v>
      </c>
      <c r="F43" s="27" t="s">
        <v>316</v>
      </c>
      <c r="G43" s="120" t="s">
        <v>98</v>
      </c>
      <c r="H43" s="120">
        <v>5</v>
      </c>
      <c r="I43" s="120">
        <v>1</v>
      </c>
      <c r="J43" s="120">
        <v>3</v>
      </c>
      <c r="K43" s="120">
        <v>1</v>
      </c>
      <c r="L43" s="120">
        <v>1</v>
      </c>
      <c r="M43" s="165" t="s">
        <v>116</v>
      </c>
      <c r="N43" s="109" t="s">
        <v>38</v>
      </c>
      <c r="O43" s="86">
        <f t="shared" si="0"/>
        <v>13</v>
      </c>
      <c r="P43" s="196" t="s">
        <v>100</v>
      </c>
      <c r="Q43" s="196"/>
      <c r="R43" s="196"/>
      <c r="S43" s="196"/>
      <c r="V43" s="418"/>
      <c r="W43" s="419"/>
    </row>
    <row r="44" spans="1:23" x14ac:dyDescent="0.3">
      <c r="A44" s="399"/>
      <c r="B44" s="399"/>
      <c r="C44" s="184"/>
      <c r="D44" s="184"/>
      <c r="E44" s="184"/>
      <c r="F44" s="184"/>
      <c r="G44" s="184"/>
      <c r="H44" s="399"/>
      <c r="I44" s="399"/>
      <c r="J44" s="399"/>
      <c r="K44" s="399"/>
      <c r="L44" s="399"/>
      <c r="M44" s="184"/>
      <c r="N44" s="399"/>
      <c r="O44" s="399"/>
      <c r="P44" s="399"/>
      <c r="Q44" s="399"/>
      <c r="R44" s="399"/>
      <c r="S44" s="399"/>
      <c r="V44" s="420" t="s">
        <v>117</v>
      </c>
    </row>
    <row r="45" spans="1:23" x14ac:dyDescent="0.3">
      <c r="A45" s="399"/>
      <c r="B45" s="399"/>
      <c r="C45" s="184"/>
      <c r="D45" s="184"/>
      <c r="E45" s="184"/>
      <c r="F45" s="184"/>
      <c r="G45" s="184"/>
      <c r="H45" s="399"/>
      <c r="I45" s="399"/>
      <c r="J45" s="399"/>
      <c r="K45" s="399"/>
      <c r="L45" s="399"/>
      <c r="M45" s="184"/>
      <c r="N45" s="399"/>
      <c r="O45" s="399"/>
      <c r="P45" s="399"/>
      <c r="Q45" s="399"/>
      <c r="R45" s="399"/>
      <c r="S45" s="399"/>
      <c r="V45" s="420" t="s">
        <v>118</v>
      </c>
    </row>
    <row r="46" spans="1:23" ht="39.75" customHeight="1" x14ac:dyDescent="0.3">
      <c r="A46" s="399"/>
      <c r="B46" s="399"/>
      <c r="C46" s="208" t="s">
        <v>119</v>
      </c>
      <c r="D46" s="209"/>
      <c r="E46" s="209"/>
      <c r="F46" s="210"/>
      <c r="K46" s="399"/>
      <c r="L46" s="399"/>
      <c r="M46" s="184"/>
      <c r="N46" s="399"/>
      <c r="O46" s="399"/>
      <c r="P46" s="399"/>
      <c r="Q46" s="399"/>
      <c r="R46" s="399"/>
      <c r="S46" s="399"/>
      <c r="W46" s="408">
        <v>7</v>
      </c>
    </row>
    <row r="47" spans="1:23" ht="39.75" customHeight="1" x14ac:dyDescent="0.3">
      <c r="A47" s="399"/>
      <c r="B47" s="399"/>
      <c r="C47" s="5" t="s">
        <v>120</v>
      </c>
      <c r="D47" s="38"/>
      <c r="E47" s="208" t="s">
        <v>121</v>
      </c>
      <c r="F47" s="210"/>
      <c r="K47" s="399"/>
      <c r="L47" s="399"/>
      <c r="M47" s="184"/>
      <c r="N47" s="399"/>
      <c r="O47" s="399"/>
      <c r="P47" s="399"/>
      <c r="Q47" s="399"/>
      <c r="R47" s="399"/>
      <c r="S47" s="399"/>
    </row>
    <row r="48" spans="1:23" ht="39.75" customHeight="1" x14ac:dyDescent="0.3">
      <c r="A48" s="399"/>
      <c r="B48" s="399"/>
      <c r="C48" s="5" t="s">
        <v>122</v>
      </c>
      <c r="D48" s="126" t="s">
        <v>123</v>
      </c>
      <c r="E48" s="211" t="s">
        <v>124</v>
      </c>
      <c r="F48" s="212"/>
      <c r="K48" s="399"/>
      <c r="L48" s="399"/>
      <c r="M48" s="184"/>
      <c r="N48" s="399"/>
      <c r="O48" s="399"/>
      <c r="P48" s="399"/>
      <c r="Q48" s="399"/>
      <c r="R48" s="399"/>
      <c r="S48" s="399"/>
    </row>
    <row r="49" spans="1:19" ht="39.75" customHeight="1" x14ac:dyDescent="0.3">
      <c r="A49" s="399"/>
      <c r="B49" s="399"/>
      <c r="C49" s="5" t="s">
        <v>125</v>
      </c>
      <c r="D49" s="126" t="s">
        <v>126</v>
      </c>
      <c r="E49" s="211" t="s">
        <v>537</v>
      </c>
      <c r="F49" s="212"/>
      <c r="K49" s="399"/>
      <c r="L49" s="399"/>
      <c r="M49" s="184"/>
      <c r="N49" s="399"/>
      <c r="O49" s="399"/>
      <c r="P49" s="399"/>
      <c r="Q49" s="399"/>
      <c r="R49" s="399"/>
      <c r="S49" s="399"/>
    </row>
    <row r="50" spans="1:19" ht="39.75" customHeight="1" x14ac:dyDescent="0.3">
      <c r="A50" s="399"/>
      <c r="B50" s="399"/>
      <c r="C50" s="4" t="s">
        <v>127</v>
      </c>
      <c r="D50" s="126" t="s">
        <v>128</v>
      </c>
      <c r="E50" s="211" t="s">
        <v>129</v>
      </c>
      <c r="F50" s="212"/>
      <c r="K50" s="399"/>
      <c r="L50" s="399"/>
      <c r="M50" s="184"/>
      <c r="N50" s="399"/>
      <c r="O50" s="399"/>
      <c r="P50" s="399"/>
      <c r="Q50" s="399"/>
      <c r="R50" s="399"/>
      <c r="S50" s="399"/>
    </row>
    <row r="51" spans="1:19" ht="39.75" customHeight="1" x14ac:dyDescent="0.3">
      <c r="A51" s="399"/>
      <c r="B51" s="399"/>
      <c r="C51" s="406"/>
      <c r="D51" s="358" t="s">
        <v>536</v>
      </c>
      <c r="E51" s="211" t="s">
        <v>130</v>
      </c>
      <c r="F51" s="212"/>
      <c r="K51" s="399"/>
      <c r="L51" s="399"/>
      <c r="M51" s="184"/>
      <c r="N51" s="399"/>
      <c r="O51" s="399"/>
      <c r="P51" s="399"/>
      <c r="Q51" s="399"/>
      <c r="R51" s="399"/>
      <c r="S51" s="399"/>
    </row>
    <row r="52" spans="1:19" ht="53.25" customHeight="1" x14ac:dyDescent="0.3">
      <c r="A52" s="399"/>
      <c r="B52" s="399"/>
      <c r="C52" s="5" t="s">
        <v>131</v>
      </c>
      <c r="D52" s="359">
        <v>46258</v>
      </c>
      <c r="E52" s="5" t="s">
        <v>132</v>
      </c>
      <c r="F52" s="27" t="s">
        <v>133</v>
      </c>
      <c r="K52" s="399"/>
      <c r="L52" s="399"/>
      <c r="M52" s="184"/>
      <c r="N52" s="399"/>
      <c r="O52" s="399"/>
      <c r="P52" s="399"/>
      <c r="Q52" s="399"/>
      <c r="R52" s="399"/>
      <c r="S52" s="399"/>
    </row>
    <row r="53" spans="1:19" ht="98.25" customHeight="1" x14ac:dyDescent="0.3">
      <c r="A53" s="399"/>
      <c r="B53" s="399"/>
      <c r="C53" s="5" t="s">
        <v>134</v>
      </c>
      <c r="D53" s="204" t="s">
        <v>135</v>
      </c>
      <c r="E53" s="205"/>
      <c r="F53" s="206"/>
      <c r="K53" s="399"/>
      <c r="L53" s="399"/>
      <c r="M53" s="184"/>
      <c r="N53" s="399"/>
      <c r="O53" s="399"/>
      <c r="P53" s="399"/>
      <c r="Q53" s="399"/>
      <c r="R53" s="399"/>
      <c r="S53" s="399"/>
    </row>
    <row r="54" spans="1:19" x14ac:dyDescent="0.3">
      <c r="A54" s="399"/>
      <c r="B54" s="399"/>
      <c r="C54" s="184"/>
      <c r="D54" s="184"/>
      <c r="E54" s="184"/>
      <c r="F54" s="184"/>
      <c r="G54" s="184"/>
      <c r="H54" s="399"/>
      <c r="I54" s="399"/>
      <c r="J54" s="399"/>
      <c r="K54" s="399"/>
      <c r="L54" s="399"/>
      <c r="M54" s="184"/>
      <c r="N54" s="399"/>
      <c r="O54" s="399"/>
      <c r="P54" s="399"/>
      <c r="Q54" s="399"/>
      <c r="R54" s="399"/>
      <c r="S54" s="399"/>
    </row>
    <row r="55" spans="1:19" s="421" customFormat="1" ht="63.75" customHeight="1" x14ac:dyDescent="0.3">
      <c r="B55" s="207" t="s">
        <v>136</v>
      </c>
      <c r="C55" s="207"/>
      <c r="D55" s="207"/>
      <c r="E55" s="207"/>
      <c r="F55" s="207"/>
      <c r="G55" s="207"/>
      <c r="H55" s="207"/>
      <c r="I55" s="207"/>
      <c r="J55" s="207"/>
      <c r="K55" s="207"/>
      <c r="L55" s="207"/>
      <c r="M55" s="207"/>
      <c r="N55" s="207"/>
      <c r="O55" s="207"/>
      <c r="P55" s="207"/>
      <c r="Q55" s="207"/>
      <c r="R55" s="207"/>
      <c r="S55" s="207"/>
    </row>
    <row r="56" spans="1:19" s="421" customFormat="1" x14ac:dyDescent="0.3">
      <c r="B56" s="207"/>
      <c r="C56" s="207"/>
      <c r="D56" s="207"/>
      <c r="E56" s="207"/>
      <c r="F56" s="207"/>
      <c r="G56" s="207"/>
      <c r="H56" s="207"/>
      <c r="I56" s="207"/>
      <c r="J56" s="207"/>
      <c r="K56" s="207"/>
      <c r="L56" s="207"/>
      <c r="M56" s="207"/>
      <c r="N56" s="207"/>
      <c r="O56" s="207"/>
      <c r="P56" s="207"/>
      <c r="Q56" s="207"/>
      <c r="R56" s="207"/>
      <c r="S56" s="207"/>
    </row>
    <row r="57" spans="1:19" s="421" customFormat="1" ht="24.75" customHeight="1" x14ac:dyDescent="0.3">
      <c r="B57" s="207" t="s">
        <v>137</v>
      </c>
      <c r="C57" s="207"/>
      <c r="D57" s="207"/>
      <c r="E57" s="207"/>
      <c r="F57" s="207"/>
      <c r="G57" s="207"/>
      <c r="H57" s="207"/>
      <c r="I57" s="207"/>
      <c r="J57" s="207"/>
      <c r="K57" s="207"/>
      <c r="L57" s="207"/>
      <c r="M57" s="207"/>
      <c r="N57" s="207"/>
      <c r="O57" s="207"/>
      <c r="P57" s="207"/>
      <c r="Q57" s="207"/>
      <c r="R57" s="207"/>
      <c r="S57" s="207"/>
    </row>
    <row r="58" spans="1:19" x14ac:dyDescent="0.3">
      <c r="B58" s="207"/>
      <c r="C58" s="207"/>
      <c r="D58" s="207"/>
      <c r="E58" s="207"/>
      <c r="F58" s="207"/>
      <c r="G58" s="207"/>
      <c r="H58" s="207"/>
      <c r="I58" s="207"/>
      <c r="J58" s="207"/>
      <c r="K58" s="207"/>
      <c r="L58" s="207"/>
      <c r="M58" s="207"/>
      <c r="N58" s="207"/>
      <c r="O58" s="207"/>
      <c r="P58" s="207"/>
      <c r="Q58" s="207"/>
      <c r="R58" s="207"/>
      <c r="S58" s="207"/>
    </row>
    <row r="59" spans="1:19" x14ac:dyDescent="0.3">
      <c r="B59" s="207"/>
      <c r="C59" s="207"/>
      <c r="D59" s="207"/>
      <c r="E59" s="207"/>
      <c r="F59" s="207"/>
      <c r="G59" s="207"/>
      <c r="H59" s="207"/>
      <c r="I59" s="207"/>
      <c r="J59" s="207"/>
      <c r="K59" s="207"/>
      <c r="L59" s="207"/>
      <c r="M59" s="207"/>
      <c r="N59" s="207"/>
      <c r="O59" s="207"/>
      <c r="P59" s="207"/>
      <c r="Q59" s="207"/>
      <c r="R59" s="207"/>
      <c r="S59" s="207"/>
    </row>
    <row r="60" spans="1:19" x14ac:dyDescent="0.3">
      <c r="B60" s="207"/>
      <c r="C60" s="207"/>
      <c r="D60" s="207"/>
      <c r="E60" s="207"/>
      <c r="F60" s="207"/>
      <c r="G60" s="207"/>
      <c r="H60" s="207"/>
      <c r="I60" s="207"/>
      <c r="J60" s="207"/>
      <c r="K60" s="207"/>
      <c r="L60" s="207"/>
      <c r="M60" s="207"/>
      <c r="N60" s="207"/>
      <c r="O60" s="207"/>
      <c r="P60" s="207"/>
      <c r="Q60" s="207"/>
      <c r="R60" s="207"/>
      <c r="S60" s="207"/>
    </row>
    <row r="61" spans="1:19" x14ac:dyDescent="0.3">
      <c r="B61" s="207"/>
      <c r="C61" s="207"/>
      <c r="D61" s="207"/>
      <c r="E61" s="207"/>
      <c r="F61" s="207"/>
      <c r="G61" s="207"/>
      <c r="H61" s="207"/>
      <c r="I61" s="207"/>
      <c r="J61" s="207"/>
      <c r="K61" s="207"/>
      <c r="L61" s="207"/>
      <c r="M61" s="207"/>
      <c r="N61" s="207"/>
      <c r="O61" s="207"/>
      <c r="P61" s="207"/>
      <c r="Q61" s="207"/>
      <c r="R61" s="207"/>
      <c r="S61" s="207"/>
    </row>
    <row r="62" spans="1:19" x14ac:dyDescent="0.3">
      <c r="B62" s="207"/>
      <c r="C62" s="207"/>
      <c r="D62" s="207"/>
      <c r="E62" s="207"/>
      <c r="F62" s="207"/>
      <c r="G62" s="207"/>
      <c r="H62" s="207"/>
      <c r="I62" s="207"/>
      <c r="J62" s="207"/>
      <c r="K62" s="207"/>
      <c r="L62" s="207"/>
      <c r="M62" s="207"/>
      <c r="N62" s="207"/>
      <c r="O62" s="207"/>
      <c r="P62" s="207"/>
      <c r="Q62" s="207"/>
      <c r="R62" s="207"/>
      <c r="S62" s="207"/>
    </row>
    <row r="63" spans="1:19" x14ac:dyDescent="0.3">
      <c r="B63" s="207"/>
      <c r="C63" s="207"/>
      <c r="D63" s="207"/>
      <c r="E63" s="207"/>
      <c r="F63" s="207"/>
      <c r="G63" s="207"/>
      <c r="H63" s="207"/>
      <c r="I63" s="207"/>
      <c r="J63" s="207"/>
      <c r="K63" s="207"/>
      <c r="L63" s="207"/>
      <c r="M63" s="207"/>
      <c r="N63" s="207"/>
      <c r="O63" s="207"/>
      <c r="P63" s="207"/>
      <c r="Q63" s="207"/>
      <c r="R63" s="207"/>
      <c r="S63" s="207"/>
    </row>
    <row r="64" spans="1:19" x14ac:dyDescent="0.3">
      <c r="B64" s="207"/>
      <c r="C64" s="207"/>
      <c r="D64" s="207"/>
      <c r="E64" s="207"/>
      <c r="F64" s="207"/>
      <c r="G64" s="207"/>
      <c r="H64" s="207"/>
      <c r="I64" s="207"/>
      <c r="J64" s="207"/>
      <c r="K64" s="207"/>
      <c r="L64" s="207"/>
      <c r="M64" s="207"/>
      <c r="N64" s="207"/>
      <c r="O64" s="207"/>
      <c r="P64" s="207"/>
      <c r="Q64" s="207"/>
      <c r="R64" s="207"/>
      <c r="S64" s="207"/>
    </row>
    <row r="65" spans="2:19" x14ac:dyDescent="0.3">
      <c r="B65" s="207"/>
      <c r="C65" s="207"/>
      <c r="D65" s="207"/>
      <c r="E65" s="207"/>
      <c r="F65" s="207"/>
      <c r="G65" s="207"/>
      <c r="H65" s="207"/>
      <c r="I65" s="207"/>
      <c r="J65" s="207"/>
      <c r="K65" s="207"/>
      <c r="L65" s="207"/>
      <c r="M65" s="207"/>
      <c r="N65" s="207"/>
      <c r="O65" s="207"/>
      <c r="P65" s="207"/>
      <c r="Q65" s="207"/>
      <c r="R65" s="207"/>
      <c r="S65" s="207"/>
    </row>
    <row r="66" spans="2:19" x14ac:dyDescent="0.3">
      <c r="B66" s="207"/>
      <c r="C66" s="207"/>
      <c r="D66" s="207"/>
      <c r="E66" s="207"/>
      <c r="F66" s="207"/>
      <c r="G66" s="207"/>
      <c r="H66" s="207"/>
      <c r="I66" s="207"/>
      <c r="J66" s="207"/>
      <c r="K66" s="207"/>
      <c r="L66" s="207"/>
      <c r="M66" s="207"/>
      <c r="N66" s="207"/>
      <c r="O66" s="207"/>
      <c r="P66" s="207"/>
      <c r="Q66" s="207"/>
      <c r="R66" s="207"/>
      <c r="S66" s="207"/>
    </row>
    <row r="69" spans="2:19" x14ac:dyDescent="0.3">
      <c r="S69" s="407"/>
    </row>
    <row r="70" spans="2:19" x14ac:dyDescent="0.3">
      <c r="S70" s="407"/>
    </row>
  </sheetData>
  <sheetProtection formatCells="0" formatColumns="0" formatRows="0" insertColumns="0" insertRows="0" insertHyperlinks="0" deleteColumns="0" deleteRows="0" sort="0" autoFilter="0" pivotTables="0"/>
  <autoFilter ref="C14:S27" xr:uid="{00000000-0009-0000-0000-000000000000}"/>
  <mergeCells count="46">
    <mergeCell ref="C2:C5"/>
    <mergeCell ref="D2:Q2"/>
    <mergeCell ref="R2:S2"/>
    <mergeCell ref="D3:Q3"/>
    <mergeCell ref="R3:S3"/>
    <mergeCell ref="D4:Q5"/>
    <mergeCell ref="R4:S4"/>
    <mergeCell ref="R5:S5"/>
    <mergeCell ref="R7:S7"/>
    <mergeCell ref="R8:S8"/>
    <mergeCell ref="A11:A27"/>
    <mergeCell ref="C11:S11"/>
    <mergeCell ref="C12:S12"/>
    <mergeCell ref="C13:D13"/>
    <mergeCell ref="E13:G13"/>
    <mergeCell ref="H13:L13"/>
    <mergeCell ref="M13:N13"/>
    <mergeCell ref="O13:O14"/>
    <mergeCell ref="C46:F46"/>
    <mergeCell ref="E47:F47"/>
    <mergeCell ref="E48:F48"/>
    <mergeCell ref="E49:F49"/>
    <mergeCell ref="P13:S13"/>
    <mergeCell ref="P28:S28"/>
    <mergeCell ref="P29:S29"/>
    <mergeCell ref="P30:S30"/>
    <mergeCell ref="P31:S31"/>
    <mergeCell ref="P32:S32"/>
    <mergeCell ref="P33:S33"/>
    <mergeCell ref="P34:S34"/>
    <mergeCell ref="P35:S35"/>
    <mergeCell ref="E50:F50"/>
    <mergeCell ref="E51:F51"/>
    <mergeCell ref="D53:F53"/>
    <mergeCell ref="B55:S56"/>
    <mergeCell ref="B57:S66"/>
    <mergeCell ref="P41:S41"/>
    <mergeCell ref="P42:S42"/>
    <mergeCell ref="P43:S43"/>
    <mergeCell ref="C15:C43"/>
    <mergeCell ref="D15:D43"/>
    <mergeCell ref="P36:S36"/>
    <mergeCell ref="P37:S37"/>
    <mergeCell ref="P38:S38"/>
    <mergeCell ref="P39:S39"/>
    <mergeCell ref="P40:S40"/>
  </mergeCells>
  <conditionalFormatting sqref="O15:O27">
    <cfRule type="cellIs" dxfId="74" priority="10" operator="between">
      <formula>51</formula>
      <formula>75</formula>
    </cfRule>
    <cfRule type="cellIs" dxfId="73" priority="11" operator="between">
      <formula>26</formula>
      <formula>50</formula>
    </cfRule>
    <cfRule type="cellIs" dxfId="72" priority="12" operator="between">
      <formula>0</formula>
      <formula>25</formula>
    </cfRule>
  </conditionalFormatting>
  <conditionalFormatting sqref="O28:O43">
    <cfRule type="cellIs" dxfId="71" priority="1" operator="between">
      <formula>84</formula>
      <formula>125</formula>
    </cfRule>
    <cfRule type="cellIs" dxfId="70" priority="2" operator="between">
      <formula>41</formula>
      <formula>83</formula>
    </cfRule>
    <cfRule type="cellIs" dxfId="69" priority="3" operator="between">
      <formula>0</formula>
      <formula>40</formula>
    </cfRule>
  </conditionalFormatting>
  <dataValidations count="6">
    <dataValidation type="list" allowBlank="1" showInputMessage="1" showErrorMessage="1" sqref="N15:N43" xr:uid="{35A2AF49-BF61-4208-AC93-562C77620BCF}">
      <formula1>"Positiva, Negativa"</formula1>
    </dataValidation>
    <dataValidation type="list" allowBlank="1" showInputMessage="1" showErrorMessage="1" sqref="G15:G43" xr:uid="{65B7298E-95C8-43F6-A1CB-24D30B4AD475}">
      <formula1>"Normal, Anormal, Emergencia"</formula1>
    </dataValidation>
    <dataValidation type="list" allowBlank="1" showInputMessage="1" showErrorMessage="1" sqref="H15:L43" xr:uid="{89EFAD3E-9D1F-449E-A547-F3B97CC8CD2B}">
      <formula1>"1,3,5"</formula1>
    </dataValidation>
    <dataValidation type="list" allowBlank="1" showInputMessage="1" showErrorMessage="1" sqref="E15:E27" xr:uid="{8A4CA623-C94C-4A72-934F-84E1EA45091E}">
      <formula1>$X$15:$X$27</formula1>
    </dataValidation>
    <dataValidation type="list" allowBlank="1" showInputMessage="1" showErrorMessage="1" sqref="C15" xr:uid="{6DA95804-84F3-416B-90BF-F76F35FC47BE}">
      <formula1>$AA$15:$AA$27</formula1>
    </dataValidation>
    <dataValidation type="list" allowBlank="1" showInputMessage="1" showErrorMessage="1" sqref="E28:E43" xr:uid="{46DC53CC-4E40-405C-A434-C8B7A32224F8}">
      <formula1>$X$15:$X$48</formula1>
    </dataValidation>
  </dataValidations>
  <pageMargins left="0.7" right="0.7" top="0.75" bottom="0.75" header="0.3" footer="0.3"/>
  <pageSetup scale="16"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DD445-04DE-45BC-B3DD-083D15AD6590}">
  <sheetPr>
    <tabColor rgb="FF00B050"/>
  </sheetPr>
  <dimension ref="A1:AJ67"/>
  <sheetViews>
    <sheetView showGridLines="0" zoomScale="80" zoomScaleNormal="80" zoomScaleSheetLayoutView="43" workbookViewId="0">
      <selection sqref="A1:XFD1048576"/>
    </sheetView>
  </sheetViews>
  <sheetFormatPr baseColWidth="10" defaultColWidth="11.44140625" defaultRowHeight="14.4" x14ac:dyDescent="0.3"/>
  <cols>
    <col min="1" max="2" width="6.6640625" style="48" customWidth="1"/>
    <col min="3" max="3" width="27.6640625" style="14" customWidth="1"/>
    <col min="4" max="4" width="26.6640625" style="14" customWidth="1"/>
    <col min="5" max="5" width="24.33203125" style="14" customWidth="1"/>
    <col min="6" max="6" width="34" style="14" customWidth="1"/>
    <col min="7" max="7" width="22.6640625" style="14" customWidth="1"/>
    <col min="8" max="8" width="20.33203125" style="48" customWidth="1"/>
    <col min="9" max="9" width="18.5546875" style="48" customWidth="1"/>
    <col min="10" max="12" width="20.33203125" style="48" customWidth="1"/>
    <col min="13" max="13" width="24.44140625" style="14" customWidth="1"/>
    <col min="14" max="14" width="23.5546875" style="48" customWidth="1"/>
    <col min="15" max="15" width="19.6640625" style="48" customWidth="1"/>
    <col min="16" max="19" width="40.6640625" style="48" customWidth="1"/>
    <col min="20" max="20" width="5.44140625" style="48" customWidth="1"/>
    <col min="21" max="21" width="11.44140625" style="408"/>
    <col min="22" max="22" width="0" style="408" hidden="1" customWidth="1"/>
    <col min="23" max="23" width="25.33203125" style="408" hidden="1" customWidth="1"/>
    <col min="24" max="24" width="0" style="409" hidden="1" customWidth="1"/>
    <col min="25" max="30" width="0" style="408" hidden="1" customWidth="1"/>
    <col min="31" max="35" width="0" style="48" hidden="1" customWidth="1"/>
    <col min="36" max="36" width="35.44140625" style="48" hidden="1" customWidth="1"/>
    <col min="37" max="16384" width="11.44140625" style="48"/>
  </cols>
  <sheetData>
    <row r="1" spans="1:30" x14ac:dyDescent="0.3">
      <c r="A1" s="399"/>
      <c r="B1" s="399"/>
      <c r="C1" s="184"/>
      <c r="D1" s="184"/>
      <c r="E1" s="184"/>
      <c r="F1" s="184"/>
      <c r="G1" s="184"/>
      <c r="H1" s="399"/>
      <c r="I1" s="399"/>
      <c r="J1" s="399"/>
      <c r="K1" s="399"/>
      <c r="L1" s="399"/>
      <c r="M1" s="184"/>
      <c r="N1" s="399"/>
      <c r="O1" s="399"/>
      <c r="P1" s="399"/>
      <c r="Q1" s="399"/>
      <c r="R1" s="399"/>
      <c r="S1" s="399"/>
    </row>
    <row r="2" spans="1:30" ht="16.95" customHeight="1" x14ac:dyDescent="0.3">
      <c r="A2" s="399"/>
      <c r="B2" s="399"/>
      <c r="C2" s="410" t="e" vm="1">
        <v>#VALUE!</v>
      </c>
      <c r="D2" s="228" t="s">
        <v>0</v>
      </c>
      <c r="E2" s="228"/>
      <c r="F2" s="228"/>
      <c r="G2" s="228"/>
      <c r="H2" s="228"/>
      <c r="I2" s="228"/>
      <c r="J2" s="228"/>
      <c r="K2" s="228"/>
      <c r="L2" s="228"/>
      <c r="M2" s="228"/>
      <c r="N2" s="228"/>
      <c r="O2" s="228"/>
      <c r="P2" s="228"/>
      <c r="Q2" s="229"/>
      <c r="R2" s="230" t="s">
        <v>1</v>
      </c>
      <c r="S2" s="231"/>
    </row>
    <row r="3" spans="1:30" ht="16.95" customHeight="1" x14ac:dyDescent="0.3">
      <c r="A3" s="399"/>
      <c r="B3" s="399"/>
      <c r="C3" s="411"/>
      <c r="D3" s="232" t="s">
        <v>2</v>
      </c>
      <c r="E3" s="232"/>
      <c r="F3" s="232"/>
      <c r="G3" s="232"/>
      <c r="H3" s="232"/>
      <c r="I3" s="232"/>
      <c r="J3" s="232"/>
      <c r="K3" s="232"/>
      <c r="L3" s="232"/>
      <c r="M3" s="232"/>
      <c r="N3" s="232"/>
      <c r="O3" s="232"/>
      <c r="P3" s="232"/>
      <c r="Q3" s="233"/>
      <c r="R3" s="230" t="s">
        <v>3</v>
      </c>
      <c r="S3" s="231"/>
    </row>
    <row r="4" spans="1:30" ht="16.95" customHeight="1" x14ac:dyDescent="0.3">
      <c r="A4" s="399"/>
      <c r="B4" s="399"/>
      <c r="C4" s="411"/>
      <c r="D4" s="234" t="s">
        <v>4</v>
      </c>
      <c r="E4" s="234"/>
      <c r="F4" s="234"/>
      <c r="G4" s="234"/>
      <c r="H4" s="234"/>
      <c r="I4" s="234"/>
      <c r="J4" s="234"/>
      <c r="K4" s="234"/>
      <c r="L4" s="234"/>
      <c r="M4" s="234"/>
      <c r="N4" s="234"/>
      <c r="O4" s="234"/>
      <c r="P4" s="234"/>
      <c r="Q4" s="235"/>
      <c r="R4" s="230" t="s">
        <v>5</v>
      </c>
      <c r="S4" s="231"/>
    </row>
    <row r="5" spans="1:30" ht="16.95" customHeight="1" x14ac:dyDescent="0.3">
      <c r="A5" s="399"/>
      <c r="B5" s="399"/>
      <c r="C5" s="412"/>
      <c r="D5" s="236"/>
      <c r="E5" s="236"/>
      <c r="F5" s="236"/>
      <c r="G5" s="236"/>
      <c r="H5" s="236"/>
      <c r="I5" s="236"/>
      <c r="J5" s="236"/>
      <c r="K5" s="236"/>
      <c r="L5" s="236"/>
      <c r="M5" s="236"/>
      <c r="N5" s="236"/>
      <c r="O5" s="236"/>
      <c r="P5" s="236"/>
      <c r="Q5" s="237"/>
      <c r="R5" s="230" t="s">
        <v>6</v>
      </c>
      <c r="S5" s="231"/>
    </row>
    <row r="6" spans="1:30" x14ac:dyDescent="0.3">
      <c r="A6" s="399"/>
      <c r="B6" s="399"/>
      <c r="C6" s="399"/>
      <c r="D6" s="399"/>
      <c r="E6" s="399"/>
      <c r="F6" s="399"/>
      <c r="G6" s="399"/>
      <c r="H6" s="399"/>
      <c r="I6" s="399"/>
      <c r="J6" s="399"/>
      <c r="K6" s="399"/>
      <c r="L6" s="399"/>
      <c r="M6" s="399"/>
      <c r="N6" s="399"/>
      <c r="O6" s="399"/>
      <c r="P6" s="399"/>
      <c r="Q6" s="399"/>
      <c r="R6" s="399"/>
      <c r="S6" s="399"/>
    </row>
    <row r="7" spans="1:30" x14ac:dyDescent="0.3">
      <c r="A7" s="399"/>
      <c r="B7" s="399"/>
      <c r="C7" s="399"/>
      <c r="D7" s="399"/>
      <c r="E7" s="399"/>
      <c r="F7" s="399"/>
      <c r="G7" s="399"/>
      <c r="H7" s="399"/>
      <c r="I7" s="399"/>
      <c r="J7" s="399"/>
      <c r="K7" s="399"/>
      <c r="L7" s="399"/>
      <c r="M7" s="399"/>
      <c r="N7" s="399"/>
      <c r="O7" s="399"/>
      <c r="P7" s="399"/>
      <c r="Q7" s="399"/>
      <c r="R7" s="213" t="s">
        <v>7</v>
      </c>
      <c r="S7" s="213"/>
    </row>
    <row r="8" spans="1:30" x14ac:dyDescent="0.3">
      <c r="A8" s="399"/>
      <c r="B8" s="399"/>
      <c r="C8" s="399"/>
      <c r="D8" s="399"/>
      <c r="E8" s="399"/>
      <c r="F8" s="399"/>
      <c r="G8" s="399"/>
      <c r="H8" s="399"/>
      <c r="I8" s="399"/>
      <c r="J8" s="399"/>
      <c r="K8" s="399"/>
      <c r="L8" s="399"/>
      <c r="M8" s="399"/>
      <c r="N8" s="399"/>
      <c r="O8" s="399"/>
      <c r="P8" s="399"/>
      <c r="Q8" s="399"/>
      <c r="R8" s="413" t="s">
        <v>8</v>
      </c>
      <c r="S8" s="413"/>
    </row>
    <row r="9" spans="1:30" ht="24" customHeight="1" x14ac:dyDescent="0.3">
      <c r="A9" s="399"/>
      <c r="B9" s="399"/>
      <c r="C9" s="414" t="s">
        <v>9</v>
      </c>
      <c r="D9" s="399"/>
      <c r="E9" s="399"/>
      <c r="F9" s="399"/>
      <c r="G9" s="399"/>
      <c r="H9" s="399"/>
      <c r="I9" s="399"/>
      <c r="J9" s="399"/>
      <c r="K9" s="399"/>
      <c r="L9" s="399"/>
      <c r="M9" s="399"/>
      <c r="N9" s="399"/>
      <c r="O9" s="399"/>
      <c r="P9" s="399"/>
      <c r="Q9" s="399"/>
      <c r="R9" s="399"/>
      <c r="S9" s="399"/>
    </row>
    <row r="10" spans="1:30" x14ac:dyDescent="0.3">
      <c r="A10" s="399"/>
      <c r="B10" s="399"/>
      <c r="C10" s="399"/>
      <c r="D10" s="399"/>
      <c r="E10" s="399"/>
      <c r="F10" s="399"/>
      <c r="G10" s="399"/>
      <c r="H10" s="399"/>
      <c r="I10" s="399"/>
      <c r="J10" s="399"/>
      <c r="K10" s="399"/>
      <c r="L10" s="399"/>
      <c r="M10" s="399"/>
      <c r="N10" s="399"/>
      <c r="O10" s="399"/>
      <c r="P10" s="399"/>
      <c r="Q10" s="399"/>
      <c r="R10" s="399"/>
      <c r="S10" s="399"/>
    </row>
    <row r="11" spans="1:30" s="403" customFormat="1" ht="24.75" customHeight="1" x14ac:dyDescent="0.3">
      <c r="A11" s="213"/>
      <c r="B11" s="18"/>
      <c r="C11" s="214"/>
      <c r="D11" s="214"/>
      <c r="E11" s="214"/>
      <c r="F11" s="214"/>
      <c r="G11" s="214"/>
      <c r="H11" s="214"/>
      <c r="I11" s="214"/>
      <c r="J11" s="214"/>
      <c r="K11" s="214"/>
      <c r="L11" s="214"/>
      <c r="M11" s="214"/>
      <c r="N11" s="214"/>
      <c r="O11" s="214"/>
      <c r="P11" s="214"/>
      <c r="Q11" s="214"/>
      <c r="R11" s="214"/>
      <c r="S11" s="215"/>
      <c r="T11" s="48"/>
      <c r="U11" s="408"/>
      <c r="V11" s="408"/>
      <c r="W11" s="408"/>
      <c r="X11" s="409"/>
      <c r="Y11" s="408"/>
      <c r="Z11" s="408"/>
      <c r="AA11" s="402"/>
      <c r="AB11" s="402"/>
      <c r="AC11" s="402"/>
      <c r="AD11" s="402"/>
    </row>
    <row r="12" spans="1:30" s="403" customFormat="1" ht="24.75" customHeight="1" x14ac:dyDescent="0.3">
      <c r="A12" s="213"/>
      <c r="B12" s="18"/>
      <c r="C12" s="216"/>
      <c r="D12" s="216"/>
      <c r="E12" s="216"/>
      <c r="F12" s="216"/>
      <c r="G12" s="216"/>
      <c r="H12" s="216"/>
      <c r="I12" s="216"/>
      <c r="J12" s="216"/>
      <c r="K12" s="216"/>
      <c r="L12" s="216"/>
      <c r="M12" s="216"/>
      <c r="N12" s="216"/>
      <c r="O12" s="216"/>
      <c r="P12" s="216"/>
      <c r="Q12" s="216"/>
      <c r="R12" s="216"/>
      <c r="S12" s="217"/>
      <c r="T12" s="48"/>
      <c r="U12" s="408"/>
      <c r="V12" s="408"/>
      <c r="W12" s="408"/>
      <c r="X12" s="409"/>
      <c r="Y12" s="408"/>
      <c r="Z12" s="408"/>
      <c r="AA12" s="402"/>
      <c r="AB12" s="402"/>
      <c r="AC12" s="402"/>
      <c r="AD12" s="402"/>
    </row>
    <row r="13" spans="1:30" s="416" customFormat="1" ht="26.25" customHeight="1" x14ac:dyDescent="0.3">
      <c r="A13" s="213"/>
      <c r="B13" s="18"/>
      <c r="C13" s="218" t="s">
        <v>10</v>
      </c>
      <c r="D13" s="219"/>
      <c r="E13" s="208" t="s">
        <v>11</v>
      </c>
      <c r="F13" s="209"/>
      <c r="G13" s="210"/>
      <c r="H13" s="208" t="s">
        <v>12</v>
      </c>
      <c r="I13" s="209"/>
      <c r="J13" s="209"/>
      <c r="K13" s="209"/>
      <c r="L13" s="210"/>
      <c r="M13" s="208" t="s">
        <v>13</v>
      </c>
      <c r="N13" s="209"/>
      <c r="O13" s="220" t="s">
        <v>14</v>
      </c>
      <c r="P13" s="222" t="s">
        <v>15</v>
      </c>
      <c r="Q13" s="214"/>
      <c r="R13" s="214"/>
      <c r="S13" s="215"/>
      <c r="T13" s="48"/>
      <c r="U13" s="408"/>
      <c r="V13" s="408"/>
      <c r="W13" s="408"/>
      <c r="X13" s="409"/>
      <c r="Y13" s="408"/>
      <c r="Z13" s="408"/>
      <c r="AA13" s="415"/>
      <c r="AB13" s="415"/>
      <c r="AC13" s="415"/>
      <c r="AD13" s="415"/>
    </row>
    <row r="14" spans="1:30" s="416" customFormat="1" ht="54.75" customHeight="1" x14ac:dyDescent="0.3">
      <c r="A14" s="213"/>
      <c r="B14" s="18"/>
      <c r="C14" s="4" t="s">
        <v>16</v>
      </c>
      <c r="D14" s="4" t="s">
        <v>17</v>
      </c>
      <c r="E14" s="4" t="s">
        <v>18</v>
      </c>
      <c r="F14" s="4" t="s">
        <v>19</v>
      </c>
      <c r="G14" s="4" t="s">
        <v>20</v>
      </c>
      <c r="H14" s="4" t="s">
        <v>21</v>
      </c>
      <c r="I14" s="4" t="s">
        <v>22</v>
      </c>
      <c r="J14" s="4" t="s">
        <v>23</v>
      </c>
      <c r="K14" s="4" t="s">
        <v>24</v>
      </c>
      <c r="L14" s="4" t="s">
        <v>25</v>
      </c>
      <c r="M14" s="4" t="s">
        <v>26</v>
      </c>
      <c r="N14" s="141" t="s">
        <v>27</v>
      </c>
      <c r="O14" s="221"/>
      <c r="P14" s="141" t="s">
        <v>28</v>
      </c>
      <c r="Q14" s="141" t="s">
        <v>29</v>
      </c>
      <c r="R14" s="141" t="s">
        <v>30</v>
      </c>
      <c r="S14" s="141" t="s">
        <v>31</v>
      </c>
      <c r="T14" s="48"/>
      <c r="U14" s="408"/>
      <c r="V14" s="417"/>
      <c r="W14" s="408"/>
      <c r="X14" s="409"/>
      <c r="Y14" s="408"/>
      <c r="Z14" s="408"/>
      <c r="AA14" s="415"/>
      <c r="AB14" s="415"/>
      <c r="AC14" s="415"/>
      <c r="AD14" s="415"/>
    </row>
    <row r="15" spans="1:30" ht="71.25" customHeight="1" x14ac:dyDescent="0.3">
      <c r="A15" s="213"/>
      <c r="B15" s="18"/>
      <c r="C15" s="223" t="s">
        <v>54</v>
      </c>
      <c r="D15" s="249" t="s">
        <v>199</v>
      </c>
      <c r="E15" s="129" t="s">
        <v>53</v>
      </c>
      <c r="F15" s="138" t="s">
        <v>146</v>
      </c>
      <c r="G15" s="120" t="s">
        <v>36</v>
      </c>
      <c r="H15" s="120">
        <v>1</v>
      </c>
      <c r="I15" s="120">
        <v>1</v>
      </c>
      <c r="J15" s="120">
        <v>3</v>
      </c>
      <c r="K15" s="120">
        <v>5</v>
      </c>
      <c r="L15" s="120">
        <v>1</v>
      </c>
      <c r="M15" s="142" t="s">
        <v>147</v>
      </c>
      <c r="N15" s="120" t="s">
        <v>38</v>
      </c>
      <c r="O15" s="121">
        <f>(H15+I15+(J15*2)+K15)*L15</f>
        <v>13</v>
      </c>
      <c r="P15" s="404" t="s">
        <v>148</v>
      </c>
      <c r="Q15" s="404" t="s">
        <v>149</v>
      </c>
      <c r="R15" s="404" t="s">
        <v>150</v>
      </c>
      <c r="S15" s="404" t="s">
        <v>151</v>
      </c>
      <c r="V15" s="418" t="s">
        <v>43</v>
      </c>
      <c r="W15" s="419"/>
      <c r="X15" s="409" t="s">
        <v>44</v>
      </c>
      <c r="AA15" s="408" t="s">
        <v>32</v>
      </c>
      <c r="AC15" s="408" t="s">
        <v>45</v>
      </c>
    </row>
    <row r="16" spans="1:30" ht="128.25" customHeight="1" x14ac:dyDescent="0.3">
      <c r="A16" s="213"/>
      <c r="B16" s="18"/>
      <c r="C16" s="224"/>
      <c r="D16" s="249"/>
      <c r="E16" s="129" t="s">
        <v>53</v>
      </c>
      <c r="F16" s="142" t="s">
        <v>152</v>
      </c>
      <c r="G16" s="120" t="s">
        <v>36</v>
      </c>
      <c r="H16" s="120">
        <v>1</v>
      </c>
      <c r="I16" s="120">
        <v>1</v>
      </c>
      <c r="J16" s="120">
        <v>3</v>
      </c>
      <c r="K16" s="120">
        <v>5</v>
      </c>
      <c r="L16" s="120">
        <v>1</v>
      </c>
      <c r="M16" s="138" t="s">
        <v>153</v>
      </c>
      <c r="N16" s="120" t="s">
        <v>38</v>
      </c>
      <c r="O16" s="121">
        <f t="shared" ref="O16:O40" si="0">(H16+I16+(J16*2)+K16)*L16</f>
        <v>13</v>
      </c>
      <c r="P16" s="404" t="s">
        <v>154</v>
      </c>
      <c r="Q16" s="404" t="s">
        <v>155</v>
      </c>
      <c r="R16" s="404" t="s">
        <v>156</v>
      </c>
      <c r="S16" s="404" t="s">
        <v>157</v>
      </c>
      <c r="V16" s="418" t="s">
        <v>52</v>
      </c>
      <c r="W16" s="419"/>
      <c r="X16" s="409" t="s">
        <v>53</v>
      </c>
      <c r="AA16" s="408" t="s">
        <v>54</v>
      </c>
    </row>
    <row r="17" spans="1:27" ht="242.25" customHeight="1" x14ac:dyDescent="0.3">
      <c r="A17" s="213"/>
      <c r="B17" s="18"/>
      <c r="C17" s="224"/>
      <c r="D17" s="249"/>
      <c r="E17" s="129" t="s">
        <v>53</v>
      </c>
      <c r="F17" s="142" t="s">
        <v>158</v>
      </c>
      <c r="G17" s="120" t="s">
        <v>36</v>
      </c>
      <c r="H17" s="120">
        <v>1</v>
      </c>
      <c r="I17" s="120">
        <v>1</v>
      </c>
      <c r="J17" s="120">
        <v>3</v>
      </c>
      <c r="K17" s="120">
        <v>5</v>
      </c>
      <c r="L17" s="120">
        <v>1</v>
      </c>
      <c r="M17" s="138" t="s">
        <v>159</v>
      </c>
      <c r="N17" s="120" t="s">
        <v>38</v>
      </c>
      <c r="O17" s="121">
        <f t="shared" si="0"/>
        <v>13</v>
      </c>
      <c r="P17" s="404" t="s">
        <v>160</v>
      </c>
      <c r="Q17" s="404" t="s">
        <v>161</v>
      </c>
      <c r="R17" s="404" t="s">
        <v>162</v>
      </c>
      <c r="S17" s="404" t="s">
        <v>163</v>
      </c>
      <c r="V17" s="418" t="s">
        <v>61</v>
      </c>
      <c r="W17" s="419"/>
      <c r="X17" s="409" t="s">
        <v>34</v>
      </c>
      <c r="AA17" s="408" t="s">
        <v>62</v>
      </c>
    </row>
    <row r="18" spans="1:27" ht="156.75" customHeight="1" x14ac:dyDescent="0.3">
      <c r="A18" s="213"/>
      <c r="B18" s="18"/>
      <c r="C18" s="224"/>
      <c r="D18" s="249"/>
      <c r="E18" s="129" t="s">
        <v>53</v>
      </c>
      <c r="F18" s="143" t="s">
        <v>555</v>
      </c>
      <c r="G18" s="120" t="s">
        <v>36</v>
      </c>
      <c r="H18" s="120">
        <v>1</v>
      </c>
      <c r="I18" s="120">
        <v>1</v>
      </c>
      <c r="J18" s="120">
        <v>1</v>
      </c>
      <c r="K18" s="120">
        <v>5</v>
      </c>
      <c r="L18" s="120">
        <v>1</v>
      </c>
      <c r="M18" s="143" t="s">
        <v>164</v>
      </c>
      <c r="N18" s="120" t="s">
        <v>38</v>
      </c>
      <c r="O18" s="121">
        <f t="shared" si="0"/>
        <v>9</v>
      </c>
      <c r="P18" s="404" t="s">
        <v>165</v>
      </c>
      <c r="Q18" s="404" t="s">
        <v>166</v>
      </c>
      <c r="R18" s="404" t="s">
        <v>167</v>
      </c>
      <c r="S18" s="404" t="s">
        <v>168</v>
      </c>
      <c r="V18" s="418"/>
      <c r="W18" s="419"/>
    </row>
    <row r="19" spans="1:27" ht="228" customHeight="1" x14ac:dyDescent="0.3">
      <c r="A19" s="213"/>
      <c r="B19" s="18"/>
      <c r="C19" s="224"/>
      <c r="D19" s="249"/>
      <c r="E19" s="129" t="s">
        <v>53</v>
      </c>
      <c r="F19" s="143" t="s">
        <v>169</v>
      </c>
      <c r="G19" s="120" t="s">
        <v>36</v>
      </c>
      <c r="H19" s="120">
        <v>1</v>
      </c>
      <c r="I19" s="120">
        <v>1</v>
      </c>
      <c r="J19" s="120">
        <v>3</v>
      </c>
      <c r="K19" s="120">
        <v>5</v>
      </c>
      <c r="L19" s="120">
        <v>1</v>
      </c>
      <c r="M19" s="143" t="s">
        <v>170</v>
      </c>
      <c r="N19" s="120" t="s">
        <v>38</v>
      </c>
      <c r="O19" s="121">
        <f t="shared" si="0"/>
        <v>13</v>
      </c>
      <c r="P19" s="404" t="s">
        <v>171</v>
      </c>
      <c r="Q19" s="404" t="s">
        <v>172</v>
      </c>
      <c r="R19" s="404" t="s">
        <v>173</v>
      </c>
      <c r="S19" s="404" t="s">
        <v>174</v>
      </c>
      <c r="V19" s="418"/>
      <c r="W19" s="419"/>
    </row>
    <row r="20" spans="1:27" ht="199.5" customHeight="1" x14ac:dyDescent="0.3">
      <c r="A20" s="213"/>
      <c r="B20" s="18"/>
      <c r="C20" s="224"/>
      <c r="D20" s="249"/>
      <c r="E20" s="129" t="s">
        <v>53</v>
      </c>
      <c r="F20" s="138" t="s">
        <v>175</v>
      </c>
      <c r="G20" s="120" t="s">
        <v>36</v>
      </c>
      <c r="H20" s="120">
        <v>1</v>
      </c>
      <c r="I20" s="120">
        <v>1</v>
      </c>
      <c r="J20" s="120">
        <v>3</v>
      </c>
      <c r="K20" s="120">
        <v>5</v>
      </c>
      <c r="L20" s="120">
        <v>1</v>
      </c>
      <c r="M20" s="138" t="s">
        <v>176</v>
      </c>
      <c r="N20" s="120" t="s">
        <v>38</v>
      </c>
      <c r="O20" s="121">
        <f t="shared" si="0"/>
        <v>13</v>
      </c>
      <c r="P20" s="142" t="s">
        <v>74</v>
      </c>
      <c r="Q20" s="142" t="s">
        <v>66</v>
      </c>
      <c r="R20" s="142" t="s">
        <v>177</v>
      </c>
      <c r="S20" s="142" t="s">
        <v>76</v>
      </c>
      <c r="V20" s="418"/>
      <c r="W20" s="419"/>
    </row>
    <row r="21" spans="1:27" ht="342" customHeight="1" x14ac:dyDescent="0.3">
      <c r="A21" s="213"/>
      <c r="B21" s="18"/>
      <c r="C21" s="224"/>
      <c r="D21" s="249"/>
      <c r="E21" s="129" t="s">
        <v>53</v>
      </c>
      <c r="F21" s="138" t="s">
        <v>178</v>
      </c>
      <c r="G21" s="120" t="s">
        <v>36</v>
      </c>
      <c r="H21" s="120">
        <v>1</v>
      </c>
      <c r="I21" s="120">
        <v>1</v>
      </c>
      <c r="J21" s="120">
        <v>3</v>
      </c>
      <c r="K21" s="120">
        <v>5</v>
      </c>
      <c r="L21" s="120">
        <v>1</v>
      </c>
      <c r="M21" s="138" t="s">
        <v>179</v>
      </c>
      <c r="N21" s="120" t="s">
        <v>180</v>
      </c>
      <c r="O21" s="121">
        <f t="shared" si="0"/>
        <v>13</v>
      </c>
      <c r="P21" s="142" t="s">
        <v>74</v>
      </c>
      <c r="Q21" s="142" t="s">
        <v>66</v>
      </c>
      <c r="R21" s="142" t="s">
        <v>177</v>
      </c>
      <c r="S21" s="142" t="s">
        <v>76</v>
      </c>
      <c r="V21" s="418"/>
      <c r="W21" s="419"/>
    </row>
    <row r="22" spans="1:27" ht="199.5" customHeight="1" x14ac:dyDescent="0.3">
      <c r="A22" s="213"/>
      <c r="B22" s="18"/>
      <c r="C22" s="224"/>
      <c r="D22" s="249"/>
      <c r="E22" s="129" t="s">
        <v>53</v>
      </c>
      <c r="F22" s="138" t="s">
        <v>181</v>
      </c>
      <c r="G22" s="120" t="s">
        <v>36</v>
      </c>
      <c r="H22" s="120">
        <v>1</v>
      </c>
      <c r="I22" s="120">
        <v>1</v>
      </c>
      <c r="J22" s="120">
        <v>3</v>
      </c>
      <c r="K22" s="120">
        <v>5</v>
      </c>
      <c r="L22" s="120">
        <v>1</v>
      </c>
      <c r="M22" s="142" t="s">
        <v>182</v>
      </c>
      <c r="N22" s="120" t="s">
        <v>180</v>
      </c>
      <c r="O22" s="121">
        <f t="shared" si="0"/>
        <v>13</v>
      </c>
      <c r="P22" s="142" t="s">
        <v>74</v>
      </c>
      <c r="Q22" s="142" t="s">
        <v>66</v>
      </c>
      <c r="R22" s="142" t="s">
        <v>183</v>
      </c>
      <c r="S22" s="142" t="s">
        <v>90</v>
      </c>
      <c r="V22" s="418"/>
      <c r="W22" s="419"/>
    </row>
    <row r="23" spans="1:27" ht="327.75" customHeight="1" x14ac:dyDescent="0.3">
      <c r="A23" s="213"/>
      <c r="B23" s="18"/>
      <c r="C23" s="224"/>
      <c r="D23" s="249"/>
      <c r="E23" s="129" t="s">
        <v>53</v>
      </c>
      <c r="F23" s="138" t="s">
        <v>184</v>
      </c>
      <c r="G23" s="120" t="s">
        <v>36</v>
      </c>
      <c r="H23" s="120">
        <v>1</v>
      </c>
      <c r="I23" s="120">
        <v>1</v>
      </c>
      <c r="J23" s="120">
        <v>3</v>
      </c>
      <c r="K23" s="120">
        <v>5</v>
      </c>
      <c r="L23" s="120">
        <v>1</v>
      </c>
      <c r="M23" s="138" t="s">
        <v>185</v>
      </c>
      <c r="N23" s="120" t="s">
        <v>38</v>
      </c>
      <c r="O23" s="121">
        <f t="shared" si="0"/>
        <v>13</v>
      </c>
      <c r="P23" s="142" t="s">
        <v>85</v>
      </c>
      <c r="Q23" s="142" t="s">
        <v>80</v>
      </c>
      <c r="R23" s="142" t="s">
        <v>81</v>
      </c>
      <c r="S23" s="142" t="s">
        <v>82</v>
      </c>
      <c r="V23" s="418"/>
      <c r="W23" s="419"/>
    </row>
    <row r="24" spans="1:27" ht="285.75" customHeight="1" thickBot="1" x14ac:dyDescent="0.35">
      <c r="A24" s="213"/>
      <c r="B24" s="18"/>
      <c r="C24" s="224"/>
      <c r="D24" s="249"/>
      <c r="E24" s="129" t="s">
        <v>53</v>
      </c>
      <c r="F24" s="145" t="s">
        <v>186</v>
      </c>
      <c r="G24" s="146" t="s">
        <v>36</v>
      </c>
      <c r="H24" s="146">
        <v>1</v>
      </c>
      <c r="I24" s="146">
        <v>1</v>
      </c>
      <c r="J24" s="146">
        <v>5</v>
      </c>
      <c r="K24" s="146">
        <v>5</v>
      </c>
      <c r="L24" s="120">
        <v>1</v>
      </c>
      <c r="M24" s="145" t="s">
        <v>187</v>
      </c>
      <c r="N24" s="146" t="s">
        <v>38</v>
      </c>
      <c r="O24" s="147">
        <f t="shared" si="0"/>
        <v>17</v>
      </c>
      <c r="P24" s="405" t="s">
        <v>79</v>
      </c>
      <c r="Q24" s="405" t="s">
        <v>80</v>
      </c>
      <c r="R24" s="405" t="s">
        <v>81</v>
      </c>
      <c r="S24" s="405" t="s">
        <v>82</v>
      </c>
      <c r="V24" s="418"/>
      <c r="W24" s="419"/>
    </row>
    <row r="25" spans="1:27" ht="114.75" customHeight="1" x14ac:dyDescent="0.3">
      <c r="A25" s="18"/>
      <c r="B25" s="18"/>
      <c r="C25" s="224"/>
      <c r="D25" s="249"/>
      <c r="E25" s="185" t="s">
        <v>96</v>
      </c>
      <c r="F25" s="186" t="s">
        <v>97</v>
      </c>
      <c r="G25" s="186" t="s">
        <v>98</v>
      </c>
      <c r="H25" s="187">
        <v>5</v>
      </c>
      <c r="I25" s="187">
        <v>1</v>
      </c>
      <c r="J25" s="187">
        <v>3</v>
      </c>
      <c r="K25" s="187">
        <v>1</v>
      </c>
      <c r="L25" s="120">
        <v>1</v>
      </c>
      <c r="M25" s="128" t="s">
        <v>99</v>
      </c>
      <c r="N25" s="108" t="s">
        <v>38</v>
      </c>
      <c r="O25" s="86">
        <f t="shared" si="0"/>
        <v>13</v>
      </c>
      <c r="P25" s="200" t="s">
        <v>100</v>
      </c>
      <c r="Q25" s="201"/>
      <c r="R25" s="201"/>
      <c r="S25" s="202"/>
      <c r="V25" s="418"/>
      <c r="W25" s="419"/>
    </row>
    <row r="26" spans="1:27" ht="114.75" customHeight="1" x14ac:dyDescent="0.3">
      <c r="A26" s="18"/>
      <c r="B26" s="18"/>
      <c r="C26" s="224"/>
      <c r="D26" s="249"/>
      <c r="E26" s="185" t="s">
        <v>96</v>
      </c>
      <c r="F26" s="188" t="s">
        <v>325</v>
      </c>
      <c r="G26" s="186" t="s">
        <v>98</v>
      </c>
      <c r="H26" s="187">
        <v>5</v>
      </c>
      <c r="I26" s="187">
        <v>1</v>
      </c>
      <c r="J26" s="187">
        <v>3</v>
      </c>
      <c r="K26" s="187">
        <v>1</v>
      </c>
      <c r="L26" s="120">
        <v>1</v>
      </c>
      <c r="M26" s="128" t="s">
        <v>326</v>
      </c>
      <c r="N26" s="108" t="s">
        <v>38</v>
      </c>
      <c r="O26" s="86">
        <f t="shared" si="0"/>
        <v>13</v>
      </c>
      <c r="P26" s="200" t="s">
        <v>100</v>
      </c>
      <c r="Q26" s="201"/>
      <c r="R26" s="201"/>
      <c r="S26" s="202"/>
      <c r="V26" s="418"/>
      <c r="W26" s="419"/>
    </row>
    <row r="27" spans="1:27" ht="63.75" customHeight="1" x14ac:dyDescent="0.3">
      <c r="A27" s="18"/>
      <c r="B27" s="18"/>
      <c r="C27" s="224"/>
      <c r="D27" s="249"/>
      <c r="E27" s="185" t="s">
        <v>96</v>
      </c>
      <c r="F27" s="189" t="s">
        <v>531</v>
      </c>
      <c r="G27" s="186" t="s">
        <v>98</v>
      </c>
      <c r="H27" s="187">
        <v>5</v>
      </c>
      <c r="I27" s="187">
        <v>1</v>
      </c>
      <c r="J27" s="187">
        <v>3</v>
      </c>
      <c r="K27" s="187">
        <v>1</v>
      </c>
      <c r="L27" s="120">
        <v>1</v>
      </c>
      <c r="M27" s="110" t="s">
        <v>102</v>
      </c>
      <c r="N27" s="108" t="s">
        <v>38</v>
      </c>
      <c r="O27" s="86">
        <f t="shared" si="0"/>
        <v>13</v>
      </c>
      <c r="P27" s="196" t="s">
        <v>100</v>
      </c>
      <c r="Q27" s="196"/>
      <c r="R27" s="196"/>
      <c r="S27" s="196"/>
      <c r="V27" s="418"/>
      <c r="W27" s="419"/>
    </row>
    <row r="28" spans="1:27" ht="63.75" customHeight="1" x14ac:dyDescent="0.3">
      <c r="A28" s="18"/>
      <c r="B28" s="18"/>
      <c r="C28" s="224"/>
      <c r="D28" s="249"/>
      <c r="E28" s="185" t="s">
        <v>96</v>
      </c>
      <c r="F28" s="190" t="s">
        <v>318</v>
      </c>
      <c r="G28" s="186" t="s">
        <v>98</v>
      </c>
      <c r="H28" s="187">
        <v>5</v>
      </c>
      <c r="I28" s="187">
        <v>1</v>
      </c>
      <c r="J28" s="187">
        <v>3</v>
      </c>
      <c r="K28" s="187">
        <v>1</v>
      </c>
      <c r="L28" s="120">
        <v>1</v>
      </c>
      <c r="M28" s="116" t="s">
        <v>321</v>
      </c>
      <c r="N28" s="108" t="s">
        <v>38</v>
      </c>
      <c r="O28" s="86">
        <f t="shared" si="0"/>
        <v>13</v>
      </c>
      <c r="P28" s="196" t="s">
        <v>100</v>
      </c>
      <c r="Q28" s="196"/>
      <c r="R28" s="196"/>
      <c r="S28" s="196"/>
      <c r="V28" s="418"/>
      <c r="W28" s="419"/>
    </row>
    <row r="29" spans="1:27" ht="63.75" customHeight="1" x14ac:dyDescent="0.3">
      <c r="A29" s="18"/>
      <c r="B29" s="18"/>
      <c r="C29" s="224"/>
      <c r="D29" s="249"/>
      <c r="E29" s="191" t="s">
        <v>96</v>
      </c>
      <c r="F29" s="190" t="s">
        <v>103</v>
      </c>
      <c r="G29" s="192" t="s">
        <v>98</v>
      </c>
      <c r="H29" s="193">
        <v>5</v>
      </c>
      <c r="I29" s="193">
        <v>1</v>
      </c>
      <c r="J29" s="193">
        <v>3</v>
      </c>
      <c r="K29" s="193">
        <v>1</v>
      </c>
      <c r="L29" s="120">
        <v>1</v>
      </c>
      <c r="M29" s="116" t="s">
        <v>104</v>
      </c>
      <c r="N29" s="108" t="s">
        <v>38</v>
      </c>
      <c r="O29" s="86">
        <f t="shared" si="0"/>
        <v>13</v>
      </c>
      <c r="P29" s="203" t="s">
        <v>100</v>
      </c>
      <c r="Q29" s="203"/>
      <c r="R29" s="203"/>
      <c r="S29" s="203"/>
      <c r="V29" s="418"/>
      <c r="W29" s="419"/>
    </row>
    <row r="30" spans="1:27" ht="63.75" customHeight="1" x14ac:dyDescent="0.3">
      <c r="A30" s="18"/>
      <c r="B30" s="18"/>
      <c r="C30" s="224"/>
      <c r="D30" s="249"/>
      <c r="E30" s="191" t="s">
        <v>96</v>
      </c>
      <c r="F30" s="194" t="s">
        <v>105</v>
      </c>
      <c r="G30" s="194" t="s">
        <v>98</v>
      </c>
      <c r="H30" s="194">
        <v>5</v>
      </c>
      <c r="I30" s="194">
        <v>1</v>
      </c>
      <c r="J30" s="194">
        <v>3</v>
      </c>
      <c r="K30" s="194">
        <v>1</v>
      </c>
      <c r="L30" s="120">
        <v>1</v>
      </c>
      <c r="M30" s="111" t="s">
        <v>535</v>
      </c>
      <c r="N30" s="108" t="s">
        <v>38</v>
      </c>
      <c r="O30" s="86">
        <f t="shared" si="0"/>
        <v>13</v>
      </c>
      <c r="P30" s="196" t="s">
        <v>100</v>
      </c>
      <c r="Q30" s="196"/>
      <c r="R30" s="196"/>
      <c r="S30" s="196"/>
      <c r="V30" s="418"/>
      <c r="W30" s="419"/>
    </row>
    <row r="31" spans="1:27" ht="63.75" customHeight="1" x14ac:dyDescent="0.3">
      <c r="A31" s="18"/>
      <c r="B31" s="18"/>
      <c r="C31" s="224"/>
      <c r="D31" s="249"/>
      <c r="E31" s="191" t="s">
        <v>96</v>
      </c>
      <c r="F31" s="194" t="s">
        <v>332</v>
      </c>
      <c r="G31" s="194" t="s">
        <v>98</v>
      </c>
      <c r="H31" s="194">
        <v>5</v>
      </c>
      <c r="I31" s="194">
        <v>1</v>
      </c>
      <c r="J31" s="194">
        <v>3</v>
      </c>
      <c r="K31" s="194">
        <v>1</v>
      </c>
      <c r="L31" s="120">
        <v>1</v>
      </c>
      <c r="M31" s="111" t="s">
        <v>333</v>
      </c>
      <c r="N31" s="108" t="s">
        <v>38</v>
      </c>
      <c r="O31" s="86">
        <f t="shared" si="0"/>
        <v>13</v>
      </c>
      <c r="P31" s="196" t="s">
        <v>100</v>
      </c>
      <c r="Q31" s="196"/>
      <c r="R31" s="196"/>
      <c r="S31" s="196"/>
      <c r="V31" s="418"/>
      <c r="W31" s="419"/>
    </row>
    <row r="32" spans="1:27" ht="108.75" customHeight="1" x14ac:dyDescent="0.3">
      <c r="A32" s="18"/>
      <c r="B32" s="18"/>
      <c r="C32" s="224"/>
      <c r="D32" s="249"/>
      <c r="E32" s="191" t="s">
        <v>96</v>
      </c>
      <c r="F32" s="194" t="s">
        <v>532</v>
      </c>
      <c r="G32" s="194" t="s">
        <v>98</v>
      </c>
      <c r="H32" s="194">
        <v>5</v>
      </c>
      <c r="I32" s="194">
        <v>1</v>
      </c>
      <c r="J32" s="194">
        <v>3</v>
      </c>
      <c r="K32" s="194">
        <v>1</v>
      </c>
      <c r="L32" s="120">
        <v>1</v>
      </c>
      <c r="M32" s="111" t="s">
        <v>338</v>
      </c>
      <c r="N32" s="108" t="s">
        <v>38</v>
      </c>
      <c r="O32" s="86">
        <f t="shared" si="0"/>
        <v>13</v>
      </c>
      <c r="P32" s="196" t="s">
        <v>100</v>
      </c>
      <c r="Q32" s="196"/>
      <c r="R32" s="196"/>
      <c r="S32" s="196"/>
      <c r="V32" s="418"/>
      <c r="W32" s="419"/>
    </row>
    <row r="33" spans="1:23" ht="87.75" customHeight="1" x14ac:dyDescent="0.3">
      <c r="A33" s="18"/>
      <c r="B33" s="18"/>
      <c r="C33" s="224"/>
      <c r="D33" s="249"/>
      <c r="E33" s="191" t="s">
        <v>96</v>
      </c>
      <c r="F33" s="111" t="s">
        <v>107</v>
      </c>
      <c r="G33" s="194" t="s">
        <v>98</v>
      </c>
      <c r="H33" s="194">
        <v>5</v>
      </c>
      <c r="I33" s="194">
        <v>1</v>
      </c>
      <c r="J33" s="194">
        <v>3</v>
      </c>
      <c r="K33" s="194">
        <v>1</v>
      </c>
      <c r="L33" s="120">
        <v>1</v>
      </c>
      <c r="M33" s="87" t="s">
        <v>109</v>
      </c>
      <c r="N33" s="108" t="s">
        <v>38</v>
      </c>
      <c r="O33" s="86">
        <f t="shared" si="0"/>
        <v>13</v>
      </c>
      <c r="P33" s="196" t="s">
        <v>100</v>
      </c>
      <c r="Q33" s="196"/>
      <c r="R33" s="196"/>
      <c r="S33" s="196"/>
      <c r="V33" s="418"/>
      <c r="W33" s="419"/>
    </row>
    <row r="34" spans="1:23" ht="51" customHeight="1" x14ac:dyDescent="0.3">
      <c r="A34" s="18"/>
      <c r="B34" s="18"/>
      <c r="C34" s="224"/>
      <c r="D34" s="249"/>
      <c r="E34" s="191" t="s">
        <v>96</v>
      </c>
      <c r="F34" s="123" t="s">
        <v>533</v>
      </c>
      <c r="G34" s="194" t="s">
        <v>98</v>
      </c>
      <c r="H34" s="194">
        <v>5</v>
      </c>
      <c r="I34" s="194">
        <v>1</v>
      </c>
      <c r="J34" s="194">
        <v>3</v>
      </c>
      <c r="K34" s="194">
        <v>1</v>
      </c>
      <c r="L34" s="120">
        <v>1</v>
      </c>
      <c r="M34" s="87" t="s">
        <v>324</v>
      </c>
      <c r="N34" s="108" t="s">
        <v>38</v>
      </c>
      <c r="O34" s="86">
        <f t="shared" si="0"/>
        <v>13</v>
      </c>
      <c r="P34" s="196" t="s">
        <v>100</v>
      </c>
      <c r="Q34" s="196"/>
      <c r="R34" s="196"/>
      <c r="S34" s="196"/>
      <c r="V34" s="418"/>
      <c r="W34" s="419"/>
    </row>
    <row r="35" spans="1:23" ht="51" customHeight="1" x14ac:dyDescent="0.3">
      <c r="A35" s="18"/>
      <c r="B35" s="18"/>
      <c r="C35" s="224"/>
      <c r="D35" s="249"/>
      <c r="E35" s="191" t="s">
        <v>96</v>
      </c>
      <c r="F35" s="123" t="s">
        <v>330</v>
      </c>
      <c r="G35" s="194" t="s">
        <v>98</v>
      </c>
      <c r="H35" s="194">
        <v>5</v>
      </c>
      <c r="I35" s="194">
        <v>1</v>
      </c>
      <c r="J35" s="194">
        <v>3</v>
      </c>
      <c r="K35" s="194">
        <v>1</v>
      </c>
      <c r="L35" s="120">
        <v>1</v>
      </c>
      <c r="M35" s="87" t="s">
        <v>331</v>
      </c>
      <c r="N35" s="108" t="s">
        <v>38</v>
      </c>
      <c r="O35" s="86">
        <f t="shared" si="0"/>
        <v>13</v>
      </c>
      <c r="P35" s="196" t="s">
        <v>100</v>
      </c>
      <c r="Q35" s="196"/>
      <c r="R35" s="196"/>
      <c r="S35" s="196"/>
      <c r="V35" s="418"/>
      <c r="W35" s="419"/>
    </row>
    <row r="36" spans="1:23" ht="51" customHeight="1" x14ac:dyDescent="0.3">
      <c r="A36" s="18"/>
      <c r="B36" s="18"/>
      <c r="C36" s="224"/>
      <c r="D36" s="249"/>
      <c r="E36" s="191" t="s">
        <v>96</v>
      </c>
      <c r="F36" s="123" t="s">
        <v>344</v>
      </c>
      <c r="G36" s="194" t="s">
        <v>98</v>
      </c>
      <c r="H36" s="194">
        <v>5</v>
      </c>
      <c r="I36" s="194">
        <v>1</v>
      </c>
      <c r="J36" s="194">
        <v>3</v>
      </c>
      <c r="K36" s="194">
        <v>1</v>
      </c>
      <c r="L36" s="120">
        <v>1</v>
      </c>
      <c r="M36" s="87" t="s">
        <v>345</v>
      </c>
      <c r="N36" s="108" t="s">
        <v>38</v>
      </c>
      <c r="O36" s="86">
        <f t="shared" si="0"/>
        <v>13</v>
      </c>
      <c r="P36" s="196" t="s">
        <v>100</v>
      </c>
      <c r="Q36" s="196"/>
      <c r="R36" s="196"/>
      <c r="S36" s="196"/>
      <c r="V36" s="418"/>
      <c r="W36" s="419"/>
    </row>
    <row r="37" spans="1:23" ht="46.5" customHeight="1" x14ac:dyDescent="0.3">
      <c r="A37" s="18"/>
      <c r="B37" s="18"/>
      <c r="C37" s="224"/>
      <c r="D37" s="249"/>
      <c r="E37" s="191" t="s">
        <v>96</v>
      </c>
      <c r="F37" s="123" t="s">
        <v>110</v>
      </c>
      <c r="G37" s="194" t="s">
        <v>98</v>
      </c>
      <c r="H37" s="194">
        <v>5</v>
      </c>
      <c r="I37" s="194">
        <v>1</v>
      </c>
      <c r="J37" s="194">
        <v>3</v>
      </c>
      <c r="K37" s="194">
        <v>1</v>
      </c>
      <c r="L37" s="120">
        <v>1</v>
      </c>
      <c r="M37" s="87" t="s">
        <v>111</v>
      </c>
      <c r="N37" s="108" t="s">
        <v>38</v>
      </c>
      <c r="O37" s="86">
        <f t="shared" si="0"/>
        <v>13</v>
      </c>
      <c r="P37" s="196" t="s">
        <v>100</v>
      </c>
      <c r="Q37" s="196"/>
      <c r="R37" s="196"/>
      <c r="S37" s="196"/>
      <c r="V37" s="418"/>
      <c r="W37" s="419"/>
    </row>
    <row r="38" spans="1:23" ht="85.5" customHeight="1" x14ac:dyDescent="0.3">
      <c r="A38" s="18"/>
      <c r="B38" s="18"/>
      <c r="C38" s="224"/>
      <c r="D38" s="249"/>
      <c r="E38" s="191" t="s">
        <v>96</v>
      </c>
      <c r="F38" s="195" t="s">
        <v>112</v>
      </c>
      <c r="G38" s="194" t="s">
        <v>98</v>
      </c>
      <c r="H38" s="194">
        <v>5</v>
      </c>
      <c r="I38" s="194">
        <v>1</v>
      </c>
      <c r="J38" s="194">
        <v>3</v>
      </c>
      <c r="K38" s="194">
        <v>1</v>
      </c>
      <c r="L38" s="120">
        <v>1</v>
      </c>
      <c r="M38" s="166" t="s">
        <v>113</v>
      </c>
      <c r="N38" s="108" t="s">
        <v>38</v>
      </c>
      <c r="O38" s="86">
        <f t="shared" si="0"/>
        <v>13</v>
      </c>
      <c r="P38" s="196" t="s">
        <v>100</v>
      </c>
      <c r="Q38" s="196"/>
      <c r="R38" s="196"/>
      <c r="S38" s="196"/>
      <c r="V38" s="418"/>
      <c r="W38" s="419"/>
    </row>
    <row r="39" spans="1:23" ht="63.75" customHeight="1" x14ac:dyDescent="0.3">
      <c r="A39" s="18"/>
      <c r="B39" s="18"/>
      <c r="C39" s="224"/>
      <c r="D39" s="249"/>
      <c r="E39" s="119" t="s">
        <v>96</v>
      </c>
      <c r="F39" s="27" t="s">
        <v>114</v>
      </c>
      <c r="G39" s="120" t="s">
        <v>98</v>
      </c>
      <c r="H39" s="120">
        <v>5</v>
      </c>
      <c r="I39" s="120">
        <v>1</v>
      </c>
      <c r="J39" s="120">
        <v>3</v>
      </c>
      <c r="K39" s="120">
        <v>1</v>
      </c>
      <c r="L39" s="120">
        <v>1</v>
      </c>
      <c r="M39" s="87" t="s">
        <v>115</v>
      </c>
      <c r="N39" s="108" t="s">
        <v>38</v>
      </c>
      <c r="O39" s="86">
        <f t="shared" si="0"/>
        <v>13</v>
      </c>
      <c r="P39" s="196" t="s">
        <v>100</v>
      </c>
      <c r="Q39" s="196"/>
      <c r="R39" s="196"/>
      <c r="S39" s="196"/>
      <c r="V39" s="418"/>
      <c r="W39" s="419"/>
    </row>
    <row r="40" spans="1:23" ht="57.6" x14ac:dyDescent="0.3">
      <c r="A40" s="18"/>
      <c r="B40" s="18"/>
      <c r="C40" s="261"/>
      <c r="D40" s="249"/>
      <c r="E40" s="119" t="s">
        <v>96</v>
      </c>
      <c r="F40" s="27" t="s">
        <v>316</v>
      </c>
      <c r="G40" s="120" t="s">
        <v>98</v>
      </c>
      <c r="H40" s="120">
        <v>5</v>
      </c>
      <c r="I40" s="120">
        <v>1</v>
      </c>
      <c r="J40" s="120">
        <v>3</v>
      </c>
      <c r="K40" s="120">
        <v>1</v>
      </c>
      <c r="L40" s="120">
        <v>1</v>
      </c>
      <c r="M40" s="165" t="s">
        <v>116</v>
      </c>
      <c r="N40" s="109" t="s">
        <v>38</v>
      </c>
      <c r="O40" s="86">
        <f t="shared" si="0"/>
        <v>13</v>
      </c>
      <c r="P40" s="196" t="s">
        <v>100</v>
      </c>
      <c r="Q40" s="196"/>
      <c r="R40" s="196"/>
      <c r="S40" s="196"/>
      <c r="V40" s="418"/>
      <c r="W40" s="419"/>
    </row>
    <row r="41" spans="1:23" x14ac:dyDescent="0.3">
      <c r="A41" s="399"/>
      <c r="B41" s="399"/>
      <c r="C41" s="184"/>
      <c r="D41" s="184"/>
      <c r="E41" s="184"/>
      <c r="F41" s="184"/>
      <c r="G41" s="184"/>
      <c r="H41" s="399"/>
      <c r="I41" s="399"/>
      <c r="J41" s="399"/>
      <c r="K41" s="399"/>
      <c r="L41" s="399"/>
      <c r="M41" s="184"/>
      <c r="N41" s="399"/>
      <c r="O41" s="399"/>
      <c r="P41" s="399"/>
      <c r="Q41" s="399"/>
      <c r="R41" s="399"/>
      <c r="S41" s="399"/>
      <c r="V41" s="420" t="s">
        <v>117</v>
      </c>
    </row>
    <row r="42" spans="1:23" x14ac:dyDescent="0.3">
      <c r="A42" s="399"/>
      <c r="B42" s="399"/>
      <c r="C42" s="184"/>
      <c r="D42" s="184"/>
      <c r="E42" s="184"/>
      <c r="F42" s="184"/>
      <c r="G42" s="184"/>
      <c r="H42" s="399"/>
      <c r="I42" s="399"/>
      <c r="J42" s="399"/>
      <c r="K42" s="399"/>
      <c r="L42" s="399"/>
      <c r="M42" s="184"/>
      <c r="N42" s="399"/>
      <c r="O42" s="399"/>
      <c r="P42" s="399"/>
      <c r="Q42" s="399"/>
      <c r="R42" s="399"/>
      <c r="S42" s="399"/>
      <c r="V42" s="420" t="s">
        <v>118</v>
      </c>
    </row>
    <row r="43" spans="1:23" ht="39.75" customHeight="1" x14ac:dyDescent="0.3">
      <c r="A43" s="399"/>
      <c r="B43" s="399"/>
      <c r="C43" s="208" t="s">
        <v>119</v>
      </c>
      <c r="D43" s="209"/>
      <c r="E43" s="209"/>
      <c r="F43" s="210"/>
      <c r="K43" s="399"/>
      <c r="L43" s="399"/>
      <c r="M43" s="184"/>
      <c r="N43" s="399"/>
      <c r="O43" s="399"/>
      <c r="P43" s="399"/>
      <c r="Q43" s="399"/>
      <c r="R43" s="399"/>
      <c r="S43" s="399"/>
      <c r="W43" s="408">
        <v>7</v>
      </c>
    </row>
    <row r="44" spans="1:23" ht="39.75" customHeight="1" x14ac:dyDescent="0.3">
      <c r="A44" s="399"/>
      <c r="B44" s="399"/>
      <c r="C44" s="5" t="s">
        <v>120</v>
      </c>
      <c r="D44" s="38"/>
      <c r="E44" s="208" t="s">
        <v>121</v>
      </c>
      <c r="F44" s="210"/>
      <c r="K44" s="399"/>
      <c r="L44" s="399"/>
      <c r="M44" s="184"/>
      <c r="N44" s="399"/>
      <c r="O44" s="399"/>
      <c r="P44" s="399"/>
      <c r="Q44" s="399"/>
      <c r="R44" s="399"/>
      <c r="S44" s="399"/>
    </row>
    <row r="45" spans="1:23" ht="39.75" customHeight="1" x14ac:dyDescent="0.3">
      <c r="A45" s="399"/>
      <c r="B45" s="399"/>
      <c r="C45" s="5" t="s">
        <v>122</v>
      </c>
      <c r="D45" s="126" t="s">
        <v>123</v>
      </c>
      <c r="E45" s="211" t="s">
        <v>124</v>
      </c>
      <c r="F45" s="212"/>
      <c r="K45" s="399"/>
      <c r="L45" s="399"/>
      <c r="M45" s="184"/>
      <c r="N45" s="399"/>
      <c r="O45" s="399"/>
      <c r="P45" s="399"/>
      <c r="Q45" s="399"/>
      <c r="R45" s="399"/>
      <c r="S45" s="399"/>
    </row>
    <row r="46" spans="1:23" ht="39.75" customHeight="1" x14ac:dyDescent="0.3">
      <c r="A46" s="399"/>
      <c r="B46" s="399"/>
      <c r="C46" s="5" t="s">
        <v>125</v>
      </c>
      <c r="D46" s="126" t="s">
        <v>126</v>
      </c>
      <c r="E46" s="211" t="s">
        <v>537</v>
      </c>
      <c r="F46" s="212"/>
      <c r="K46" s="399"/>
      <c r="L46" s="399"/>
      <c r="M46" s="184"/>
      <c r="N46" s="399"/>
      <c r="O46" s="399"/>
      <c r="P46" s="399"/>
      <c r="Q46" s="399"/>
      <c r="R46" s="399"/>
      <c r="S46" s="399"/>
    </row>
    <row r="47" spans="1:23" ht="39.75" customHeight="1" x14ac:dyDescent="0.3">
      <c r="A47" s="399"/>
      <c r="B47" s="399"/>
      <c r="C47" s="4" t="s">
        <v>127</v>
      </c>
      <c r="D47" s="126" t="s">
        <v>128</v>
      </c>
      <c r="E47" s="211" t="s">
        <v>129</v>
      </c>
      <c r="F47" s="212"/>
      <c r="K47" s="399"/>
      <c r="L47" s="399"/>
      <c r="M47" s="184"/>
      <c r="N47" s="399"/>
      <c r="O47" s="399"/>
      <c r="P47" s="399"/>
      <c r="Q47" s="399"/>
      <c r="R47" s="399"/>
      <c r="S47" s="399"/>
    </row>
    <row r="48" spans="1:23" ht="39.75" customHeight="1" x14ac:dyDescent="0.3">
      <c r="A48" s="399"/>
      <c r="B48" s="399"/>
      <c r="C48" s="406"/>
      <c r="D48" s="358" t="s">
        <v>536</v>
      </c>
      <c r="E48" s="211" t="s">
        <v>130</v>
      </c>
      <c r="F48" s="212"/>
      <c r="K48" s="399"/>
      <c r="L48" s="399"/>
      <c r="M48" s="184"/>
      <c r="N48" s="399"/>
      <c r="O48" s="399"/>
      <c r="P48" s="399"/>
      <c r="Q48" s="399"/>
      <c r="R48" s="399"/>
      <c r="S48" s="399"/>
    </row>
    <row r="49" spans="1:19" ht="53.25" customHeight="1" x14ac:dyDescent="0.3">
      <c r="A49" s="399"/>
      <c r="B49" s="399"/>
      <c r="C49" s="5" t="s">
        <v>131</v>
      </c>
      <c r="D49" s="359">
        <v>46258</v>
      </c>
      <c r="E49" s="5" t="s">
        <v>132</v>
      </c>
      <c r="F49" s="27" t="s">
        <v>133</v>
      </c>
      <c r="K49" s="399"/>
      <c r="L49" s="399"/>
      <c r="M49" s="184"/>
      <c r="N49" s="399"/>
      <c r="O49" s="399"/>
      <c r="P49" s="399"/>
      <c r="Q49" s="399"/>
      <c r="R49" s="399"/>
      <c r="S49" s="399"/>
    </row>
    <row r="50" spans="1:19" ht="98.25" customHeight="1" x14ac:dyDescent="0.3">
      <c r="A50" s="399"/>
      <c r="B50" s="399"/>
      <c r="C50" s="5" t="s">
        <v>134</v>
      </c>
      <c r="D50" s="204" t="s">
        <v>135</v>
      </c>
      <c r="E50" s="205"/>
      <c r="F50" s="206"/>
      <c r="K50" s="399"/>
      <c r="L50" s="399"/>
      <c r="M50" s="184"/>
      <c r="N50" s="399"/>
      <c r="O50" s="399"/>
      <c r="P50" s="399"/>
      <c r="Q50" s="399"/>
      <c r="R50" s="399"/>
      <c r="S50" s="399"/>
    </row>
    <row r="51" spans="1:19" x14ac:dyDescent="0.3">
      <c r="A51" s="399"/>
      <c r="B51" s="399"/>
      <c r="C51" s="184"/>
      <c r="D51" s="184"/>
      <c r="E51" s="184"/>
      <c r="F51" s="184"/>
      <c r="G51" s="184"/>
      <c r="H51" s="399"/>
      <c r="I51" s="399"/>
      <c r="J51" s="399"/>
      <c r="K51" s="399"/>
      <c r="L51" s="399"/>
      <c r="M51" s="184"/>
      <c r="N51" s="399"/>
      <c r="O51" s="399"/>
      <c r="P51" s="399"/>
      <c r="Q51" s="399"/>
      <c r="R51" s="399"/>
      <c r="S51" s="399"/>
    </row>
    <row r="52" spans="1:19" s="421" customFormat="1" ht="63.75" customHeight="1" x14ac:dyDescent="0.3">
      <c r="B52" s="207" t="s">
        <v>136</v>
      </c>
      <c r="C52" s="207"/>
      <c r="D52" s="207"/>
      <c r="E52" s="207"/>
      <c r="F52" s="207"/>
      <c r="G52" s="207"/>
      <c r="H52" s="207"/>
      <c r="I52" s="207"/>
      <c r="J52" s="207"/>
      <c r="K52" s="207"/>
      <c r="L52" s="207"/>
      <c r="M52" s="207"/>
      <c r="N52" s="207"/>
      <c r="O52" s="207"/>
      <c r="P52" s="207"/>
      <c r="Q52" s="207"/>
      <c r="R52" s="207"/>
      <c r="S52" s="207"/>
    </row>
    <row r="53" spans="1:19" s="421" customFormat="1" x14ac:dyDescent="0.3">
      <c r="B53" s="207"/>
      <c r="C53" s="207"/>
      <c r="D53" s="207"/>
      <c r="E53" s="207"/>
      <c r="F53" s="207"/>
      <c r="G53" s="207"/>
      <c r="H53" s="207"/>
      <c r="I53" s="207"/>
      <c r="J53" s="207"/>
      <c r="K53" s="207"/>
      <c r="L53" s="207"/>
      <c r="M53" s="207"/>
      <c r="N53" s="207"/>
      <c r="O53" s="207"/>
      <c r="P53" s="207"/>
      <c r="Q53" s="207"/>
      <c r="R53" s="207"/>
      <c r="S53" s="207"/>
    </row>
    <row r="54" spans="1:19" s="421" customFormat="1" ht="24.75" customHeight="1" x14ac:dyDescent="0.3">
      <c r="B54" s="207" t="s">
        <v>137</v>
      </c>
      <c r="C54" s="207"/>
      <c r="D54" s="207"/>
      <c r="E54" s="207"/>
      <c r="F54" s="207"/>
      <c r="G54" s="207"/>
      <c r="H54" s="207"/>
      <c r="I54" s="207"/>
      <c r="J54" s="207"/>
      <c r="K54" s="207"/>
      <c r="L54" s="207"/>
      <c r="M54" s="207"/>
      <c r="N54" s="207"/>
      <c r="O54" s="207"/>
      <c r="P54" s="207"/>
      <c r="Q54" s="207"/>
      <c r="R54" s="207"/>
      <c r="S54" s="207"/>
    </row>
    <row r="55" spans="1:19" x14ac:dyDescent="0.3">
      <c r="B55" s="207"/>
      <c r="C55" s="207"/>
      <c r="D55" s="207"/>
      <c r="E55" s="207"/>
      <c r="F55" s="207"/>
      <c r="G55" s="207"/>
      <c r="H55" s="207"/>
      <c r="I55" s="207"/>
      <c r="J55" s="207"/>
      <c r="K55" s="207"/>
      <c r="L55" s="207"/>
      <c r="M55" s="207"/>
      <c r="N55" s="207"/>
      <c r="O55" s="207"/>
      <c r="P55" s="207"/>
      <c r="Q55" s="207"/>
      <c r="R55" s="207"/>
      <c r="S55" s="207"/>
    </row>
    <row r="56" spans="1:19" x14ac:dyDescent="0.3">
      <c r="B56" s="207"/>
      <c r="C56" s="207"/>
      <c r="D56" s="207"/>
      <c r="E56" s="207"/>
      <c r="F56" s="207"/>
      <c r="G56" s="207"/>
      <c r="H56" s="207"/>
      <c r="I56" s="207"/>
      <c r="J56" s="207"/>
      <c r="K56" s="207"/>
      <c r="L56" s="207"/>
      <c r="M56" s="207"/>
      <c r="N56" s="207"/>
      <c r="O56" s="207"/>
      <c r="P56" s="207"/>
      <c r="Q56" s="207"/>
      <c r="R56" s="207"/>
      <c r="S56" s="207"/>
    </row>
    <row r="57" spans="1:19" x14ac:dyDescent="0.3">
      <c r="B57" s="207"/>
      <c r="C57" s="207"/>
      <c r="D57" s="207"/>
      <c r="E57" s="207"/>
      <c r="F57" s="207"/>
      <c r="G57" s="207"/>
      <c r="H57" s="207"/>
      <c r="I57" s="207"/>
      <c r="J57" s="207"/>
      <c r="K57" s="207"/>
      <c r="L57" s="207"/>
      <c r="M57" s="207"/>
      <c r="N57" s="207"/>
      <c r="O57" s="207"/>
      <c r="P57" s="207"/>
      <c r="Q57" s="207"/>
      <c r="R57" s="207"/>
      <c r="S57" s="207"/>
    </row>
    <row r="58" spans="1:19" x14ac:dyDescent="0.3">
      <c r="B58" s="207"/>
      <c r="C58" s="207"/>
      <c r="D58" s="207"/>
      <c r="E58" s="207"/>
      <c r="F58" s="207"/>
      <c r="G58" s="207"/>
      <c r="H58" s="207"/>
      <c r="I58" s="207"/>
      <c r="J58" s="207"/>
      <c r="K58" s="207"/>
      <c r="L58" s="207"/>
      <c r="M58" s="207"/>
      <c r="N58" s="207"/>
      <c r="O58" s="207"/>
      <c r="P58" s="207"/>
      <c r="Q58" s="207"/>
      <c r="R58" s="207"/>
      <c r="S58" s="207"/>
    </row>
    <row r="59" spans="1:19" x14ac:dyDescent="0.3">
      <c r="B59" s="207"/>
      <c r="C59" s="207"/>
      <c r="D59" s="207"/>
      <c r="E59" s="207"/>
      <c r="F59" s="207"/>
      <c r="G59" s="207"/>
      <c r="H59" s="207"/>
      <c r="I59" s="207"/>
      <c r="J59" s="207"/>
      <c r="K59" s="207"/>
      <c r="L59" s="207"/>
      <c r="M59" s="207"/>
      <c r="N59" s="207"/>
      <c r="O59" s="207"/>
      <c r="P59" s="207"/>
      <c r="Q59" s="207"/>
      <c r="R59" s="207"/>
      <c r="S59" s="207"/>
    </row>
    <row r="60" spans="1:19" x14ac:dyDescent="0.3">
      <c r="B60" s="207"/>
      <c r="C60" s="207"/>
      <c r="D60" s="207"/>
      <c r="E60" s="207"/>
      <c r="F60" s="207"/>
      <c r="G60" s="207"/>
      <c r="H60" s="207"/>
      <c r="I60" s="207"/>
      <c r="J60" s="207"/>
      <c r="K60" s="207"/>
      <c r="L60" s="207"/>
      <c r="M60" s="207"/>
      <c r="N60" s="207"/>
      <c r="O60" s="207"/>
      <c r="P60" s="207"/>
      <c r="Q60" s="207"/>
      <c r="R60" s="207"/>
      <c r="S60" s="207"/>
    </row>
    <row r="61" spans="1:19" x14ac:dyDescent="0.3">
      <c r="B61" s="207"/>
      <c r="C61" s="207"/>
      <c r="D61" s="207"/>
      <c r="E61" s="207"/>
      <c r="F61" s="207"/>
      <c r="G61" s="207"/>
      <c r="H61" s="207"/>
      <c r="I61" s="207"/>
      <c r="J61" s="207"/>
      <c r="K61" s="207"/>
      <c r="L61" s="207"/>
      <c r="M61" s="207"/>
      <c r="N61" s="207"/>
      <c r="O61" s="207"/>
      <c r="P61" s="207"/>
      <c r="Q61" s="207"/>
      <c r="R61" s="207"/>
      <c r="S61" s="207"/>
    </row>
    <row r="62" spans="1:19" x14ac:dyDescent="0.3">
      <c r="B62" s="207"/>
      <c r="C62" s="207"/>
      <c r="D62" s="207"/>
      <c r="E62" s="207"/>
      <c r="F62" s="207"/>
      <c r="G62" s="207"/>
      <c r="H62" s="207"/>
      <c r="I62" s="207"/>
      <c r="J62" s="207"/>
      <c r="K62" s="207"/>
      <c r="L62" s="207"/>
      <c r="M62" s="207"/>
      <c r="N62" s="207"/>
      <c r="O62" s="207"/>
      <c r="P62" s="207"/>
      <c r="Q62" s="207"/>
      <c r="R62" s="207"/>
      <c r="S62" s="207"/>
    </row>
    <row r="63" spans="1:19" x14ac:dyDescent="0.3">
      <c r="B63" s="207"/>
      <c r="C63" s="207"/>
      <c r="D63" s="207"/>
      <c r="E63" s="207"/>
      <c r="F63" s="207"/>
      <c r="G63" s="207"/>
      <c r="H63" s="207"/>
      <c r="I63" s="207"/>
      <c r="J63" s="207"/>
      <c r="K63" s="207"/>
      <c r="L63" s="207"/>
      <c r="M63" s="207"/>
      <c r="N63" s="207"/>
      <c r="O63" s="207"/>
      <c r="P63" s="207"/>
      <c r="Q63" s="207"/>
      <c r="R63" s="207"/>
      <c r="S63" s="207"/>
    </row>
    <row r="66" spans="19:19" x14ac:dyDescent="0.3">
      <c r="S66" s="407"/>
    </row>
    <row r="67" spans="19:19" x14ac:dyDescent="0.3">
      <c r="S67" s="407"/>
    </row>
  </sheetData>
  <sheetProtection formatCells="0" formatColumns="0" formatRows="0" insertColumns="0" insertRows="0" insertHyperlinks="0" deleteColumns="0" deleteRows="0" sort="0" autoFilter="0" pivotTables="0"/>
  <autoFilter ref="C14:S24" xr:uid="{00000000-0009-0000-0000-000000000000}"/>
  <mergeCells count="46">
    <mergeCell ref="C2:C5"/>
    <mergeCell ref="D2:Q2"/>
    <mergeCell ref="R2:S2"/>
    <mergeCell ref="D3:Q3"/>
    <mergeCell ref="R3:S3"/>
    <mergeCell ref="D4:Q5"/>
    <mergeCell ref="R4:S4"/>
    <mergeCell ref="R5:S5"/>
    <mergeCell ref="R7:S7"/>
    <mergeCell ref="R8:S8"/>
    <mergeCell ref="A11:A24"/>
    <mergeCell ref="C11:S11"/>
    <mergeCell ref="C12:S12"/>
    <mergeCell ref="C13:D13"/>
    <mergeCell ref="E13:G13"/>
    <mergeCell ref="H13:L13"/>
    <mergeCell ref="M13:N13"/>
    <mergeCell ref="O13:O14"/>
    <mergeCell ref="C43:F43"/>
    <mergeCell ref="E44:F44"/>
    <mergeCell ref="E45:F45"/>
    <mergeCell ref="E46:F46"/>
    <mergeCell ref="P13:S13"/>
    <mergeCell ref="P25:S25"/>
    <mergeCell ref="P26:S26"/>
    <mergeCell ref="P27:S27"/>
    <mergeCell ref="P28:S28"/>
    <mergeCell ref="P29:S29"/>
    <mergeCell ref="P30:S30"/>
    <mergeCell ref="P31:S31"/>
    <mergeCell ref="P32:S32"/>
    <mergeCell ref="P33:S33"/>
    <mergeCell ref="E47:F47"/>
    <mergeCell ref="E48:F48"/>
    <mergeCell ref="D50:F50"/>
    <mergeCell ref="B52:S53"/>
    <mergeCell ref="B54:S63"/>
    <mergeCell ref="P39:S39"/>
    <mergeCell ref="P40:S40"/>
    <mergeCell ref="D15:D40"/>
    <mergeCell ref="C15:C40"/>
    <mergeCell ref="P34:S34"/>
    <mergeCell ref="P35:S35"/>
    <mergeCell ref="P36:S36"/>
    <mergeCell ref="P37:S37"/>
    <mergeCell ref="P38:S38"/>
  </mergeCells>
  <conditionalFormatting sqref="O15:O24">
    <cfRule type="cellIs" dxfId="68" priority="10" operator="between">
      <formula>51</formula>
      <formula>75</formula>
    </cfRule>
    <cfRule type="cellIs" dxfId="67" priority="11" operator="between">
      <formula>26</formula>
      <formula>50</formula>
    </cfRule>
    <cfRule type="cellIs" dxfId="66" priority="12" operator="between">
      <formula>0</formula>
      <formula>25</formula>
    </cfRule>
  </conditionalFormatting>
  <conditionalFormatting sqref="O25:O40">
    <cfRule type="cellIs" dxfId="65" priority="1" operator="between">
      <formula>84</formula>
      <formula>125</formula>
    </cfRule>
    <cfRule type="cellIs" dxfId="64" priority="2" operator="between">
      <formula>41</formula>
      <formula>83</formula>
    </cfRule>
    <cfRule type="cellIs" dxfId="63" priority="3" operator="between">
      <formula>0</formula>
      <formula>40</formula>
    </cfRule>
  </conditionalFormatting>
  <dataValidations count="6">
    <dataValidation type="list" allowBlank="1" showInputMessage="1" showErrorMessage="1" sqref="N15:N40" xr:uid="{423CD095-76D9-49A9-94BF-72E6F7DFB088}">
      <formula1>"Positiva, Negativa"</formula1>
    </dataValidation>
    <dataValidation type="list" allowBlank="1" showInputMessage="1" showErrorMessage="1" sqref="G15:G40" xr:uid="{39DAD880-BAC7-471E-A08D-8C55303EF3A9}">
      <formula1>"Normal, Anormal, Emergencia"</formula1>
    </dataValidation>
    <dataValidation type="list" allowBlank="1" showInputMessage="1" showErrorMessage="1" sqref="H15:L40" xr:uid="{BE2CB120-0A6F-43CD-B502-E18F481D83A1}">
      <formula1>"1,3,5"</formula1>
    </dataValidation>
    <dataValidation type="list" allowBlank="1" showInputMessage="1" showErrorMessage="1" sqref="E15:E24" xr:uid="{4B18B641-C018-41FE-93B6-24468C6BC805}">
      <formula1>$X$15:$X$24</formula1>
    </dataValidation>
    <dataValidation type="list" allowBlank="1" showInputMessage="1" showErrorMessage="1" sqref="C15" xr:uid="{88649F27-2B05-4F44-9EB7-7D7BDC432CB8}">
      <formula1>$AA$15:$AA$24</formula1>
    </dataValidation>
    <dataValidation type="list" allowBlank="1" showInputMessage="1" showErrorMessage="1" sqref="E25:E40" xr:uid="{A85223C2-7CEA-47D6-8640-84028EB50095}">
      <formula1>$X$15:$X$48</formula1>
    </dataValidation>
  </dataValidations>
  <pageMargins left="0.7" right="0.7" top="0.75" bottom="0.75" header="0.3" footer="0.3"/>
  <pageSetup scale="16"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77141-A6AE-48BF-BB07-99C1E984DFDD}">
  <sheetPr>
    <tabColor rgb="FF00B050"/>
  </sheetPr>
  <dimension ref="A1:AJ68"/>
  <sheetViews>
    <sheetView showGridLines="0" zoomScale="70" zoomScaleNormal="70" zoomScaleSheetLayoutView="30" workbookViewId="0">
      <selection sqref="A1:XFD1048576"/>
    </sheetView>
  </sheetViews>
  <sheetFormatPr baseColWidth="10" defaultColWidth="11.44140625" defaultRowHeight="14.4" x14ac:dyDescent="0.3"/>
  <cols>
    <col min="1" max="2" width="6.6640625" style="48" customWidth="1"/>
    <col min="3" max="3" width="27.6640625" style="14" customWidth="1"/>
    <col min="4" max="4" width="26.6640625" style="14" customWidth="1"/>
    <col min="5" max="5" width="24.33203125" style="14" customWidth="1"/>
    <col min="6" max="6" width="34" style="14" customWidth="1"/>
    <col min="7" max="7" width="22.6640625" style="14" customWidth="1"/>
    <col min="8" max="8" width="20.33203125" style="48" customWidth="1"/>
    <col min="9" max="9" width="18.5546875" style="48" customWidth="1"/>
    <col min="10" max="12" width="20.33203125" style="48" customWidth="1"/>
    <col min="13" max="13" width="24.44140625" style="14" customWidth="1"/>
    <col min="14" max="14" width="23.5546875" style="48" customWidth="1"/>
    <col min="15" max="15" width="19.6640625" style="48" customWidth="1"/>
    <col min="16" max="19" width="40.6640625" style="48" customWidth="1"/>
    <col min="20" max="20" width="5.44140625" style="48" customWidth="1"/>
    <col min="21" max="21" width="11.44140625" style="408"/>
    <col min="22" max="22" width="0" style="408" hidden="1" customWidth="1"/>
    <col min="23" max="23" width="25.33203125" style="408" hidden="1" customWidth="1"/>
    <col min="24" max="24" width="0" style="409" hidden="1" customWidth="1"/>
    <col min="25" max="30" width="0" style="408" hidden="1" customWidth="1"/>
    <col min="31" max="35" width="0" style="48" hidden="1" customWidth="1"/>
    <col min="36" max="36" width="35.44140625" style="48" hidden="1" customWidth="1"/>
    <col min="37" max="16384" width="11.44140625" style="48"/>
  </cols>
  <sheetData>
    <row r="1" spans="1:30" x14ac:dyDescent="0.3">
      <c r="A1" s="399"/>
      <c r="B1" s="399"/>
      <c r="C1" s="184"/>
      <c r="D1" s="184"/>
      <c r="E1" s="184"/>
      <c r="F1" s="184"/>
      <c r="G1" s="184"/>
      <c r="H1" s="399"/>
      <c r="I1" s="399"/>
      <c r="J1" s="399"/>
      <c r="K1" s="399"/>
      <c r="L1" s="399"/>
      <c r="M1" s="184"/>
      <c r="N1" s="399"/>
      <c r="O1" s="399"/>
      <c r="P1" s="399"/>
      <c r="Q1" s="399"/>
      <c r="R1" s="399"/>
      <c r="S1" s="399"/>
    </row>
    <row r="2" spans="1:30" ht="16.95" customHeight="1" x14ac:dyDescent="0.3">
      <c r="A2" s="399"/>
      <c r="B2" s="399"/>
      <c r="C2" s="410" t="e" vm="1">
        <v>#VALUE!</v>
      </c>
      <c r="D2" s="228" t="s">
        <v>0</v>
      </c>
      <c r="E2" s="228"/>
      <c r="F2" s="228"/>
      <c r="G2" s="228"/>
      <c r="H2" s="228"/>
      <c r="I2" s="228"/>
      <c r="J2" s="228"/>
      <c r="K2" s="228"/>
      <c r="L2" s="228"/>
      <c r="M2" s="228"/>
      <c r="N2" s="228"/>
      <c r="O2" s="228"/>
      <c r="P2" s="228"/>
      <c r="Q2" s="229"/>
      <c r="R2" s="230" t="s">
        <v>1</v>
      </c>
      <c r="S2" s="231"/>
    </row>
    <row r="3" spans="1:30" ht="16.95" customHeight="1" x14ac:dyDescent="0.3">
      <c r="A3" s="399"/>
      <c r="B3" s="399"/>
      <c r="C3" s="411"/>
      <c r="D3" s="232" t="s">
        <v>2</v>
      </c>
      <c r="E3" s="232"/>
      <c r="F3" s="232"/>
      <c r="G3" s="232"/>
      <c r="H3" s="232"/>
      <c r="I3" s="232"/>
      <c r="J3" s="232"/>
      <c r="K3" s="232"/>
      <c r="L3" s="232"/>
      <c r="M3" s="232"/>
      <c r="N3" s="232"/>
      <c r="O3" s="232"/>
      <c r="P3" s="232"/>
      <c r="Q3" s="233"/>
      <c r="R3" s="230" t="s">
        <v>3</v>
      </c>
      <c r="S3" s="231"/>
    </row>
    <row r="4" spans="1:30" ht="16.95" customHeight="1" x14ac:dyDescent="0.3">
      <c r="A4" s="399"/>
      <c r="B4" s="399"/>
      <c r="C4" s="411"/>
      <c r="D4" s="234" t="s">
        <v>4</v>
      </c>
      <c r="E4" s="234"/>
      <c r="F4" s="234"/>
      <c r="G4" s="234"/>
      <c r="H4" s="234"/>
      <c r="I4" s="234"/>
      <c r="J4" s="234"/>
      <c r="K4" s="234"/>
      <c r="L4" s="234"/>
      <c r="M4" s="234"/>
      <c r="N4" s="234"/>
      <c r="O4" s="234"/>
      <c r="P4" s="234"/>
      <c r="Q4" s="235"/>
      <c r="R4" s="230" t="s">
        <v>5</v>
      </c>
      <c r="S4" s="231"/>
    </row>
    <row r="5" spans="1:30" ht="16.95" customHeight="1" x14ac:dyDescent="0.3">
      <c r="A5" s="399"/>
      <c r="B5" s="399"/>
      <c r="C5" s="412"/>
      <c r="D5" s="236"/>
      <c r="E5" s="236"/>
      <c r="F5" s="236"/>
      <c r="G5" s="236"/>
      <c r="H5" s="236"/>
      <c r="I5" s="236"/>
      <c r="J5" s="236"/>
      <c r="K5" s="236"/>
      <c r="L5" s="236"/>
      <c r="M5" s="236"/>
      <c r="N5" s="236"/>
      <c r="O5" s="236"/>
      <c r="P5" s="236"/>
      <c r="Q5" s="237"/>
      <c r="R5" s="230" t="s">
        <v>6</v>
      </c>
      <c r="S5" s="231"/>
    </row>
    <row r="6" spans="1:30" x14ac:dyDescent="0.3">
      <c r="A6" s="399"/>
      <c r="B6" s="399"/>
      <c r="C6" s="399"/>
      <c r="D6" s="399"/>
      <c r="E6" s="399"/>
      <c r="F6" s="399"/>
      <c r="G6" s="399"/>
      <c r="H6" s="399"/>
      <c r="I6" s="399"/>
      <c r="J6" s="399"/>
      <c r="K6" s="399"/>
      <c r="L6" s="399"/>
      <c r="M6" s="399"/>
      <c r="N6" s="399"/>
      <c r="O6" s="399"/>
      <c r="P6" s="399"/>
      <c r="Q6" s="399"/>
      <c r="R6" s="399"/>
      <c r="S6" s="399"/>
    </row>
    <row r="7" spans="1:30" x14ac:dyDescent="0.3">
      <c r="A7" s="399"/>
      <c r="B7" s="399"/>
      <c r="C7" s="399"/>
      <c r="D7" s="399"/>
      <c r="E7" s="399"/>
      <c r="F7" s="399"/>
      <c r="G7" s="399"/>
      <c r="H7" s="399"/>
      <c r="I7" s="399"/>
      <c r="J7" s="399"/>
      <c r="K7" s="399"/>
      <c r="L7" s="399"/>
      <c r="M7" s="399"/>
      <c r="N7" s="399"/>
      <c r="O7" s="399"/>
      <c r="P7" s="399"/>
      <c r="Q7" s="399"/>
      <c r="R7" s="213" t="s">
        <v>7</v>
      </c>
      <c r="S7" s="213"/>
    </row>
    <row r="8" spans="1:30" x14ac:dyDescent="0.3">
      <c r="A8" s="399"/>
      <c r="B8" s="399"/>
      <c r="C8" s="399"/>
      <c r="D8" s="399"/>
      <c r="E8" s="399"/>
      <c r="F8" s="399"/>
      <c r="G8" s="399"/>
      <c r="H8" s="399"/>
      <c r="I8" s="399"/>
      <c r="J8" s="399"/>
      <c r="K8" s="399"/>
      <c r="L8" s="399"/>
      <c r="M8" s="399"/>
      <c r="N8" s="399"/>
      <c r="O8" s="399"/>
      <c r="P8" s="399"/>
      <c r="Q8" s="399"/>
      <c r="R8" s="413" t="s">
        <v>8</v>
      </c>
      <c r="S8" s="413"/>
    </row>
    <row r="9" spans="1:30" ht="24" customHeight="1" x14ac:dyDescent="0.3">
      <c r="A9" s="399"/>
      <c r="B9" s="399"/>
      <c r="C9" s="414" t="s">
        <v>9</v>
      </c>
      <c r="D9" s="399"/>
      <c r="E9" s="399"/>
      <c r="F9" s="399"/>
      <c r="G9" s="399"/>
      <c r="H9" s="399"/>
      <c r="I9" s="399"/>
      <c r="J9" s="399"/>
      <c r="K9" s="399"/>
      <c r="L9" s="399"/>
      <c r="M9" s="399"/>
      <c r="N9" s="399"/>
      <c r="O9" s="399"/>
      <c r="P9" s="399"/>
      <c r="Q9" s="399"/>
      <c r="R9" s="399"/>
      <c r="S9" s="399"/>
    </row>
    <row r="10" spans="1:30" x14ac:dyDescent="0.3">
      <c r="A10" s="399"/>
      <c r="B10" s="399"/>
      <c r="C10" s="399"/>
      <c r="D10" s="399"/>
      <c r="E10" s="399"/>
      <c r="F10" s="399"/>
      <c r="G10" s="399"/>
      <c r="H10" s="399"/>
      <c r="I10" s="399"/>
      <c r="J10" s="399"/>
      <c r="K10" s="399"/>
      <c r="L10" s="399"/>
      <c r="M10" s="399"/>
      <c r="N10" s="399"/>
      <c r="O10" s="399"/>
      <c r="P10" s="399"/>
      <c r="Q10" s="399"/>
      <c r="R10" s="399"/>
      <c r="S10" s="399"/>
    </row>
    <row r="11" spans="1:30" s="403" customFormat="1" ht="24.75" customHeight="1" x14ac:dyDescent="0.3">
      <c r="A11" s="213"/>
      <c r="B11" s="18"/>
      <c r="C11" s="214"/>
      <c r="D11" s="214"/>
      <c r="E11" s="214"/>
      <c r="F11" s="214"/>
      <c r="G11" s="214"/>
      <c r="H11" s="214"/>
      <c r="I11" s="214"/>
      <c r="J11" s="214"/>
      <c r="K11" s="214"/>
      <c r="L11" s="214"/>
      <c r="M11" s="214"/>
      <c r="N11" s="214"/>
      <c r="O11" s="214"/>
      <c r="P11" s="214"/>
      <c r="Q11" s="214"/>
      <c r="R11" s="214"/>
      <c r="S11" s="215"/>
      <c r="T11" s="48"/>
      <c r="U11" s="408"/>
      <c r="V11" s="408"/>
      <c r="W11" s="408"/>
      <c r="X11" s="409"/>
      <c r="Y11" s="408"/>
      <c r="Z11" s="408"/>
      <c r="AA11" s="402"/>
      <c r="AB11" s="402"/>
      <c r="AC11" s="402"/>
      <c r="AD11" s="402"/>
    </row>
    <row r="12" spans="1:30" s="403" customFormat="1" ht="24.75" customHeight="1" x14ac:dyDescent="0.3">
      <c r="A12" s="213"/>
      <c r="B12" s="18"/>
      <c r="C12" s="216"/>
      <c r="D12" s="216"/>
      <c r="E12" s="216"/>
      <c r="F12" s="216"/>
      <c r="G12" s="216"/>
      <c r="H12" s="216"/>
      <c r="I12" s="216"/>
      <c r="J12" s="216"/>
      <c r="K12" s="216"/>
      <c r="L12" s="216"/>
      <c r="M12" s="216"/>
      <c r="N12" s="216"/>
      <c r="O12" s="216"/>
      <c r="P12" s="216"/>
      <c r="Q12" s="216"/>
      <c r="R12" s="216"/>
      <c r="S12" s="217"/>
      <c r="T12" s="48"/>
      <c r="U12" s="408"/>
      <c r="V12" s="408"/>
      <c r="W12" s="408"/>
      <c r="X12" s="409"/>
      <c r="Y12" s="408"/>
      <c r="Z12" s="408"/>
      <c r="AA12" s="402"/>
      <c r="AB12" s="402"/>
      <c r="AC12" s="402"/>
      <c r="AD12" s="402"/>
    </row>
    <row r="13" spans="1:30" s="416" customFormat="1" ht="26.25" customHeight="1" x14ac:dyDescent="0.3">
      <c r="A13" s="213"/>
      <c r="B13" s="18"/>
      <c r="C13" s="218" t="s">
        <v>10</v>
      </c>
      <c r="D13" s="219"/>
      <c r="E13" s="208" t="s">
        <v>11</v>
      </c>
      <c r="F13" s="209"/>
      <c r="G13" s="210"/>
      <c r="H13" s="208" t="s">
        <v>12</v>
      </c>
      <c r="I13" s="209"/>
      <c r="J13" s="209"/>
      <c r="K13" s="209"/>
      <c r="L13" s="210"/>
      <c r="M13" s="208" t="s">
        <v>13</v>
      </c>
      <c r="N13" s="209"/>
      <c r="O13" s="220" t="s">
        <v>14</v>
      </c>
      <c r="P13" s="222" t="s">
        <v>15</v>
      </c>
      <c r="Q13" s="214"/>
      <c r="R13" s="214"/>
      <c r="S13" s="215"/>
      <c r="T13" s="48"/>
      <c r="U13" s="408"/>
      <c r="V13" s="408"/>
      <c r="W13" s="408"/>
      <c r="X13" s="409"/>
      <c r="Y13" s="408"/>
      <c r="Z13" s="408"/>
      <c r="AA13" s="415"/>
      <c r="AB13" s="415"/>
      <c r="AC13" s="415"/>
      <c r="AD13" s="415"/>
    </row>
    <row r="14" spans="1:30" s="416" customFormat="1" ht="54.75" customHeight="1" x14ac:dyDescent="0.3">
      <c r="A14" s="213"/>
      <c r="B14" s="18"/>
      <c r="C14" s="4" t="s">
        <v>16</v>
      </c>
      <c r="D14" s="4" t="s">
        <v>17</v>
      </c>
      <c r="E14" s="4" t="s">
        <v>18</v>
      </c>
      <c r="F14" s="4" t="s">
        <v>19</v>
      </c>
      <c r="G14" s="4" t="s">
        <v>20</v>
      </c>
      <c r="H14" s="4" t="s">
        <v>21</v>
      </c>
      <c r="I14" s="4" t="s">
        <v>22</v>
      </c>
      <c r="J14" s="4" t="s">
        <v>23</v>
      </c>
      <c r="K14" s="4" t="s">
        <v>24</v>
      </c>
      <c r="L14" s="4" t="s">
        <v>25</v>
      </c>
      <c r="M14" s="4" t="s">
        <v>26</v>
      </c>
      <c r="N14" s="141" t="s">
        <v>27</v>
      </c>
      <c r="O14" s="221"/>
      <c r="P14" s="141" t="s">
        <v>28</v>
      </c>
      <c r="Q14" s="141" t="s">
        <v>29</v>
      </c>
      <c r="R14" s="141" t="s">
        <v>30</v>
      </c>
      <c r="S14" s="141" t="s">
        <v>31</v>
      </c>
      <c r="T14" s="48"/>
      <c r="U14" s="408"/>
      <c r="V14" s="417"/>
      <c r="W14" s="408"/>
      <c r="X14" s="409"/>
      <c r="Y14" s="408"/>
      <c r="Z14" s="408"/>
      <c r="AA14" s="415"/>
      <c r="AB14" s="415"/>
      <c r="AC14" s="415"/>
      <c r="AD14" s="415"/>
    </row>
    <row r="15" spans="1:30" ht="69" x14ac:dyDescent="0.3">
      <c r="A15" s="213"/>
      <c r="B15" s="18"/>
      <c r="C15" s="249" t="s">
        <v>54</v>
      </c>
      <c r="D15" s="249" t="s">
        <v>200</v>
      </c>
      <c r="E15" s="129" t="s">
        <v>53</v>
      </c>
      <c r="F15" s="138" t="s">
        <v>146</v>
      </c>
      <c r="G15" s="120" t="s">
        <v>36</v>
      </c>
      <c r="H15" s="120">
        <v>1</v>
      </c>
      <c r="I15" s="120">
        <v>1</v>
      </c>
      <c r="J15" s="120">
        <v>3</v>
      </c>
      <c r="K15" s="120">
        <v>5</v>
      </c>
      <c r="L15" s="120">
        <v>5</v>
      </c>
      <c r="M15" s="142" t="s">
        <v>147</v>
      </c>
      <c r="N15" s="120" t="s">
        <v>38</v>
      </c>
      <c r="O15" s="121">
        <f>(H15+I15+(J15*2)+K15)*L15</f>
        <v>65</v>
      </c>
      <c r="P15" s="404" t="s">
        <v>148</v>
      </c>
      <c r="Q15" s="404" t="s">
        <v>149</v>
      </c>
      <c r="R15" s="404" t="s">
        <v>150</v>
      </c>
      <c r="S15" s="404" t="s">
        <v>151</v>
      </c>
      <c r="V15" s="418" t="s">
        <v>43</v>
      </c>
      <c r="W15" s="419"/>
      <c r="X15" s="409" t="s">
        <v>44</v>
      </c>
      <c r="AA15" s="408" t="s">
        <v>32</v>
      </c>
      <c r="AC15" s="408" t="s">
        <v>45</v>
      </c>
    </row>
    <row r="16" spans="1:30" ht="124.2" x14ac:dyDescent="0.3">
      <c r="A16" s="213"/>
      <c r="B16" s="18"/>
      <c r="C16" s="249"/>
      <c r="D16" s="249"/>
      <c r="E16" s="129" t="s">
        <v>53</v>
      </c>
      <c r="F16" s="142" t="s">
        <v>152</v>
      </c>
      <c r="G16" s="120" t="s">
        <v>36</v>
      </c>
      <c r="H16" s="120">
        <v>1</v>
      </c>
      <c r="I16" s="120">
        <v>1</v>
      </c>
      <c r="J16" s="120">
        <v>3</v>
      </c>
      <c r="K16" s="120">
        <v>5</v>
      </c>
      <c r="L16" s="120">
        <v>5</v>
      </c>
      <c r="M16" s="138" t="s">
        <v>153</v>
      </c>
      <c r="N16" s="120" t="s">
        <v>38</v>
      </c>
      <c r="O16" s="121">
        <f t="shared" ref="O16:O41" si="0">(H16+I16+(J16*2)+K16)*L16</f>
        <v>65</v>
      </c>
      <c r="P16" s="404" t="s">
        <v>154</v>
      </c>
      <c r="Q16" s="404" t="s">
        <v>155</v>
      </c>
      <c r="R16" s="404" t="s">
        <v>156</v>
      </c>
      <c r="S16" s="404" t="s">
        <v>157</v>
      </c>
      <c r="V16" s="418" t="s">
        <v>52</v>
      </c>
      <c r="W16" s="419"/>
      <c r="X16" s="409" t="s">
        <v>53</v>
      </c>
      <c r="AA16" s="408" t="s">
        <v>54</v>
      </c>
    </row>
    <row r="17" spans="1:27" ht="234.6" customHeight="1" x14ac:dyDescent="0.3">
      <c r="A17" s="213"/>
      <c r="B17" s="18"/>
      <c r="C17" s="249"/>
      <c r="D17" s="249"/>
      <c r="E17" s="129" t="s">
        <v>53</v>
      </c>
      <c r="F17" s="142" t="s">
        <v>158</v>
      </c>
      <c r="G17" s="120" t="s">
        <v>36</v>
      </c>
      <c r="H17" s="120">
        <v>1</v>
      </c>
      <c r="I17" s="120">
        <v>1</v>
      </c>
      <c r="J17" s="120">
        <v>3</v>
      </c>
      <c r="K17" s="120">
        <v>5</v>
      </c>
      <c r="L17" s="120">
        <v>5</v>
      </c>
      <c r="M17" s="138" t="s">
        <v>159</v>
      </c>
      <c r="N17" s="120" t="s">
        <v>38</v>
      </c>
      <c r="O17" s="121">
        <f t="shared" si="0"/>
        <v>65</v>
      </c>
      <c r="P17" s="404" t="s">
        <v>160</v>
      </c>
      <c r="Q17" s="404" t="s">
        <v>161</v>
      </c>
      <c r="R17" s="404" t="s">
        <v>162</v>
      </c>
      <c r="S17" s="404" t="s">
        <v>163</v>
      </c>
      <c r="V17" s="418" t="s">
        <v>61</v>
      </c>
      <c r="W17" s="419"/>
      <c r="X17" s="409" t="s">
        <v>34</v>
      </c>
      <c r="AA17" s="408" t="s">
        <v>62</v>
      </c>
    </row>
    <row r="18" spans="1:27" ht="151.80000000000001" x14ac:dyDescent="0.3">
      <c r="A18" s="213"/>
      <c r="B18" s="18"/>
      <c r="C18" s="249"/>
      <c r="D18" s="249"/>
      <c r="E18" s="129" t="s">
        <v>53</v>
      </c>
      <c r="F18" s="143" t="s">
        <v>555</v>
      </c>
      <c r="G18" s="120" t="s">
        <v>36</v>
      </c>
      <c r="H18" s="120">
        <v>1</v>
      </c>
      <c r="I18" s="120">
        <v>1</v>
      </c>
      <c r="J18" s="120">
        <v>1</v>
      </c>
      <c r="K18" s="120">
        <v>5</v>
      </c>
      <c r="L18" s="120">
        <v>5</v>
      </c>
      <c r="M18" s="143" t="s">
        <v>164</v>
      </c>
      <c r="N18" s="120" t="s">
        <v>38</v>
      </c>
      <c r="O18" s="121">
        <f t="shared" si="0"/>
        <v>45</v>
      </c>
      <c r="P18" s="404" t="s">
        <v>165</v>
      </c>
      <c r="Q18" s="404" t="s">
        <v>166</v>
      </c>
      <c r="R18" s="404" t="s">
        <v>167</v>
      </c>
      <c r="S18" s="404" t="s">
        <v>168</v>
      </c>
      <c r="V18" s="418"/>
      <c r="W18" s="419"/>
    </row>
    <row r="19" spans="1:27" ht="220.8" x14ac:dyDescent="0.3">
      <c r="A19" s="213"/>
      <c r="B19" s="18"/>
      <c r="C19" s="249"/>
      <c r="D19" s="249"/>
      <c r="E19" s="129" t="s">
        <v>53</v>
      </c>
      <c r="F19" s="143" t="s">
        <v>169</v>
      </c>
      <c r="G19" s="120" t="s">
        <v>36</v>
      </c>
      <c r="H19" s="120">
        <v>1</v>
      </c>
      <c r="I19" s="120">
        <v>1</v>
      </c>
      <c r="J19" s="120">
        <v>3</v>
      </c>
      <c r="K19" s="120">
        <v>5</v>
      </c>
      <c r="L19" s="120">
        <v>5</v>
      </c>
      <c r="M19" s="143" t="s">
        <v>170</v>
      </c>
      <c r="N19" s="120" t="s">
        <v>38</v>
      </c>
      <c r="O19" s="121">
        <f t="shared" si="0"/>
        <v>65</v>
      </c>
      <c r="P19" s="404" t="s">
        <v>171</v>
      </c>
      <c r="Q19" s="404" t="s">
        <v>172</v>
      </c>
      <c r="R19" s="404" t="s">
        <v>173</v>
      </c>
      <c r="S19" s="404" t="s">
        <v>174</v>
      </c>
      <c r="V19" s="418"/>
      <c r="W19" s="419"/>
    </row>
    <row r="20" spans="1:27" ht="193.2" customHeight="1" x14ac:dyDescent="0.3">
      <c r="A20" s="213"/>
      <c r="B20" s="18"/>
      <c r="C20" s="249"/>
      <c r="D20" s="249"/>
      <c r="E20" s="129" t="s">
        <v>53</v>
      </c>
      <c r="F20" s="138" t="s">
        <v>175</v>
      </c>
      <c r="G20" s="120" t="s">
        <v>36</v>
      </c>
      <c r="H20" s="120">
        <v>1</v>
      </c>
      <c r="I20" s="120">
        <v>1</v>
      </c>
      <c r="J20" s="120">
        <v>3</v>
      </c>
      <c r="K20" s="120">
        <v>5</v>
      </c>
      <c r="L20" s="120">
        <v>5</v>
      </c>
      <c r="M20" s="138" t="s">
        <v>176</v>
      </c>
      <c r="N20" s="120" t="s">
        <v>38</v>
      </c>
      <c r="O20" s="121">
        <f t="shared" si="0"/>
        <v>65</v>
      </c>
      <c r="P20" s="142" t="s">
        <v>74</v>
      </c>
      <c r="Q20" s="142" t="s">
        <v>66</v>
      </c>
      <c r="R20" s="142" t="s">
        <v>177</v>
      </c>
      <c r="S20" s="142" t="s">
        <v>76</v>
      </c>
      <c r="V20" s="418"/>
      <c r="W20" s="419"/>
    </row>
    <row r="21" spans="1:27" ht="317.39999999999998" x14ac:dyDescent="0.3">
      <c r="A21" s="213"/>
      <c r="B21" s="18"/>
      <c r="C21" s="249"/>
      <c r="D21" s="249"/>
      <c r="E21" s="129" t="s">
        <v>53</v>
      </c>
      <c r="F21" s="138" t="s">
        <v>178</v>
      </c>
      <c r="G21" s="120" t="s">
        <v>36</v>
      </c>
      <c r="H21" s="120">
        <v>1</v>
      </c>
      <c r="I21" s="120">
        <v>1</v>
      </c>
      <c r="J21" s="120">
        <v>3</v>
      </c>
      <c r="K21" s="120">
        <v>5</v>
      </c>
      <c r="L21" s="120">
        <v>5</v>
      </c>
      <c r="M21" s="138" t="s">
        <v>179</v>
      </c>
      <c r="N21" s="120" t="s">
        <v>180</v>
      </c>
      <c r="O21" s="121">
        <f t="shared" si="0"/>
        <v>65</v>
      </c>
      <c r="P21" s="142" t="s">
        <v>74</v>
      </c>
      <c r="Q21" s="142" t="s">
        <v>66</v>
      </c>
      <c r="R21" s="142" t="s">
        <v>177</v>
      </c>
      <c r="S21" s="142" t="s">
        <v>76</v>
      </c>
      <c r="V21" s="418"/>
      <c r="W21" s="419"/>
    </row>
    <row r="22" spans="1:27" ht="193.2" x14ac:dyDescent="0.3">
      <c r="A22" s="213"/>
      <c r="B22" s="18"/>
      <c r="C22" s="249"/>
      <c r="D22" s="249"/>
      <c r="E22" s="129" t="s">
        <v>53</v>
      </c>
      <c r="F22" s="138" t="s">
        <v>181</v>
      </c>
      <c r="G22" s="120" t="s">
        <v>36</v>
      </c>
      <c r="H22" s="120">
        <v>1</v>
      </c>
      <c r="I22" s="120">
        <v>1</v>
      </c>
      <c r="J22" s="120">
        <v>3</v>
      </c>
      <c r="K22" s="120">
        <v>5</v>
      </c>
      <c r="L22" s="120">
        <v>5</v>
      </c>
      <c r="M22" s="142" t="s">
        <v>182</v>
      </c>
      <c r="N22" s="120" t="s">
        <v>180</v>
      </c>
      <c r="O22" s="121">
        <f t="shared" si="0"/>
        <v>65</v>
      </c>
      <c r="P22" s="142" t="s">
        <v>74</v>
      </c>
      <c r="Q22" s="142" t="s">
        <v>66</v>
      </c>
      <c r="R22" s="142" t="s">
        <v>183</v>
      </c>
      <c r="S22" s="142" t="s">
        <v>90</v>
      </c>
      <c r="V22" s="418"/>
      <c r="W22" s="419"/>
    </row>
    <row r="23" spans="1:27" ht="276" customHeight="1" x14ac:dyDescent="0.3">
      <c r="A23" s="213"/>
      <c r="B23" s="18"/>
      <c r="C23" s="249"/>
      <c r="D23" s="249"/>
      <c r="E23" s="129" t="s">
        <v>53</v>
      </c>
      <c r="F23" s="132" t="s">
        <v>201</v>
      </c>
      <c r="G23" s="28" t="s">
        <v>36</v>
      </c>
      <c r="H23" s="27">
        <v>1</v>
      </c>
      <c r="I23" s="27">
        <v>1</v>
      </c>
      <c r="J23" s="27">
        <v>5</v>
      </c>
      <c r="K23" s="27">
        <v>5</v>
      </c>
      <c r="L23" s="95">
        <v>5</v>
      </c>
      <c r="M23" s="155" t="s">
        <v>187</v>
      </c>
      <c r="N23" s="27" t="s">
        <v>38</v>
      </c>
      <c r="O23" s="86">
        <f t="shared" si="0"/>
        <v>85</v>
      </c>
      <c r="P23" s="154" t="s">
        <v>79</v>
      </c>
      <c r="Q23" s="154" t="s">
        <v>80</v>
      </c>
      <c r="R23" s="422" t="s">
        <v>90</v>
      </c>
      <c r="S23" s="142" t="s">
        <v>82</v>
      </c>
      <c r="V23" s="418"/>
      <c r="W23" s="419"/>
    </row>
    <row r="24" spans="1:27" ht="327.75" customHeight="1" x14ac:dyDescent="0.3">
      <c r="A24" s="213"/>
      <c r="B24" s="18"/>
      <c r="C24" s="249"/>
      <c r="D24" s="249"/>
      <c r="E24" s="129" t="s">
        <v>53</v>
      </c>
      <c r="F24" s="138" t="s">
        <v>184</v>
      </c>
      <c r="G24" s="120" t="s">
        <v>36</v>
      </c>
      <c r="H24" s="120">
        <v>1</v>
      </c>
      <c r="I24" s="120">
        <v>1</v>
      </c>
      <c r="J24" s="120">
        <v>3</v>
      </c>
      <c r="K24" s="120">
        <v>5</v>
      </c>
      <c r="L24" s="120">
        <v>5</v>
      </c>
      <c r="M24" s="138" t="s">
        <v>185</v>
      </c>
      <c r="N24" s="120" t="s">
        <v>38</v>
      </c>
      <c r="O24" s="121">
        <f t="shared" si="0"/>
        <v>65</v>
      </c>
      <c r="P24" s="142" t="s">
        <v>85</v>
      </c>
      <c r="Q24" s="142" t="s">
        <v>80</v>
      </c>
      <c r="R24" s="142" t="s">
        <v>81</v>
      </c>
      <c r="S24" s="142" t="s">
        <v>82</v>
      </c>
      <c r="V24" s="418"/>
      <c r="W24" s="419"/>
    </row>
    <row r="25" spans="1:27" ht="285.75" customHeight="1" thickBot="1" x14ac:dyDescent="0.35">
      <c r="A25" s="213"/>
      <c r="B25" s="18"/>
      <c r="C25" s="249"/>
      <c r="D25" s="249"/>
      <c r="E25" s="129" t="s">
        <v>53</v>
      </c>
      <c r="F25" s="145" t="s">
        <v>186</v>
      </c>
      <c r="G25" s="146" t="s">
        <v>36</v>
      </c>
      <c r="H25" s="146">
        <v>1</v>
      </c>
      <c r="I25" s="146">
        <v>1</v>
      </c>
      <c r="J25" s="146">
        <v>5</v>
      </c>
      <c r="K25" s="146">
        <v>5</v>
      </c>
      <c r="L25" s="146">
        <v>5</v>
      </c>
      <c r="M25" s="145" t="s">
        <v>187</v>
      </c>
      <c r="N25" s="146" t="s">
        <v>38</v>
      </c>
      <c r="O25" s="147">
        <f t="shared" si="0"/>
        <v>85</v>
      </c>
      <c r="P25" s="405" t="s">
        <v>79</v>
      </c>
      <c r="Q25" s="405" t="s">
        <v>80</v>
      </c>
      <c r="R25" s="405" t="s">
        <v>81</v>
      </c>
      <c r="S25" s="405" t="s">
        <v>82</v>
      </c>
      <c r="V25" s="418"/>
      <c r="W25" s="419"/>
    </row>
    <row r="26" spans="1:27" ht="114.75" customHeight="1" x14ac:dyDescent="0.3">
      <c r="A26" s="18"/>
      <c r="B26" s="18"/>
      <c r="C26" s="249"/>
      <c r="D26" s="249"/>
      <c r="E26" s="185" t="s">
        <v>96</v>
      </c>
      <c r="F26" s="186" t="s">
        <v>97</v>
      </c>
      <c r="G26" s="186" t="s">
        <v>98</v>
      </c>
      <c r="H26" s="187">
        <v>5</v>
      </c>
      <c r="I26" s="187">
        <v>1</v>
      </c>
      <c r="J26" s="187">
        <v>3</v>
      </c>
      <c r="K26" s="187">
        <v>1</v>
      </c>
      <c r="L26" s="95">
        <v>1</v>
      </c>
      <c r="M26" s="128" t="s">
        <v>99</v>
      </c>
      <c r="N26" s="108" t="s">
        <v>38</v>
      </c>
      <c r="O26" s="86">
        <f t="shared" si="0"/>
        <v>13</v>
      </c>
      <c r="P26" s="200" t="s">
        <v>100</v>
      </c>
      <c r="Q26" s="201"/>
      <c r="R26" s="201"/>
      <c r="S26" s="202"/>
      <c r="V26" s="418"/>
      <c r="W26" s="419"/>
    </row>
    <row r="27" spans="1:27" ht="114.75" customHeight="1" x14ac:dyDescent="0.3">
      <c r="A27" s="18"/>
      <c r="B27" s="18"/>
      <c r="C27" s="249"/>
      <c r="D27" s="249"/>
      <c r="E27" s="185" t="s">
        <v>96</v>
      </c>
      <c r="F27" s="188" t="s">
        <v>325</v>
      </c>
      <c r="G27" s="186" t="s">
        <v>98</v>
      </c>
      <c r="H27" s="187">
        <v>5</v>
      </c>
      <c r="I27" s="187">
        <v>1</v>
      </c>
      <c r="J27" s="187">
        <v>3</v>
      </c>
      <c r="K27" s="187">
        <v>1</v>
      </c>
      <c r="L27" s="95">
        <v>1</v>
      </c>
      <c r="M27" s="128" t="s">
        <v>326</v>
      </c>
      <c r="N27" s="108" t="s">
        <v>38</v>
      </c>
      <c r="O27" s="86">
        <f t="shared" si="0"/>
        <v>13</v>
      </c>
      <c r="P27" s="200" t="s">
        <v>100</v>
      </c>
      <c r="Q27" s="201"/>
      <c r="R27" s="201"/>
      <c r="S27" s="202"/>
      <c r="V27" s="418"/>
      <c r="W27" s="419"/>
    </row>
    <row r="28" spans="1:27" ht="63.75" customHeight="1" x14ac:dyDescent="0.3">
      <c r="A28" s="18"/>
      <c r="B28" s="18"/>
      <c r="C28" s="249"/>
      <c r="D28" s="249"/>
      <c r="E28" s="185" t="s">
        <v>96</v>
      </c>
      <c r="F28" s="189" t="s">
        <v>531</v>
      </c>
      <c r="G28" s="186" t="s">
        <v>98</v>
      </c>
      <c r="H28" s="187">
        <v>5</v>
      </c>
      <c r="I28" s="187">
        <v>1</v>
      </c>
      <c r="J28" s="187">
        <v>3</v>
      </c>
      <c r="K28" s="187">
        <v>1</v>
      </c>
      <c r="L28" s="95">
        <v>1</v>
      </c>
      <c r="M28" s="110" t="s">
        <v>102</v>
      </c>
      <c r="N28" s="108" t="s">
        <v>38</v>
      </c>
      <c r="O28" s="86">
        <f t="shared" si="0"/>
        <v>13</v>
      </c>
      <c r="P28" s="196" t="s">
        <v>100</v>
      </c>
      <c r="Q28" s="196"/>
      <c r="R28" s="196"/>
      <c r="S28" s="196"/>
      <c r="V28" s="418"/>
      <c r="W28" s="419"/>
    </row>
    <row r="29" spans="1:27" ht="63.75" customHeight="1" x14ac:dyDescent="0.3">
      <c r="A29" s="18"/>
      <c r="B29" s="18"/>
      <c r="C29" s="249"/>
      <c r="D29" s="249"/>
      <c r="E29" s="185" t="s">
        <v>96</v>
      </c>
      <c r="F29" s="190" t="s">
        <v>318</v>
      </c>
      <c r="G29" s="186" t="s">
        <v>98</v>
      </c>
      <c r="H29" s="187">
        <v>5</v>
      </c>
      <c r="I29" s="187">
        <v>1</v>
      </c>
      <c r="J29" s="187">
        <v>3</v>
      </c>
      <c r="K29" s="187">
        <v>1</v>
      </c>
      <c r="L29" s="95">
        <v>1</v>
      </c>
      <c r="M29" s="116" t="s">
        <v>321</v>
      </c>
      <c r="N29" s="108" t="s">
        <v>38</v>
      </c>
      <c r="O29" s="86">
        <f t="shared" si="0"/>
        <v>13</v>
      </c>
      <c r="P29" s="196" t="s">
        <v>100</v>
      </c>
      <c r="Q29" s="196"/>
      <c r="R29" s="196"/>
      <c r="S29" s="196"/>
      <c r="V29" s="418"/>
      <c r="W29" s="419"/>
    </row>
    <row r="30" spans="1:27" ht="63.75" customHeight="1" x14ac:dyDescent="0.3">
      <c r="A30" s="18"/>
      <c r="B30" s="18"/>
      <c r="C30" s="249"/>
      <c r="D30" s="249"/>
      <c r="E30" s="191" t="s">
        <v>96</v>
      </c>
      <c r="F30" s="190" t="s">
        <v>103</v>
      </c>
      <c r="G30" s="192" t="s">
        <v>98</v>
      </c>
      <c r="H30" s="193">
        <v>5</v>
      </c>
      <c r="I30" s="193">
        <v>1</v>
      </c>
      <c r="J30" s="193">
        <v>3</v>
      </c>
      <c r="K30" s="193">
        <v>1</v>
      </c>
      <c r="L30" s="115">
        <v>1</v>
      </c>
      <c r="M30" s="116" t="s">
        <v>104</v>
      </c>
      <c r="N30" s="108" t="s">
        <v>38</v>
      </c>
      <c r="O30" s="86">
        <f t="shared" si="0"/>
        <v>13</v>
      </c>
      <c r="P30" s="203" t="s">
        <v>100</v>
      </c>
      <c r="Q30" s="203"/>
      <c r="R30" s="203"/>
      <c r="S30" s="203"/>
      <c r="V30" s="418"/>
      <c r="W30" s="419"/>
    </row>
    <row r="31" spans="1:27" ht="63.75" customHeight="1" x14ac:dyDescent="0.3">
      <c r="A31" s="18"/>
      <c r="B31" s="18"/>
      <c r="C31" s="249"/>
      <c r="D31" s="249"/>
      <c r="E31" s="191" t="s">
        <v>96</v>
      </c>
      <c r="F31" s="194" t="s">
        <v>105</v>
      </c>
      <c r="G31" s="194" t="s">
        <v>98</v>
      </c>
      <c r="H31" s="194">
        <v>5</v>
      </c>
      <c r="I31" s="194">
        <v>1</v>
      </c>
      <c r="J31" s="194">
        <v>3</v>
      </c>
      <c r="K31" s="194">
        <v>1</v>
      </c>
      <c r="L31" s="120">
        <v>1</v>
      </c>
      <c r="M31" s="111" t="s">
        <v>535</v>
      </c>
      <c r="N31" s="108" t="s">
        <v>38</v>
      </c>
      <c r="O31" s="86">
        <f t="shared" si="0"/>
        <v>13</v>
      </c>
      <c r="P31" s="196" t="s">
        <v>100</v>
      </c>
      <c r="Q31" s="196"/>
      <c r="R31" s="196"/>
      <c r="S31" s="196"/>
      <c r="V31" s="418"/>
      <c r="W31" s="419"/>
    </row>
    <row r="32" spans="1:27" ht="63.75" customHeight="1" x14ac:dyDescent="0.3">
      <c r="A32" s="18"/>
      <c r="B32" s="18"/>
      <c r="C32" s="249"/>
      <c r="D32" s="249"/>
      <c r="E32" s="191" t="s">
        <v>96</v>
      </c>
      <c r="F32" s="194" t="s">
        <v>332</v>
      </c>
      <c r="G32" s="194" t="s">
        <v>98</v>
      </c>
      <c r="H32" s="194">
        <v>5</v>
      </c>
      <c r="I32" s="194">
        <v>1</v>
      </c>
      <c r="J32" s="194">
        <v>3</v>
      </c>
      <c r="K32" s="194">
        <v>1</v>
      </c>
      <c r="L32" s="120">
        <v>1</v>
      </c>
      <c r="M32" s="111" t="s">
        <v>333</v>
      </c>
      <c r="N32" s="108" t="s">
        <v>38</v>
      </c>
      <c r="O32" s="86">
        <f t="shared" si="0"/>
        <v>13</v>
      </c>
      <c r="P32" s="196" t="s">
        <v>100</v>
      </c>
      <c r="Q32" s="196"/>
      <c r="R32" s="196"/>
      <c r="S32" s="196"/>
      <c r="V32" s="418"/>
      <c r="W32" s="419"/>
    </row>
    <row r="33" spans="1:23" ht="108.75" customHeight="1" x14ac:dyDescent="0.3">
      <c r="A33" s="18"/>
      <c r="B33" s="18"/>
      <c r="C33" s="249"/>
      <c r="D33" s="249"/>
      <c r="E33" s="191" t="s">
        <v>96</v>
      </c>
      <c r="F33" s="194" t="s">
        <v>532</v>
      </c>
      <c r="G33" s="194" t="s">
        <v>98</v>
      </c>
      <c r="H33" s="194">
        <v>5</v>
      </c>
      <c r="I33" s="194">
        <v>1</v>
      </c>
      <c r="J33" s="194">
        <v>3</v>
      </c>
      <c r="K33" s="194">
        <v>1</v>
      </c>
      <c r="L33" s="120">
        <v>1</v>
      </c>
      <c r="M33" s="111" t="s">
        <v>338</v>
      </c>
      <c r="N33" s="108" t="s">
        <v>38</v>
      </c>
      <c r="O33" s="86">
        <f t="shared" si="0"/>
        <v>13</v>
      </c>
      <c r="P33" s="196" t="s">
        <v>100</v>
      </c>
      <c r="Q33" s="196"/>
      <c r="R33" s="196"/>
      <c r="S33" s="196"/>
      <c r="V33" s="418"/>
      <c r="W33" s="419"/>
    </row>
    <row r="34" spans="1:23" ht="87.75" customHeight="1" x14ac:dyDescent="0.3">
      <c r="A34" s="18"/>
      <c r="B34" s="18"/>
      <c r="C34" s="249"/>
      <c r="D34" s="249"/>
      <c r="E34" s="191" t="s">
        <v>96</v>
      </c>
      <c r="F34" s="111" t="s">
        <v>107</v>
      </c>
      <c r="G34" s="194" t="s">
        <v>98</v>
      </c>
      <c r="H34" s="194">
        <v>5</v>
      </c>
      <c r="I34" s="194">
        <v>1</v>
      </c>
      <c r="J34" s="194">
        <v>3</v>
      </c>
      <c r="K34" s="194">
        <v>1</v>
      </c>
      <c r="L34" s="120">
        <v>1</v>
      </c>
      <c r="M34" s="87" t="s">
        <v>109</v>
      </c>
      <c r="N34" s="108" t="s">
        <v>38</v>
      </c>
      <c r="O34" s="86">
        <f t="shared" si="0"/>
        <v>13</v>
      </c>
      <c r="P34" s="196" t="s">
        <v>100</v>
      </c>
      <c r="Q34" s="196"/>
      <c r="R34" s="196"/>
      <c r="S34" s="196"/>
      <c r="V34" s="418"/>
      <c r="W34" s="419"/>
    </row>
    <row r="35" spans="1:23" ht="51" customHeight="1" x14ac:dyDescent="0.3">
      <c r="A35" s="18"/>
      <c r="B35" s="18"/>
      <c r="C35" s="249"/>
      <c r="D35" s="249"/>
      <c r="E35" s="191" t="s">
        <v>96</v>
      </c>
      <c r="F35" s="123" t="s">
        <v>533</v>
      </c>
      <c r="G35" s="194" t="s">
        <v>98</v>
      </c>
      <c r="H35" s="194">
        <v>5</v>
      </c>
      <c r="I35" s="194">
        <v>1</v>
      </c>
      <c r="J35" s="194">
        <v>3</v>
      </c>
      <c r="K35" s="194">
        <v>1</v>
      </c>
      <c r="L35" s="120">
        <v>1</v>
      </c>
      <c r="M35" s="87" t="s">
        <v>324</v>
      </c>
      <c r="N35" s="108" t="s">
        <v>38</v>
      </c>
      <c r="O35" s="86">
        <f t="shared" si="0"/>
        <v>13</v>
      </c>
      <c r="P35" s="196" t="s">
        <v>100</v>
      </c>
      <c r="Q35" s="196"/>
      <c r="R35" s="196"/>
      <c r="S35" s="196"/>
      <c r="V35" s="418"/>
      <c r="W35" s="419"/>
    </row>
    <row r="36" spans="1:23" ht="51" customHeight="1" x14ac:dyDescent="0.3">
      <c r="A36" s="18"/>
      <c r="B36" s="18"/>
      <c r="C36" s="249"/>
      <c r="D36" s="249"/>
      <c r="E36" s="191" t="s">
        <v>96</v>
      </c>
      <c r="F36" s="123" t="s">
        <v>330</v>
      </c>
      <c r="G36" s="194" t="s">
        <v>98</v>
      </c>
      <c r="H36" s="194">
        <v>5</v>
      </c>
      <c r="I36" s="194">
        <v>1</v>
      </c>
      <c r="J36" s="194">
        <v>3</v>
      </c>
      <c r="K36" s="194">
        <v>1</v>
      </c>
      <c r="L36" s="120">
        <v>1</v>
      </c>
      <c r="M36" s="87" t="s">
        <v>331</v>
      </c>
      <c r="N36" s="108" t="s">
        <v>38</v>
      </c>
      <c r="O36" s="86">
        <f t="shared" si="0"/>
        <v>13</v>
      </c>
      <c r="P36" s="196" t="s">
        <v>100</v>
      </c>
      <c r="Q36" s="196"/>
      <c r="R36" s="196"/>
      <c r="S36" s="196"/>
      <c r="V36" s="418"/>
      <c r="W36" s="419"/>
    </row>
    <row r="37" spans="1:23" ht="51" customHeight="1" x14ac:dyDescent="0.3">
      <c r="A37" s="18"/>
      <c r="B37" s="18"/>
      <c r="C37" s="249"/>
      <c r="D37" s="249"/>
      <c r="E37" s="191" t="s">
        <v>96</v>
      </c>
      <c r="F37" s="123" t="s">
        <v>344</v>
      </c>
      <c r="G37" s="194" t="s">
        <v>98</v>
      </c>
      <c r="H37" s="194">
        <v>5</v>
      </c>
      <c r="I37" s="194">
        <v>1</v>
      </c>
      <c r="J37" s="194">
        <v>3</v>
      </c>
      <c r="K37" s="194">
        <v>1</v>
      </c>
      <c r="L37" s="120">
        <v>1</v>
      </c>
      <c r="M37" s="87" t="s">
        <v>345</v>
      </c>
      <c r="N37" s="108" t="s">
        <v>38</v>
      </c>
      <c r="O37" s="86">
        <f t="shared" si="0"/>
        <v>13</v>
      </c>
      <c r="P37" s="196" t="s">
        <v>100</v>
      </c>
      <c r="Q37" s="196"/>
      <c r="R37" s="196"/>
      <c r="S37" s="196"/>
      <c r="V37" s="418"/>
      <c r="W37" s="419"/>
    </row>
    <row r="38" spans="1:23" ht="46.5" customHeight="1" x14ac:dyDescent="0.3">
      <c r="A38" s="18"/>
      <c r="B38" s="18"/>
      <c r="C38" s="249"/>
      <c r="D38" s="249"/>
      <c r="E38" s="191" t="s">
        <v>96</v>
      </c>
      <c r="F38" s="123" t="s">
        <v>110</v>
      </c>
      <c r="G38" s="194" t="s">
        <v>98</v>
      </c>
      <c r="H38" s="194">
        <v>5</v>
      </c>
      <c r="I38" s="194">
        <v>1</v>
      </c>
      <c r="J38" s="194">
        <v>3</v>
      </c>
      <c r="K38" s="194">
        <v>1</v>
      </c>
      <c r="L38" s="120">
        <v>1</v>
      </c>
      <c r="M38" s="87" t="s">
        <v>111</v>
      </c>
      <c r="N38" s="108" t="s">
        <v>38</v>
      </c>
      <c r="O38" s="86">
        <f t="shared" si="0"/>
        <v>13</v>
      </c>
      <c r="P38" s="196" t="s">
        <v>100</v>
      </c>
      <c r="Q38" s="196"/>
      <c r="R38" s="196"/>
      <c r="S38" s="196"/>
      <c r="V38" s="418"/>
      <c r="W38" s="419"/>
    </row>
    <row r="39" spans="1:23" ht="85.5" customHeight="1" x14ac:dyDescent="0.3">
      <c r="A39" s="18"/>
      <c r="B39" s="18"/>
      <c r="C39" s="249"/>
      <c r="D39" s="249"/>
      <c r="E39" s="191" t="s">
        <v>96</v>
      </c>
      <c r="F39" s="195" t="s">
        <v>112</v>
      </c>
      <c r="G39" s="194" t="s">
        <v>98</v>
      </c>
      <c r="H39" s="194">
        <v>5</v>
      </c>
      <c r="I39" s="194">
        <v>1</v>
      </c>
      <c r="J39" s="194">
        <v>3</v>
      </c>
      <c r="K39" s="194">
        <v>1</v>
      </c>
      <c r="L39" s="120">
        <v>1</v>
      </c>
      <c r="M39" s="166" t="s">
        <v>113</v>
      </c>
      <c r="N39" s="108" t="s">
        <v>38</v>
      </c>
      <c r="O39" s="86">
        <f t="shared" si="0"/>
        <v>13</v>
      </c>
      <c r="P39" s="196" t="s">
        <v>100</v>
      </c>
      <c r="Q39" s="196"/>
      <c r="R39" s="196"/>
      <c r="S39" s="196"/>
      <c r="V39" s="418"/>
      <c r="W39" s="419"/>
    </row>
    <row r="40" spans="1:23" ht="63.75" customHeight="1" x14ac:dyDescent="0.3">
      <c r="A40" s="18"/>
      <c r="B40" s="18"/>
      <c r="C40" s="249"/>
      <c r="D40" s="249"/>
      <c r="E40" s="119" t="s">
        <v>96</v>
      </c>
      <c r="F40" s="27" t="s">
        <v>114</v>
      </c>
      <c r="G40" s="120" t="s">
        <v>98</v>
      </c>
      <c r="H40" s="120">
        <v>5</v>
      </c>
      <c r="I40" s="120">
        <v>1</v>
      </c>
      <c r="J40" s="120">
        <v>3</v>
      </c>
      <c r="K40" s="120">
        <v>1</v>
      </c>
      <c r="L40" s="120">
        <v>1</v>
      </c>
      <c r="M40" s="87" t="s">
        <v>115</v>
      </c>
      <c r="N40" s="108" t="s">
        <v>38</v>
      </c>
      <c r="O40" s="86">
        <f t="shared" si="0"/>
        <v>13</v>
      </c>
      <c r="P40" s="196" t="s">
        <v>100</v>
      </c>
      <c r="Q40" s="196"/>
      <c r="R40" s="196"/>
      <c r="S40" s="196"/>
      <c r="V40" s="418"/>
      <c r="W40" s="419"/>
    </row>
    <row r="41" spans="1:23" ht="57.6" x14ac:dyDescent="0.3">
      <c r="A41" s="18"/>
      <c r="B41" s="18"/>
      <c r="C41" s="249"/>
      <c r="D41" s="249"/>
      <c r="E41" s="119" t="s">
        <v>96</v>
      </c>
      <c r="F41" s="27" t="s">
        <v>316</v>
      </c>
      <c r="G41" s="120" t="s">
        <v>98</v>
      </c>
      <c r="H41" s="120">
        <v>5</v>
      </c>
      <c r="I41" s="120">
        <v>1</v>
      </c>
      <c r="J41" s="120">
        <v>3</v>
      </c>
      <c r="K41" s="120">
        <v>1</v>
      </c>
      <c r="L41" s="120">
        <v>1</v>
      </c>
      <c r="M41" s="165" t="s">
        <v>116</v>
      </c>
      <c r="N41" s="109" t="s">
        <v>38</v>
      </c>
      <c r="O41" s="86">
        <f t="shared" si="0"/>
        <v>13</v>
      </c>
      <c r="P41" s="196" t="s">
        <v>100</v>
      </c>
      <c r="Q41" s="196"/>
      <c r="R41" s="196"/>
      <c r="S41" s="196"/>
      <c r="V41" s="418"/>
      <c r="W41" s="419"/>
    </row>
    <row r="42" spans="1:23" x14ac:dyDescent="0.3">
      <c r="A42" s="399"/>
      <c r="B42" s="399"/>
      <c r="C42" s="184"/>
      <c r="D42" s="184"/>
      <c r="E42" s="184"/>
      <c r="F42" s="184"/>
      <c r="G42" s="184"/>
      <c r="H42" s="399"/>
      <c r="I42" s="399"/>
      <c r="J42" s="399"/>
      <c r="K42" s="399"/>
      <c r="L42" s="399"/>
      <c r="M42" s="184"/>
      <c r="N42" s="399"/>
      <c r="O42" s="399"/>
      <c r="P42" s="399"/>
      <c r="Q42" s="399"/>
      <c r="R42" s="399"/>
      <c r="S42" s="399"/>
      <c r="V42" s="420" t="s">
        <v>117</v>
      </c>
    </row>
    <row r="43" spans="1:23" x14ac:dyDescent="0.3">
      <c r="A43" s="399"/>
      <c r="B43" s="399"/>
      <c r="C43" s="184"/>
      <c r="D43" s="184"/>
      <c r="E43" s="184"/>
      <c r="F43" s="184"/>
      <c r="G43" s="184"/>
      <c r="H43" s="399"/>
      <c r="I43" s="399"/>
      <c r="J43" s="399"/>
      <c r="K43" s="399"/>
      <c r="L43" s="399"/>
      <c r="M43" s="184"/>
      <c r="N43" s="399"/>
      <c r="O43" s="399"/>
      <c r="P43" s="399"/>
      <c r="Q43" s="399"/>
      <c r="R43" s="399"/>
      <c r="S43" s="399"/>
      <c r="V43" s="420" t="s">
        <v>118</v>
      </c>
    </row>
    <row r="44" spans="1:23" ht="39.75" customHeight="1" x14ac:dyDescent="0.3">
      <c r="A44" s="399"/>
      <c r="B44" s="399"/>
      <c r="C44" s="208" t="s">
        <v>119</v>
      </c>
      <c r="D44" s="209"/>
      <c r="E44" s="209"/>
      <c r="F44" s="210"/>
      <c r="K44" s="399"/>
      <c r="L44" s="399"/>
      <c r="M44" s="184"/>
      <c r="N44" s="399"/>
      <c r="O44" s="399"/>
      <c r="P44" s="399"/>
      <c r="Q44" s="399"/>
      <c r="R44" s="399"/>
      <c r="S44" s="399"/>
      <c r="W44" s="408">
        <v>7</v>
      </c>
    </row>
    <row r="45" spans="1:23" ht="39.75" customHeight="1" x14ac:dyDescent="0.3">
      <c r="A45" s="399"/>
      <c r="B45" s="399"/>
      <c r="C45" s="5" t="s">
        <v>120</v>
      </c>
      <c r="D45" s="38"/>
      <c r="E45" s="208" t="s">
        <v>121</v>
      </c>
      <c r="F45" s="210"/>
      <c r="K45" s="399"/>
      <c r="L45" s="399"/>
      <c r="M45" s="184"/>
      <c r="N45" s="399"/>
      <c r="O45" s="399"/>
      <c r="P45" s="399"/>
      <c r="Q45" s="399"/>
      <c r="R45" s="399"/>
      <c r="S45" s="399"/>
    </row>
    <row r="46" spans="1:23" ht="39.75" customHeight="1" x14ac:dyDescent="0.3">
      <c r="A46" s="399"/>
      <c r="B46" s="399"/>
      <c r="C46" s="5" t="s">
        <v>122</v>
      </c>
      <c r="D46" s="126" t="s">
        <v>123</v>
      </c>
      <c r="E46" s="211" t="s">
        <v>124</v>
      </c>
      <c r="F46" s="212"/>
      <c r="K46" s="399"/>
      <c r="L46" s="399"/>
      <c r="M46" s="184"/>
      <c r="N46" s="399"/>
      <c r="O46" s="399"/>
      <c r="P46" s="399"/>
      <c r="Q46" s="399"/>
      <c r="R46" s="399"/>
      <c r="S46" s="399"/>
    </row>
    <row r="47" spans="1:23" ht="39.75" customHeight="1" x14ac:dyDescent="0.3">
      <c r="A47" s="399"/>
      <c r="B47" s="399"/>
      <c r="C47" s="5" t="s">
        <v>125</v>
      </c>
      <c r="D47" s="126" t="s">
        <v>126</v>
      </c>
      <c r="E47" s="211" t="s">
        <v>537</v>
      </c>
      <c r="F47" s="212"/>
      <c r="K47" s="399"/>
      <c r="L47" s="399"/>
      <c r="M47" s="184"/>
      <c r="N47" s="399"/>
      <c r="O47" s="399"/>
      <c r="P47" s="399"/>
      <c r="Q47" s="399"/>
      <c r="R47" s="399"/>
      <c r="S47" s="399"/>
    </row>
    <row r="48" spans="1:23" ht="39.75" customHeight="1" x14ac:dyDescent="0.3">
      <c r="A48" s="399"/>
      <c r="B48" s="399"/>
      <c r="C48" s="4" t="s">
        <v>127</v>
      </c>
      <c r="D48" s="126" t="s">
        <v>128</v>
      </c>
      <c r="E48" s="211" t="s">
        <v>129</v>
      </c>
      <c r="F48" s="212"/>
      <c r="K48" s="399"/>
      <c r="L48" s="399"/>
      <c r="M48" s="184"/>
      <c r="N48" s="399"/>
      <c r="O48" s="399"/>
      <c r="P48" s="399"/>
      <c r="Q48" s="399"/>
      <c r="R48" s="399"/>
      <c r="S48" s="399"/>
    </row>
    <row r="49" spans="1:19" ht="39.75" customHeight="1" x14ac:dyDescent="0.3">
      <c r="A49" s="399"/>
      <c r="B49" s="399"/>
      <c r="C49" s="406"/>
      <c r="D49" s="358" t="s">
        <v>536</v>
      </c>
      <c r="E49" s="211" t="s">
        <v>130</v>
      </c>
      <c r="F49" s="212"/>
      <c r="K49" s="399"/>
      <c r="L49" s="399"/>
      <c r="M49" s="184"/>
      <c r="N49" s="399"/>
      <c r="O49" s="399"/>
      <c r="P49" s="399"/>
      <c r="Q49" s="399"/>
      <c r="R49" s="399"/>
      <c r="S49" s="399"/>
    </row>
    <row r="50" spans="1:19" ht="53.25" customHeight="1" x14ac:dyDescent="0.3">
      <c r="A50" s="399"/>
      <c r="B50" s="399"/>
      <c r="C50" s="5" t="s">
        <v>131</v>
      </c>
      <c r="D50" s="359">
        <v>46258</v>
      </c>
      <c r="E50" s="5" t="s">
        <v>132</v>
      </c>
      <c r="F50" s="27" t="s">
        <v>133</v>
      </c>
      <c r="K50" s="399"/>
      <c r="L50" s="399"/>
      <c r="M50" s="184"/>
      <c r="N50" s="399"/>
      <c r="O50" s="399"/>
      <c r="P50" s="399"/>
      <c r="Q50" s="399"/>
      <c r="R50" s="399"/>
      <c r="S50" s="399"/>
    </row>
    <row r="51" spans="1:19" ht="98.25" customHeight="1" x14ac:dyDescent="0.3">
      <c r="A51" s="399"/>
      <c r="B51" s="399"/>
      <c r="C51" s="5" t="s">
        <v>134</v>
      </c>
      <c r="D51" s="204" t="s">
        <v>135</v>
      </c>
      <c r="E51" s="205"/>
      <c r="F51" s="206"/>
      <c r="K51" s="399"/>
      <c r="L51" s="399"/>
      <c r="M51" s="184"/>
      <c r="N51" s="399"/>
      <c r="O51" s="399"/>
      <c r="P51" s="399"/>
      <c r="Q51" s="399"/>
      <c r="R51" s="399"/>
      <c r="S51" s="399"/>
    </row>
    <row r="52" spans="1:19" x14ac:dyDescent="0.3">
      <c r="A52" s="399"/>
      <c r="B52" s="399"/>
      <c r="C52" s="184"/>
      <c r="D52" s="184"/>
      <c r="E52" s="184"/>
      <c r="F52" s="184"/>
      <c r="G52" s="184"/>
      <c r="H52" s="399"/>
      <c r="I52" s="399"/>
      <c r="J52" s="399"/>
      <c r="K52" s="399"/>
      <c r="L52" s="399"/>
      <c r="M52" s="184"/>
      <c r="N52" s="399"/>
      <c r="O52" s="399"/>
      <c r="P52" s="399"/>
      <c r="Q52" s="399"/>
      <c r="R52" s="399"/>
      <c r="S52" s="399"/>
    </row>
    <row r="53" spans="1:19" s="421" customFormat="1" ht="63.75" customHeight="1" x14ac:dyDescent="0.3">
      <c r="B53" s="207" t="s">
        <v>136</v>
      </c>
      <c r="C53" s="207"/>
      <c r="D53" s="207"/>
      <c r="E53" s="207"/>
      <c r="F53" s="207"/>
      <c r="G53" s="207"/>
      <c r="H53" s="207"/>
      <c r="I53" s="207"/>
      <c r="J53" s="207"/>
      <c r="K53" s="207"/>
      <c r="L53" s="207"/>
      <c r="M53" s="207"/>
      <c r="N53" s="207"/>
      <c r="O53" s="207"/>
      <c r="P53" s="207"/>
      <c r="Q53" s="207"/>
      <c r="R53" s="207"/>
      <c r="S53" s="207"/>
    </row>
    <row r="54" spans="1:19" s="421" customFormat="1" x14ac:dyDescent="0.3">
      <c r="B54" s="207"/>
      <c r="C54" s="207"/>
      <c r="D54" s="207"/>
      <c r="E54" s="207"/>
      <c r="F54" s="207"/>
      <c r="G54" s="207"/>
      <c r="H54" s="207"/>
      <c r="I54" s="207"/>
      <c r="J54" s="207"/>
      <c r="K54" s="207"/>
      <c r="L54" s="207"/>
      <c r="M54" s="207"/>
      <c r="N54" s="207"/>
      <c r="O54" s="207"/>
      <c r="P54" s="207"/>
      <c r="Q54" s="207"/>
      <c r="R54" s="207"/>
      <c r="S54" s="207"/>
    </row>
    <row r="55" spans="1:19" s="421" customFormat="1" ht="24.75" customHeight="1" x14ac:dyDescent="0.3">
      <c r="B55" s="207" t="s">
        <v>137</v>
      </c>
      <c r="C55" s="207"/>
      <c r="D55" s="207"/>
      <c r="E55" s="207"/>
      <c r="F55" s="207"/>
      <c r="G55" s="207"/>
      <c r="H55" s="207"/>
      <c r="I55" s="207"/>
      <c r="J55" s="207"/>
      <c r="K55" s="207"/>
      <c r="L55" s="207"/>
      <c r="M55" s="207"/>
      <c r="N55" s="207"/>
      <c r="O55" s="207"/>
      <c r="P55" s="207"/>
      <c r="Q55" s="207"/>
      <c r="R55" s="207"/>
      <c r="S55" s="207"/>
    </row>
    <row r="56" spans="1:19" x14ac:dyDescent="0.3">
      <c r="B56" s="207"/>
      <c r="C56" s="207"/>
      <c r="D56" s="207"/>
      <c r="E56" s="207"/>
      <c r="F56" s="207"/>
      <c r="G56" s="207"/>
      <c r="H56" s="207"/>
      <c r="I56" s="207"/>
      <c r="J56" s="207"/>
      <c r="K56" s="207"/>
      <c r="L56" s="207"/>
      <c r="M56" s="207"/>
      <c r="N56" s="207"/>
      <c r="O56" s="207"/>
      <c r="P56" s="207"/>
      <c r="Q56" s="207"/>
      <c r="R56" s="207"/>
      <c r="S56" s="207"/>
    </row>
    <row r="57" spans="1:19" x14ac:dyDescent="0.3">
      <c r="B57" s="207"/>
      <c r="C57" s="207"/>
      <c r="D57" s="207"/>
      <c r="E57" s="207"/>
      <c r="F57" s="207"/>
      <c r="G57" s="207"/>
      <c r="H57" s="207"/>
      <c r="I57" s="207"/>
      <c r="J57" s="207"/>
      <c r="K57" s="207"/>
      <c r="L57" s="207"/>
      <c r="M57" s="207"/>
      <c r="N57" s="207"/>
      <c r="O57" s="207"/>
      <c r="P57" s="207"/>
      <c r="Q57" s="207"/>
      <c r="R57" s="207"/>
      <c r="S57" s="207"/>
    </row>
    <row r="58" spans="1:19" x14ac:dyDescent="0.3">
      <c r="B58" s="207"/>
      <c r="C58" s="207"/>
      <c r="D58" s="207"/>
      <c r="E58" s="207"/>
      <c r="F58" s="207"/>
      <c r="G58" s="207"/>
      <c r="H58" s="207"/>
      <c r="I58" s="207"/>
      <c r="J58" s="207"/>
      <c r="K58" s="207"/>
      <c r="L58" s="207"/>
      <c r="M58" s="207"/>
      <c r="N58" s="207"/>
      <c r="O58" s="207"/>
      <c r="P58" s="207"/>
      <c r="Q58" s="207"/>
      <c r="R58" s="207"/>
      <c r="S58" s="207"/>
    </row>
    <row r="59" spans="1:19" x14ac:dyDescent="0.3">
      <c r="B59" s="207"/>
      <c r="C59" s="207"/>
      <c r="D59" s="207"/>
      <c r="E59" s="207"/>
      <c r="F59" s="207"/>
      <c r="G59" s="207"/>
      <c r="H59" s="207"/>
      <c r="I59" s="207"/>
      <c r="J59" s="207"/>
      <c r="K59" s="207"/>
      <c r="L59" s="207"/>
      <c r="M59" s="207"/>
      <c r="N59" s="207"/>
      <c r="O59" s="207"/>
      <c r="P59" s="207"/>
      <c r="Q59" s="207"/>
      <c r="R59" s="207"/>
      <c r="S59" s="207"/>
    </row>
    <row r="60" spans="1:19" x14ac:dyDescent="0.3">
      <c r="B60" s="207"/>
      <c r="C60" s="207"/>
      <c r="D60" s="207"/>
      <c r="E60" s="207"/>
      <c r="F60" s="207"/>
      <c r="G60" s="207"/>
      <c r="H60" s="207"/>
      <c r="I60" s="207"/>
      <c r="J60" s="207"/>
      <c r="K60" s="207"/>
      <c r="L60" s="207"/>
      <c r="M60" s="207"/>
      <c r="N60" s="207"/>
      <c r="O60" s="207"/>
      <c r="P60" s="207"/>
      <c r="Q60" s="207"/>
      <c r="R60" s="207"/>
      <c r="S60" s="207"/>
    </row>
    <row r="61" spans="1:19" x14ac:dyDescent="0.3">
      <c r="B61" s="207"/>
      <c r="C61" s="207"/>
      <c r="D61" s="207"/>
      <c r="E61" s="207"/>
      <c r="F61" s="207"/>
      <c r="G61" s="207"/>
      <c r="H61" s="207"/>
      <c r="I61" s="207"/>
      <c r="J61" s="207"/>
      <c r="K61" s="207"/>
      <c r="L61" s="207"/>
      <c r="M61" s="207"/>
      <c r="N61" s="207"/>
      <c r="O61" s="207"/>
      <c r="P61" s="207"/>
      <c r="Q61" s="207"/>
      <c r="R61" s="207"/>
      <c r="S61" s="207"/>
    </row>
    <row r="62" spans="1:19" x14ac:dyDescent="0.3">
      <c r="B62" s="207"/>
      <c r="C62" s="207"/>
      <c r="D62" s="207"/>
      <c r="E62" s="207"/>
      <c r="F62" s="207"/>
      <c r="G62" s="207"/>
      <c r="H62" s="207"/>
      <c r="I62" s="207"/>
      <c r="J62" s="207"/>
      <c r="K62" s="207"/>
      <c r="L62" s="207"/>
      <c r="M62" s="207"/>
      <c r="N62" s="207"/>
      <c r="O62" s="207"/>
      <c r="P62" s="207"/>
      <c r="Q62" s="207"/>
      <c r="R62" s="207"/>
      <c r="S62" s="207"/>
    </row>
    <row r="63" spans="1:19" x14ac:dyDescent="0.3">
      <c r="B63" s="207"/>
      <c r="C63" s="207"/>
      <c r="D63" s="207"/>
      <c r="E63" s="207"/>
      <c r="F63" s="207"/>
      <c r="G63" s="207"/>
      <c r="H63" s="207"/>
      <c r="I63" s="207"/>
      <c r="J63" s="207"/>
      <c r="K63" s="207"/>
      <c r="L63" s="207"/>
      <c r="M63" s="207"/>
      <c r="N63" s="207"/>
      <c r="O63" s="207"/>
      <c r="P63" s="207"/>
      <c r="Q63" s="207"/>
      <c r="R63" s="207"/>
      <c r="S63" s="207"/>
    </row>
    <row r="64" spans="1:19" x14ac:dyDescent="0.3">
      <c r="B64" s="207"/>
      <c r="C64" s="207"/>
      <c r="D64" s="207"/>
      <c r="E64" s="207"/>
      <c r="F64" s="207"/>
      <c r="G64" s="207"/>
      <c r="H64" s="207"/>
      <c r="I64" s="207"/>
      <c r="J64" s="207"/>
      <c r="K64" s="207"/>
      <c r="L64" s="207"/>
      <c r="M64" s="207"/>
      <c r="N64" s="207"/>
      <c r="O64" s="207"/>
      <c r="P64" s="207"/>
      <c r="Q64" s="207"/>
      <c r="R64" s="207"/>
      <c r="S64" s="207"/>
    </row>
    <row r="67" spans="19:19" x14ac:dyDescent="0.3">
      <c r="S67" s="407"/>
    </row>
    <row r="68" spans="19:19" x14ac:dyDescent="0.3">
      <c r="S68" s="407"/>
    </row>
  </sheetData>
  <sheetProtection formatCells="0" formatColumns="0" formatRows="0" insertColumns="0" insertRows="0" insertHyperlinks="0" deleteColumns="0" deleteRows="0" sort="0" autoFilter="0" pivotTables="0"/>
  <autoFilter ref="C14:S25" xr:uid="{00000000-0009-0000-0000-000000000000}"/>
  <mergeCells count="46">
    <mergeCell ref="C2:C5"/>
    <mergeCell ref="D2:Q2"/>
    <mergeCell ref="R2:S2"/>
    <mergeCell ref="D3:Q3"/>
    <mergeCell ref="R3:S3"/>
    <mergeCell ref="D4:Q5"/>
    <mergeCell ref="R4:S4"/>
    <mergeCell ref="R5:S5"/>
    <mergeCell ref="R7:S7"/>
    <mergeCell ref="R8:S8"/>
    <mergeCell ref="A11:A25"/>
    <mergeCell ref="C11:S11"/>
    <mergeCell ref="C12:S12"/>
    <mergeCell ref="C13:D13"/>
    <mergeCell ref="E13:G13"/>
    <mergeCell ref="H13:L13"/>
    <mergeCell ref="M13:N13"/>
    <mergeCell ref="O13:O14"/>
    <mergeCell ref="P13:S13"/>
    <mergeCell ref="C15:C41"/>
    <mergeCell ref="D15:D41"/>
    <mergeCell ref="P40:S40"/>
    <mergeCell ref="D51:F51"/>
    <mergeCell ref="B53:S54"/>
    <mergeCell ref="B55:S64"/>
    <mergeCell ref="C44:F44"/>
    <mergeCell ref="E45:F45"/>
    <mergeCell ref="E46:F46"/>
    <mergeCell ref="E47:F47"/>
    <mergeCell ref="E48:F48"/>
    <mergeCell ref="E49:F49"/>
    <mergeCell ref="P41:S41"/>
    <mergeCell ref="P26:S26"/>
    <mergeCell ref="P27:S27"/>
    <mergeCell ref="P28:S28"/>
    <mergeCell ref="P29:S29"/>
    <mergeCell ref="P30:S30"/>
    <mergeCell ref="P31:S31"/>
    <mergeCell ref="P32:S32"/>
    <mergeCell ref="P33:S33"/>
    <mergeCell ref="P34:S34"/>
    <mergeCell ref="P35:S35"/>
    <mergeCell ref="P36:S36"/>
    <mergeCell ref="P37:S37"/>
    <mergeCell ref="P38:S38"/>
    <mergeCell ref="P39:S39"/>
  </mergeCells>
  <conditionalFormatting sqref="O15:O22 O24:O25">
    <cfRule type="cellIs" dxfId="62" priority="13" operator="between">
      <formula>51</formula>
      <formula>75</formula>
    </cfRule>
    <cfRule type="cellIs" dxfId="61" priority="14" operator="between">
      <formula>26</formula>
      <formula>50</formula>
    </cfRule>
    <cfRule type="cellIs" dxfId="60" priority="15" operator="between">
      <formula>0</formula>
      <formula>25</formula>
    </cfRule>
  </conditionalFormatting>
  <conditionalFormatting sqref="O23">
    <cfRule type="cellIs" dxfId="59" priority="4" operator="between">
      <formula>84</formula>
      <formula>125</formula>
    </cfRule>
    <cfRule type="cellIs" dxfId="58" priority="5" operator="between">
      <formula>41</formula>
      <formula>83</formula>
    </cfRule>
    <cfRule type="cellIs" dxfId="57" priority="6" operator="between">
      <formula>0</formula>
      <formula>40</formula>
    </cfRule>
  </conditionalFormatting>
  <conditionalFormatting sqref="O26:O41">
    <cfRule type="cellIs" dxfId="56" priority="1" operator="between">
      <formula>84</formula>
      <formula>125</formula>
    </cfRule>
    <cfRule type="cellIs" dxfId="55" priority="2" operator="between">
      <formula>41</formula>
      <formula>83</formula>
    </cfRule>
    <cfRule type="cellIs" dxfId="54" priority="3" operator="between">
      <formula>0</formula>
      <formula>40</formula>
    </cfRule>
  </conditionalFormatting>
  <dataValidations count="6">
    <dataValidation type="list" allowBlank="1" showInputMessage="1" showErrorMessage="1" sqref="H15:L41" xr:uid="{CF8616A9-CF69-41D6-9ECA-29DE3A7AF674}">
      <formula1>"1,3,5"</formula1>
    </dataValidation>
    <dataValidation type="list" allowBlank="1" showInputMessage="1" showErrorMessage="1" sqref="G15:G41" xr:uid="{39C2ED11-786C-49B6-85A8-4BD93498914C}">
      <formula1>"Normal, Anormal, Emergencia"</formula1>
    </dataValidation>
    <dataValidation type="list" allowBlank="1" showInputMessage="1" showErrorMessage="1" sqref="N15:N41" xr:uid="{682EE8E4-9396-4819-B16D-6936E43CCAA9}">
      <formula1>"Positiva, Negativa"</formula1>
    </dataValidation>
    <dataValidation type="list" allowBlank="1" showInputMessage="1" showErrorMessage="1" sqref="C15" xr:uid="{52268E59-2608-43D2-B3EE-D8412A1CB517}">
      <formula1>$AA$15:$AA$25</formula1>
    </dataValidation>
    <dataValidation type="list" allowBlank="1" showInputMessage="1" showErrorMessage="1" sqref="E15:E25" xr:uid="{D8C72CE1-BC58-48ED-B0D4-9F706FBDBE3A}">
      <formula1>$X$15:$X$25</formula1>
    </dataValidation>
    <dataValidation type="list" allowBlank="1" showInputMessage="1" showErrorMessage="1" sqref="E26:E41" xr:uid="{CA992A10-4DF4-42AC-8B60-C6AA83363309}">
      <formula1>$X$15:$X$48</formula1>
    </dataValidation>
  </dataValidations>
  <pageMargins left="0.7" right="0.7" top="0.75" bottom="0.75" header="0.3" footer="0.3"/>
  <pageSetup scale="16"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04D6C-D25B-4512-B1B1-9D6EE0A2699E}">
  <sheetPr>
    <tabColor rgb="FF00B050"/>
  </sheetPr>
  <dimension ref="A1:AJ76"/>
  <sheetViews>
    <sheetView showGridLines="0" zoomScale="70" zoomScaleNormal="70" zoomScaleSheetLayoutView="50" workbookViewId="0">
      <selection sqref="A1:XFD1048576"/>
    </sheetView>
  </sheetViews>
  <sheetFormatPr baseColWidth="10" defaultColWidth="11.44140625" defaultRowHeight="14.4" x14ac:dyDescent="0.3"/>
  <cols>
    <col min="1" max="2" width="6.6640625" style="48" customWidth="1"/>
    <col min="3" max="3" width="27.6640625" style="14" customWidth="1"/>
    <col min="4" max="4" width="26.6640625" style="14" customWidth="1"/>
    <col min="5" max="5" width="24.33203125" style="14" customWidth="1"/>
    <col min="6" max="6" width="34" style="14" customWidth="1"/>
    <col min="7" max="7" width="22.6640625" style="14" customWidth="1"/>
    <col min="8" max="8" width="20.33203125" style="48" customWidth="1"/>
    <col min="9" max="9" width="18.5546875" style="48" customWidth="1"/>
    <col min="10" max="12" width="20.33203125" style="48" customWidth="1"/>
    <col min="13" max="13" width="32.109375" style="14" customWidth="1"/>
    <col min="14" max="14" width="23.5546875" style="48" customWidth="1"/>
    <col min="15" max="15" width="19.6640625" style="48" customWidth="1"/>
    <col min="16" max="19" width="40.6640625" style="48" customWidth="1"/>
    <col min="20" max="20" width="5.44140625" style="48" customWidth="1"/>
    <col min="21" max="21" width="11.44140625" style="408"/>
    <col min="22" max="22" width="0" style="408" hidden="1" customWidth="1"/>
    <col min="23" max="23" width="25.33203125" style="408" hidden="1" customWidth="1"/>
    <col min="24" max="24" width="0" style="409" hidden="1" customWidth="1"/>
    <col min="25" max="30" width="0" style="408" hidden="1" customWidth="1"/>
    <col min="31" max="35" width="0" style="48" hidden="1" customWidth="1"/>
    <col min="36" max="36" width="35.44140625" style="48" hidden="1" customWidth="1"/>
    <col min="37" max="16384" width="11.44140625" style="48"/>
  </cols>
  <sheetData>
    <row r="1" spans="1:30" x14ac:dyDescent="0.3">
      <c r="A1" s="399"/>
      <c r="B1" s="399"/>
      <c r="C1" s="184"/>
      <c r="D1" s="184"/>
      <c r="E1" s="184"/>
      <c r="F1" s="184"/>
      <c r="G1" s="184"/>
      <c r="H1" s="399"/>
      <c r="I1" s="399"/>
      <c r="J1" s="399"/>
      <c r="K1" s="399"/>
      <c r="L1" s="399"/>
      <c r="M1" s="184"/>
      <c r="N1" s="399"/>
      <c r="O1" s="399"/>
      <c r="P1" s="399"/>
      <c r="Q1" s="399"/>
      <c r="R1" s="399"/>
      <c r="S1" s="399"/>
    </row>
    <row r="2" spans="1:30" ht="16.95" customHeight="1" x14ac:dyDescent="0.3">
      <c r="A2" s="399"/>
      <c r="B2" s="399"/>
      <c r="C2" s="410" t="e" vm="1">
        <v>#VALUE!</v>
      </c>
      <c r="D2" s="228" t="s">
        <v>0</v>
      </c>
      <c r="E2" s="228"/>
      <c r="F2" s="228"/>
      <c r="G2" s="228"/>
      <c r="H2" s="228"/>
      <c r="I2" s="228"/>
      <c r="J2" s="228"/>
      <c r="K2" s="228"/>
      <c r="L2" s="228"/>
      <c r="M2" s="228"/>
      <c r="N2" s="228"/>
      <c r="O2" s="228"/>
      <c r="P2" s="228"/>
      <c r="Q2" s="229"/>
      <c r="R2" s="230" t="s">
        <v>1</v>
      </c>
      <c r="S2" s="231"/>
    </row>
    <row r="3" spans="1:30" ht="16.95" customHeight="1" x14ac:dyDescent="0.3">
      <c r="A3" s="399"/>
      <c r="B3" s="399"/>
      <c r="C3" s="411"/>
      <c r="D3" s="232" t="s">
        <v>2</v>
      </c>
      <c r="E3" s="232"/>
      <c r="F3" s="232"/>
      <c r="G3" s="232"/>
      <c r="H3" s="232"/>
      <c r="I3" s="232"/>
      <c r="J3" s="232"/>
      <c r="K3" s="232"/>
      <c r="L3" s="232"/>
      <c r="M3" s="232"/>
      <c r="N3" s="232"/>
      <c r="O3" s="232"/>
      <c r="P3" s="232"/>
      <c r="Q3" s="233"/>
      <c r="R3" s="230" t="s">
        <v>3</v>
      </c>
      <c r="S3" s="231"/>
    </row>
    <row r="4" spans="1:30" ht="16.95" customHeight="1" x14ac:dyDescent="0.3">
      <c r="A4" s="399"/>
      <c r="B4" s="399"/>
      <c r="C4" s="411"/>
      <c r="D4" s="234" t="s">
        <v>4</v>
      </c>
      <c r="E4" s="234"/>
      <c r="F4" s="234"/>
      <c r="G4" s="234"/>
      <c r="H4" s="234"/>
      <c r="I4" s="234"/>
      <c r="J4" s="234"/>
      <c r="K4" s="234"/>
      <c r="L4" s="234"/>
      <c r="M4" s="234"/>
      <c r="N4" s="234"/>
      <c r="O4" s="234"/>
      <c r="P4" s="234"/>
      <c r="Q4" s="235"/>
      <c r="R4" s="230" t="s">
        <v>5</v>
      </c>
      <c r="S4" s="231"/>
    </row>
    <row r="5" spans="1:30" ht="16.95" customHeight="1" x14ac:dyDescent="0.3">
      <c r="A5" s="399"/>
      <c r="B5" s="399"/>
      <c r="C5" s="412"/>
      <c r="D5" s="236"/>
      <c r="E5" s="236"/>
      <c r="F5" s="236"/>
      <c r="G5" s="236"/>
      <c r="H5" s="236"/>
      <c r="I5" s="236"/>
      <c r="J5" s="236"/>
      <c r="K5" s="236"/>
      <c r="L5" s="236"/>
      <c r="M5" s="236"/>
      <c r="N5" s="236"/>
      <c r="O5" s="236"/>
      <c r="P5" s="236"/>
      <c r="Q5" s="237"/>
      <c r="R5" s="230" t="s">
        <v>6</v>
      </c>
      <c r="S5" s="231"/>
    </row>
    <row r="6" spans="1:30" x14ac:dyDescent="0.3">
      <c r="A6" s="399"/>
      <c r="B6" s="399"/>
      <c r="C6" s="399"/>
      <c r="D6" s="399"/>
      <c r="E6" s="399"/>
      <c r="F6" s="399"/>
      <c r="G6" s="399"/>
      <c r="H6" s="399"/>
      <c r="I6" s="399"/>
      <c r="J6" s="399"/>
      <c r="K6" s="399"/>
      <c r="L6" s="399"/>
      <c r="M6" s="399"/>
      <c r="N6" s="399"/>
      <c r="O6" s="399"/>
      <c r="P6" s="399"/>
      <c r="Q6" s="399"/>
      <c r="R6" s="399"/>
      <c r="S6" s="399"/>
    </row>
    <row r="7" spans="1:30" x14ac:dyDescent="0.3">
      <c r="A7" s="399"/>
      <c r="B7" s="399"/>
      <c r="C7" s="399"/>
      <c r="D7" s="399"/>
      <c r="E7" s="399"/>
      <c r="F7" s="399"/>
      <c r="G7" s="399"/>
      <c r="H7" s="399"/>
      <c r="I7" s="399"/>
      <c r="J7" s="399"/>
      <c r="K7" s="399"/>
      <c r="L7" s="399"/>
      <c r="M7" s="399"/>
      <c r="N7" s="399"/>
      <c r="O7" s="399"/>
      <c r="P7" s="399"/>
      <c r="Q7" s="399"/>
      <c r="R7" s="213" t="s">
        <v>7</v>
      </c>
      <c r="S7" s="213"/>
    </row>
    <row r="8" spans="1:30" x14ac:dyDescent="0.3">
      <c r="A8" s="399"/>
      <c r="B8" s="399"/>
      <c r="C8" s="399"/>
      <c r="D8" s="399"/>
      <c r="E8" s="399"/>
      <c r="F8" s="399"/>
      <c r="G8" s="399"/>
      <c r="H8" s="399"/>
      <c r="I8" s="399"/>
      <c r="J8" s="399"/>
      <c r="K8" s="399"/>
      <c r="L8" s="399"/>
      <c r="M8" s="399"/>
      <c r="N8" s="399"/>
      <c r="O8" s="399"/>
      <c r="P8" s="399"/>
      <c r="Q8" s="399"/>
      <c r="R8" s="413" t="s">
        <v>8</v>
      </c>
      <c r="S8" s="413"/>
    </row>
    <row r="9" spans="1:30" ht="24" customHeight="1" x14ac:dyDescent="0.3">
      <c r="A9" s="399"/>
      <c r="B9" s="399"/>
      <c r="C9" s="414" t="s">
        <v>9</v>
      </c>
      <c r="D9" s="399"/>
      <c r="E9" s="399"/>
      <c r="F9" s="399"/>
      <c r="G9" s="399"/>
      <c r="H9" s="399"/>
      <c r="I9" s="399"/>
      <c r="J9" s="399"/>
      <c r="K9" s="399"/>
      <c r="L9" s="399"/>
      <c r="M9" s="399"/>
      <c r="N9" s="399"/>
      <c r="O9" s="399"/>
      <c r="P9" s="399"/>
      <c r="Q9" s="399"/>
      <c r="R9" s="399"/>
      <c r="S9" s="399"/>
    </row>
    <row r="10" spans="1:30" x14ac:dyDescent="0.3">
      <c r="A10" s="399"/>
      <c r="B10" s="399"/>
      <c r="C10" s="399"/>
      <c r="D10" s="399"/>
      <c r="E10" s="399"/>
      <c r="F10" s="399"/>
      <c r="G10" s="399"/>
      <c r="H10" s="399"/>
      <c r="I10" s="399"/>
      <c r="J10" s="399"/>
      <c r="K10" s="399"/>
      <c r="L10" s="399"/>
      <c r="M10" s="399"/>
      <c r="N10" s="399"/>
      <c r="O10" s="399"/>
      <c r="P10" s="399"/>
      <c r="Q10" s="399"/>
      <c r="R10" s="399"/>
      <c r="S10" s="399"/>
    </row>
    <row r="11" spans="1:30" s="403" customFormat="1" ht="24.75" customHeight="1" x14ac:dyDescent="0.3">
      <c r="A11" s="213"/>
      <c r="B11" s="18"/>
      <c r="C11" s="214"/>
      <c r="D11" s="214"/>
      <c r="E11" s="214"/>
      <c r="F11" s="214"/>
      <c r="G11" s="214"/>
      <c r="H11" s="214"/>
      <c r="I11" s="214"/>
      <c r="J11" s="214"/>
      <c r="K11" s="214"/>
      <c r="L11" s="214"/>
      <c r="M11" s="214"/>
      <c r="N11" s="214"/>
      <c r="O11" s="214"/>
      <c r="P11" s="214"/>
      <c r="Q11" s="214"/>
      <c r="R11" s="214"/>
      <c r="S11" s="215"/>
      <c r="T11" s="48"/>
      <c r="U11" s="408"/>
      <c r="V11" s="408"/>
      <c r="W11" s="408"/>
      <c r="X11" s="409"/>
      <c r="Y11" s="408"/>
      <c r="Z11" s="408"/>
      <c r="AA11" s="402"/>
      <c r="AB11" s="402"/>
      <c r="AC11" s="402"/>
      <c r="AD11" s="402"/>
    </row>
    <row r="12" spans="1:30" s="403" customFormat="1" ht="24.75" customHeight="1" x14ac:dyDescent="0.3">
      <c r="A12" s="213"/>
      <c r="B12" s="18"/>
      <c r="C12" s="216"/>
      <c r="D12" s="216"/>
      <c r="E12" s="216"/>
      <c r="F12" s="216"/>
      <c r="G12" s="216"/>
      <c r="H12" s="216"/>
      <c r="I12" s="216"/>
      <c r="J12" s="216"/>
      <c r="K12" s="216"/>
      <c r="L12" s="216"/>
      <c r="M12" s="216"/>
      <c r="N12" s="216"/>
      <c r="O12" s="216"/>
      <c r="P12" s="216"/>
      <c r="Q12" s="216"/>
      <c r="R12" s="216"/>
      <c r="S12" s="217"/>
      <c r="T12" s="48"/>
      <c r="U12" s="408"/>
      <c r="V12" s="408"/>
      <c r="W12" s="408"/>
      <c r="X12" s="409"/>
      <c r="Y12" s="408"/>
      <c r="Z12" s="408"/>
      <c r="AA12" s="402"/>
      <c r="AB12" s="402"/>
      <c r="AC12" s="402"/>
      <c r="AD12" s="402"/>
    </row>
    <row r="13" spans="1:30" s="416" customFormat="1" ht="26.25" customHeight="1" x14ac:dyDescent="0.3">
      <c r="A13" s="213"/>
      <c r="B13" s="18"/>
      <c r="C13" s="218" t="s">
        <v>10</v>
      </c>
      <c r="D13" s="219"/>
      <c r="E13" s="208" t="s">
        <v>11</v>
      </c>
      <c r="F13" s="209"/>
      <c r="G13" s="210"/>
      <c r="H13" s="208" t="s">
        <v>12</v>
      </c>
      <c r="I13" s="209"/>
      <c r="J13" s="209"/>
      <c r="K13" s="209"/>
      <c r="L13" s="210"/>
      <c r="M13" s="208" t="s">
        <v>13</v>
      </c>
      <c r="N13" s="209"/>
      <c r="O13" s="220" t="s">
        <v>14</v>
      </c>
      <c r="P13" s="222" t="s">
        <v>15</v>
      </c>
      <c r="Q13" s="214"/>
      <c r="R13" s="214"/>
      <c r="S13" s="215"/>
      <c r="T13" s="48"/>
      <c r="U13" s="408"/>
      <c r="V13" s="408"/>
      <c r="W13" s="408"/>
      <c r="X13" s="409"/>
      <c r="Y13" s="408"/>
      <c r="Z13" s="408"/>
      <c r="AA13" s="415"/>
      <c r="AB13" s="415"/>
      <c r="AC13" s="415"/>
      <c r="AD13" s="415"/>
    </row>
    <row r="14" spans="1:30" s="416" customFormat="1" ht="54.75" customHeight="1" thickBot="1" x14ac:dyDescent="0.35">
      <c r="A14" s="213"/>
      <c r="B14" s="18"/>
      <c r="C14" s="4" t="s">
        <v>16</v>
      </c>
      <c r="D14" s="4" t="s">
        <v>17</v>
      </c>
      <c r="E14" s="4" t="s">
        <v>18</v>
      </c>
      <c r="F14" s="4" t="s">
        <v>19</v>
      </c>
      <c r="G14" s="5" t="s">
        <v>20</v>
      </c>
      <c r="H14" s="5" t="s">
        <v>21</v>
      </c>
      <c r="I14" s="5" t="s">
        <v>22</v>
      </c>
      <c r="J14" s="5" t="s">
        <v>23</v>
      </c>
      <c r="K14" s="5" t="s">
        <v>24</v>
      </c>
      <c r="L14" s="5" t="s">
        <v>25</v>
      </c>
      <c r="M14" s="5" t="s">
        <v>26</v>
      </c>
      <c r="N14" s="24" t="s">
        <v>27</v>
      </c>
      <c r="O14" s="221"/>
      <c r="P14" s="24" t="s">
        <v>28</v>
      </c>
      <c r="Q14" s="24" t="s">
        <v>29</v>
      </c>
      <c r="R14" s="24" t="s">
        <v>30</v>
      </c>
      <c r="S14" s="24" t="s">
        <v>31</v>
      </c>
      <c r="T14" s="48"/>
      <c r="U14" s="408"/>
      <c r="V14" s="417"/>
      <c r="W14" s="408"/>
      <c r="X14" s="409"/>
      <c r="Y14" s="408"/>
      <c r="Z14" s="408"/>
      <c r="AA14" s="415"/>
      <c r="AB14" s="415"/>
      <c r="AC14" s="415"/>
      <c r="AD14" s="415"/>
    </row>
    <row r="15" spans="1:30" ht="252.75" customHeight="1" x14ac:dyDescent="0.3">
      <c r="A15" s="213"/>
      <c r="B15" s="18"/>
      <c r="C15" s="249" t="s">
        <v>54</v>
      </c>
      <c r="D15" s="362" t="s">
        <v>538</v>
      </c>
      <c r="E15" s="84" t="s">
        <v>53</v>
      </c>
      <c r="F15" s="130" t="s">
        <v>202</v>
      </c>
      <c r="G15" s="28" t="s">
        <v>36</v>
      </c>
      <c r="H15" s="27">
        <v>1</v>
      </c>
      <c r="I15" s="27">
        <v>1</v>
      </c>
      <c r="J15" s="27">
        <v>3</v>
      </c>
      <c r="K15" s="27">
        <v>5</v>
      </c>
      <c r="L15" s="27">
        <v>5</v>
      </c>
      <c r="M15" s="154" t="s">
        <v>147</v>
      </c>
      <c r="N15" s="27" t="s">
        <v>38</v>
      </c>
      <c r="O15" s="86">
        <f>(H15+I15+(J15*2)+K15)*L15</f>
        <v>65</v>
      </c>
      <c r="P15" s="423" t="s">
        <v>203</v>
      </c>
      <c r="Q15" s="424" t="s">
        <v>149</v>
      </c>
      <c r="R15" s="425" t="s">
        <v>150</v>
      </c>
      <c r="S15" s="404" t="s">
        <v>151</v>
      </c>
      <c r="V15" s="418" t="s">
        <v>43</v>
      </c>
      <c r="W15" s="419"/>
      <c r="X15" s="409" t="s">
        <v>44</v>
      </c>
      <c r="AA15" s="408" t="s">
        <v>32</v>
      </c>
      <c r="AC15" s="408" t="s">
        <v>45</v>
      </c>
    </row>
    <row r="16" spans="1:30" ht="252.75" customHeight="1" x14ac:dyDescent="0.3">
      <c r="A16" s="213"/>
      <c r="B16" s="18"/>
      <c r="C16" s="249"/>
      <c r="D16" s="363"/>
      <c r="E16" s="84" t="s">
        <v>53</v>
      </c>
      <c r="F16" s="131" t="s">
        <v>204</v>
      </c>
      <c r="G16" s="28" t="s">
        <v>36</v>
      </c>
      <c r="H16" s="27">
        <v>1</v>
      </c>
      <c r="I16" s="27">
        <v>1</v>
      </c>
      <c r="J16" s="27">
        <v>3</v>
      </c>
      <c r="K16" s="27">
        <v>5</v>
      </c>
      <c r="L16" s="27">
        <v>5</v>
      </c>
      <c r="M16" s="134" t="s">
        <v>153</v>
      </c>
      <c r="N16" s="27" t="s">
        <v>38</v>
      </c>
      <c r="O16" s="86">
        <f t="shared" ref="O16:O33" si="0">(H16+I16+(J16*2)+K16)*L16</f>
        <v>65</v>
      </c>
      <c r="P16" s="423" t="s">
        <v>154</v>
      </c>
      <c r="Q16" s="423" t="s">
        <v>155</v>
      </c>
      <c r="R16" s="426" t="s">
        <v>156</v>
      </c>
      <c r="S16" s="404" t="s">
        <v>157</v>
      </c>
      <c r="V16" s="418"/>
      <c r="W16" s="419"/>
    </row>
    <row r="17" spans="1:23" ht="252.75" customHeight="1" x14ac:dyDescent="0.3">
      <c r="A17" s="213"/>
      <c r="B17" s="18"/>
      <c r="C17" s="249"/>
      <c r="D17" s="363"/>
      <c r="E17" s="84" t="s">
        <v>53</v>
      </c>
      <c r="F17" s="132" t="s">
        <v>205</v>
      </c>
      <c r="G17" s="28" t="s">
        <v>36</v>
      </c>
      <c r="H17" s="27">
        <v>1</v>
      </c>
      <c r="I17" s="27">
        <v>1</v>
      </c>
      <c r="J17" s="27">
        <v>3</v>
      </c>
      <c r="K17" s="27">
        <v>5</v>
      </c>
      <c r="L17" s="27">
        <v>5</v>
      </c>
      <c r="M17" s="135" t="s">
        <v>159</v>
      </c>
      <c r="N17" s="27" t="s">
        <v>38</v>
      </c>
      <c r="O17" s="86">
        <f t="shared" si="0"/>
        <v>65</v>
      </c>
      <c r="P17" s="427" t="s">
        <v>160</v>
      </c>
      <c r="Q17" s="428" t="s">
        <v>161</v>
      </c>
      <c r="R17" s="429" t="s">
        <v>162</v>
      </c>
      <c r="S17" s="430" t="s">
        <v>163</v>
      </c>
      <c r="V17" s="418"/>
      <c r="W17" s="419"/>
    </row>
    <row r="18" spans="1:23" ht="252.75" customHeight="1" x14ac:dyDescent="0.3">
      <c r="A18" s="213"/>
      <c r="B18" s="18"/>
      <c r="C18" s="249"/>
      <c r="D18" s="363"/>
      <c r="E18" s="84" t="s">
        <v>53</v>
      </c>
      <c r="F18" s="143" t="s">
        <v>555</v>
      </c>
      <c r="G18" s="28" t="s">
        <v>36</v>
      </c>
      <c r="H18" s="27">
        <v>1</v>
      </c>
      <c r="I18" s="27">
        <v>1</v>
      </c>
      <c r="J18" s="27">
        <v>1</v>
      </c>
      <c r="K18" s="27">
        <v>5</v>
      </c>
      <c r="L18" s="27">
        <v>5</v>
      </c>
      <c r="M18" s="133" t="s">
        <v>164</v>
      </c>
      <c r="N18" s="80" t="s">
        <v>38</v>
      </c>
      <c r="O18" s="86">
        <f t="shared" si="0"/>
        <v>45</v>
      </c>
      <c r="P18" s="404" t="s">
        <v>165</v>
      </c>
      <c r="Q18" s="404" t="s">
        <v>166</v>
      </c>
      <c r="R18" s="404" t="s">
        <v>167</v>
      </c>
      <c r="S18" s="404" t="s">
        <v>168</v>
      </c>
      <c r="V18" s="418"/>
      <c r="W18" s="419"/>
    </row>
    <row r="19" spans="1:23" ht="252.75" customHeight="1" x14ac:dyDescent="0.3">
      <c r="A19" s="213"/>
      <c r="B19" s="18"/>
      <c r="C19" s="249"/>
      <c r="D19" s="363"/>
      <c r="E19" s="84" t="s">
        <v>53</v>
      </c>
      <c r="F19" s="133" t="s">
        <v>206</v>
      </c>
      <c r="G19" s="28" t="s">
        <v>36</v>
      </c>
      <c r="H19" s="27">
        <v>1</v>
      </c>
      <c r="I19" s="27">
        <v>1</v>
      </c>
      <c r="J19" s="27">
        <v>3</v>
      </c>
      <c r="K19" s="27">
        <v>5</v>
      </c>
      <c r="L19" s="27">
        <v>5</v>
      </c>
      <c r="M19" s="133" t="s">
        <v>170</v>
      </c>
      <c r="N19" s="27" t="s">
        <v>38</v>
      </c>
      <c r="O19" s="86">
        <f t="shared" si="0"/>
        <v>65</v>
      </c>
      <c r="P19" s="431" t="s">
        <v>171</v>
      </c>
      <c r="Q19" s="431" t="s">
        <v>172</v>
      </c>
      <c r="R19" s="431" t="s">
        <v>173</v>
      </c>
      <c r="S19" s="431" t="s">
        <v>174</v>
      </c>
      <c r="V19" s="418"/>
      <c r="W19" s="419"/>
    </row>
    <row r="20" spans="1:23" ht="252.75" customHeight="1" x14ac:dyDescent="0.3">
      <c r="A20" s="213"/>
      <c r="B20" s="18"/>
      <c r="C20" s="249"/>
      <c r="D20" s="363"/>
      <c r="E20" s="84" t="s">
        <v>53</v>
      </c>
      <c r="F20" s="134" t="s">
        <v>207</v>
      </c>
      <c r="G20" s="28" t="s">
        <v>36</v>
      </c>
      <c r="H20" s="27">
        <v>1</v>
      </c>
      <c r="I20" s="27">
        <v>1</v>
      </c>
      <c r="J20" s="27">
        <v>3</v>
      </c>
      <c r="K20" s="27">
        <v>5</v>
      </c>
      <c r="L20" s="27">
        <v>5</v>
      </c>
      <c r="M20" s="136" t="s">
        <v>176</v>
      </c>
      <c r="N20" s="27" t="s">
        <v>38</v>
      </c>
      <c r="O20" s="86">
        <f t="shared" si="0"/>
        <v>65</v>
      </c>
      <c r="P20" s="131" t="s">
        <v>74</v>
      </c>
      <c r="Q20" s="131" t="s">
        <v>66</v>
      </c>
      <c r="R20" s="131" t="s">
        <v>177</v>
      </c>
      <c r="S20" s="131" t="s">
        <v>76</v>
      </c>
      <c r="V20" s="418"/>
      <c r="W20" s="419"/>
    </row>
    <row r="21" spans="1:23" ht="252.75" customHeight="1" x14ac:dyDescent="0.3">
      <c r="A21" s="213"/>
      <c r="B21" s="18"/>
      <c r="C21" s="249"/>
      <c r="D21" s="363"/>
      <c r="E21" s="84" t="s">
        <v>53</v>
      </c>
      <c r="F21" s="135" t="s">
        <v>208</v>
      </c>
      <c r="G21" s="28" t="s">
        <v>36</v>
      </c>
      <c r="H21" s="27">
        <v>1</v>
      </c>
      <c r="I21" s="27">
        <v>1</v>
      </c>
      <c r="J21" s="27">
        <v>3</v>
      </c>
      <c r="K21" s="27">
        <v>5</v>
      </c>
      <c r="L21" s="27">
        <v>5</v>
      </c>
      <c r="M21" s="136" t="s">
        <v>179</v>
      </c>
      <c r="N21" s="27" t="s">
        <v>180</v>
      </c>
      <c r="O21" s="86">
        <f t="shared" si="0"/>
        <v>65</v>
      </c>
      <c r="P21" s="131" t="s">
        <v>74</v>
      </c>
      <c r="Q21" s="131" t="s">
        <v>66</v>
      </c>
      <c r="R21" s="131" t="s">
        <v>177</v>
      </c>
      <c r="S21" s="131" t="s">
        <v>76</v>
      </c>
      <c r="V21" s="418"/>
      <c r="W21" s="419"/>
    </row>
    <row r="22" spans="1:23" ht="252.75" customHeight="1" x14ac:dyDescent="0.3">
      <c r="A22" s="213"/>
      <c r="B22" s="18"/>
      <c r="C22" s="249"/>
      <c r="D22" s="363"/>
      <c r="E22" s="84" t="s">
        <v>53</v>
      </c>
      <c r="F22" s="136" t="s">
        <v>209</v>
      </c>
      <c r="G22" s="28" t="s">
        <v>36</v>
      </c>
      <c r="H22" s="27">
        <v>1</v>
      </c>
      <c r="I22" s="27">
        <v>1</v>
      </c>
      <c r="J22" s="27">
        <v>3</v>
      </c>
      <c r="K22" s="27">
        <v>5</v>
      </c>
      <c r="L22" s="27">
        <v>5</v>
      </c>
      <c r="M22" s="158" t="s">
        <v>182</v>
      </c>
      <c r="N22" s="27" t="s">
        <v>180</v>
      </c>
      <c r="O22" s="86">
        <f t="shared" si="0"/>
        <v>65</v>
      </c>
      <c r="P22" s="132" t="s">
        <v>74</v>
      </c>
      <c r="Q22" s="132" t="s">
        <v>66</v>
      </c>
      <c r="R22" s="132" t="s">
        <v>183</v>
      </c>
      <c r="S22" s="132" t="s">
        <v>90</v>
      </c>
      <c r="V22" s="418"/>
      <c r="W22" s="419"/>
    </row>
    <row r="23" spans="1:23" ht="252.75" customHeight="1" x14ac:dyDescent="0.3">
      <c r="A23" s="213"/>
      <c r="B23" s="18"/>
      <c r="C23" s="249"/>
      <c r="D23" s="363"/>
      <c r="E23" s="84" t="s">
        <v>53</v>
      </c>
      <c r="F23" s="136" t="s">
        <v>210</v>
      </c>
      <c r="G23" s="28" t="s">
        <v>36</v>
      </c>
      <c r="H23" s="27">
        <v>1</v>
      </c>
      <c r="I23" s="27">
        <v>1</v>
      </c>
      <c r="J23" s="27">
        <v>3</v>
      </c>
      <c r="K23" s="27">
        <v>5</v>
      </c>
      <c r="L23" s="27">
        <v>5</v>
      </c>
      <c r="M23" s="136" t="s">
        <v>185</v>
      </c>
      <c r="N23" s="27" t="s">
        <v>38</v>
      </c>
      <c r="O23" s="86">
        <f t="shared" si="0"/>
        <v>65</v>
      </c>
      <c r="P23" s="158" t="s">
        <v>85</v>
      </c>
      <c r="Q23" s="158" t="s">
        <v>80</v>
      </c>
      <c r="R23" s="158" t="s">
        <v>81</v>
      </c>
      <c r="S23" s="158" t="s">
        <v>82</v>
      </c>
      <c r="V23" s="418"/>
      <c r="W23" s="419"/>
    </row>
    <row r="24" spans="1:23" ht="252.75" customHeight="1" thickBot="1" x14ac:dyDescent="0.35">
      <c r="A24" s="213"/>
      <c r="B24" s="18"/>
      <c r="C24" s="249"/>
      <c r="D24" s="364"/>
      <c r="E24" s="151" t="s">
        <v>53</v>
      </c>
      <c r="F24" s="152" t="s">
        <v>211</v>
      </c>
      <c r="G24" s="139" t="s">
        <v>36</v>
      </c>
      <c r="H24" s="140">
        <v>1</v>
      </c>
      <c r="I24" s="140">
        <v>1</v>
      </c>
      <c r="J24" s="140">
        <v>5</v>
      </c>
      <c r="K24" s="140">
        <v>5</v>
      </c>
      <c r="L24" s="27">
        <v>5</v>
      </c>
      <c r="M24" s="152" t="s">
        <v>187</v>
      </c>
      <c r="N24" s="140" t="s">
        <v>38</v>
      </c>
      <c r="O24" s="86">
        <f t="shared" si="0"/>
        <v>85</v>
      </c>
      <c r="P24" s="432" t="s">
        <v>79</v>
      </c>
      <c r="Q24" s="432" t="s">
        <v>80</v>
      </c>
      <c r="R24" s="432" t="s">
        <v>81</v>
      </c>
      <c r="S24" s="432" t="s">
        <v>82</v>
      </c>
      <c r="V24" s="418"/>
      <c r="W24" s="419"/>
    </row>
    <row r="25" spans="1:23" ht="252.75" customHeight="1" x14ac:dyDescent="0.3">
      <c r="A25" s="213"/>
      <c r="B25" s="18"/>
      <c r="C25" s="249"/>
      <c r="D25" s="368" t="s">
        <v>539</v>
      </c>
      <c r="E25" s="156" t="s">
        <v>53</v>
      </c>
      <c r="F25" s="153" t="s">
        <v>540</v>
      </c>
      <c r="G25" s="95" t="s">
        <v>36</v>
      </c>
      <c r="H25" s="95">
        <v>1</v>
      </c>
      <c r="I25" s="95">
        <v>1</v>
      </c>
      <c r="J25" s="95">
        <v>3</v>
      </c>
      <c r="K25" s="95">
        <v>5</v>
      </c>
      <c r="L25" s="95">
        <v>5</v>
      </c>
      <c r="M25" s="433" t="s">
        <v>147</v>
      </c>
      <c r="N25" s="95" t="s">
        <v>38</v>
      </c>
      <c r="O25" s="86">
        <f t="shared" si="0"/>
        <v>65</v>
      </c>
      <c r="P25" s="423" t="s">
        <v>203</v>
      </c>
      <c r="Q25" s="424" t="s">
        <v>149</v>
      </c>
      <c r="R25" s="425" t="s">
        <v>150</v>
      </c>
      <c r="S25" s="404" t="s">
        <v>151</v>
      </c>
      <c r="V25" s="418"/>
      <c r="W25" s="419"/>
    </row>
    <row r="26" spans="1:23" ht="252.75" customHeight="1" x14ac:dyDescent="0.3">
      <c r="A26" s="213"/>
      <c r="B26" s="18"/>
      <c r="C26" s="249"/>
      <c r="D26" s="369"/>
      <c r="E26" s="84" t="s">
        <v>53</v>
      </c>
      <c r="F26" s="154" t="s">
        <v>541</v>
      </c>
      <c r="G26" s="27" t="s">
        <v>36</v>
      </c>
      <c r="H26" s="27">
        <v>1</v>
      </c>
      <c r="I26" s="27">
        <v>1</v>
      </c>
      <c r="J26" s="27">
        <v>3</v>
      </c>
      <c r="K26" s="27">
        <v>5</v>
      </c>
      <c r="L26" s="95">
        <v>5</v>
      </c>
      <c r="M26" s="155" t="s">
        <v>153</v>
      </c>
      <c r="N26" s="27" t="s">
        <v>38</v>
      </c>
      <c r="O26" s="86">
        <f t="shared" si="0"/>
        <v>65</v>
      </c>
      <c r="P26" s="423" t="s">
        <v>154</v>
      </c>
      <c r="Q26" s="423" t="s">
        <v>155</v>
      </c>
      <c r="R26" s="426" t="s">
        <v>156</v>
      </c>
      <c r="S26" s="404" t="s">
        <v>157</v>
      </c>
      <c r="V26" s="418"/>
      <c r="W26" s="419"/>
    </row>
    <row r="27" spans="1:23" ht="252.75" customHeight="1" x14ac:dyDescent="0.3">
      <c r="A27" s="213"/>
      <c r="B27" s="18"/>
      <c r="C27" s="249"/>
      <c r="D27" s="369"/>
      <c r="E27" s="84" t="s">
        <v>53</v>
      </c>
      <c r="F27" s="154" t="s">
        <v>212</v>
      </c>
      <c r="G27" s="27" t="s">
        <v>36</v>
      </c>
      <c r="H27" s="27">
        <v>1</v>
      </c>
      <c r="I27" s="27">
        <v>1</v>
      </c>
      <c r="J27" s="27">
        <v>3</v>
      </c>
      <c r="K27" s="27">
        <v>5</v>
      </c>
      <c r="L27" s="95">
        <v>5</v>
      </c>
      <c r="M27" s="155" t="s">
        <v>159</v>
      </c>
      <c r="N27" s="27" t="s">
        <v>38</v>
      </c>
      <c r="O27" s="86">
        <f t="shared" si="0"/>
        <v>65</v>
      </c>
      <c r="P27" s="427" t="s">
        <v>160</v>
      </c>
      <c r="Q27" s="428" t="s">
        <v>161</v>
      </c>
      <c r="R27" s="429" t="s">
        <v>162</v>
      </c>
      <c r="S27" s="430" t="s">
        <v>163</v>
      </c>
      <c r="V27" s="418"/>
      <c r="W27" s="419"/>
    </row>
    <row r="28" spans="1:23" ht="252.75" customHeight="1" x14ac:dyDescent="0.3">
      <c r="A28" s="213"/>
      <c r="B28" s="18"/>
      <c r="C28" s="249"/>
      <c r="D28" s="369"/>
      <c r="E28" s="84" t="s">
        <v>53</v>
      </c>
      <c r="F28" s="133" t="s">
        <v>213</v>
      </c>
      <c r="G28" s="27" t="s">
        <v>36</v>
      </c>
      <c r="H28" s="27">
        <v>1</v>
      </c>
      <c r="I28" s="27">
        <v>1</v>
      </c>
      <c r="J28" s="27">
        <v>1</v>
      </c>
      <c r="K28" s="27">
        <v>5</v>
      </c>
      <c r="L28" s="95">
        <v>5</v>
      </c>
      <c r="M28" s="133" t="s">
        <v>164</v>
      </c>
      <c r="N28" s="27" t="s">
        <v>38</v>
      </c>
      <c r="O28" s="86">
        <f t="shared" si="0"/>
        <v>45</v>
      </c>
      <c r="P28" s="404" t="s">
        <v>165</v>
      </c>
      <c r="Q28" s="404" t="s">
        <v>166</v>
      </c>
      <c r="R28" s="404" t="s">
        <v>167</v>
      </c>
      <c r="S28" s="404" t="s">
        <v>168</v>
      </c>
      <c r="V28" s="418"/>
      <c r="W28" s="419"/>
    </row>
    <row r="29" spans="1:23" ht="252.75" customHeight="1" x14ac:dyDescent="0.3">
      <c r="A29" s="213"/>
      <c r="B29" s="18"/>
      <c r="C29" s="249"/>
      <c r="D29" s="369"/>
      <c r="E29" s="84" t="s">
        <v>53</v>
      </c>
      <c r="F29" s="155" t="s">
        <v>207</v>
      </c>
      <c r="G29" s="27" t="s">
        <v>36</v>
      </c>
      <c r="H29" s="27">
        <v>1</v>
      </c>
      <c r="I29" s="27">
        <v>1</v>
      </c>
      <c r="J29" s="27">
        <v>3</v>
      </c>
      <c r="K29" s="27">
        <v>5</v>
      </c>
      <c r="L29" s="95">
        <v>5</v>
      </c>
      <c r="M29" s="155" t="s">
        <v>176</v>
      </c>
      <c r="N29" s="27" t="s">
        <v>38</v>
      </c>
      <c r="O29" s="86">
        <f t="shared" si="0"/>
        <v>65</v>
      </c>
      <c r="P29" s="154" t="s">
        <v>74</v>
      </c>
      <c r="Q29" s="154" t="s">
        <v>66</v>
      </c>
      <c r="R29" s="154" t="s">
        <v>177</v>
      </c>
      <c r="S29" s="154" t="s">
        <v>76</v>
      </c>
      <c r="V29" s="418"/>
      <c r="W29" s="419"/>
    </row>
    <row r="30" spans="1:23" ht="252.75" customHeight="1" x14ac:dyDescent="0.3">
      <c r="A30" s="213"/>
      <c r="B30" s="18"/>
      <c r="C30" s="249"/>
      <c r="D30" s="369"/>
      <c r="E30" s="84" t="s">
        <v>53</v>
      </c>
      <c r="F30" s="155" t="s">
        <v>208</v>
      </c>
      <c r="G30" s="27" t="s">
        <v>36</v>
      </c>
      <c r="H30" s="27">
        <v>1</v>
      </c>
      <c r="I30" s="27">
        <v>1</v>
      </c>
      <c r="J30" s="27">
        <v>3</v>
      </c>
      <c r="K30" s="27">
        <v>5</v>
      </c>
      <c r="L30" s="95">
        <v>5</v>
      </c>
      <c r="M30" s="155" t="s">
        <v>179</v>
      </c>
      <c r="N30" s="27" t="s">
        <v>180</v>
      </c>
      <c r="O30" s="86">
        <f t="shared" si="0"/>
        <v>65</v>
      </c>
      <c r="P30" s="154" t="s">
        <v>74</v>
      </c>
      <c r="Q30" s="154" t="s">
        <v>66</v>
      </c>
      <c r="R30" s="154" t="s">
        <v>177</v>
      </c>
      <c r="S30" s="154" t="s">
        <v>76</v>
      </c>
      <c r="V30" s="418"/>
      <c r="W30" s="419"/>
    </row>
    <row r="31" spans="1:23" ht="252.75" customHeight="1" x14ac:dyDescent="0.3">
      <c r="A31" s="213"/>
      <c r="B31" s="18"/>
      <c r="C31" s="249"/>
      <c r="D31" s="369"/>
      <c r="E31" s="84" t="s">
        <v>53</v>
      </c>
      <c r="F31" s="155" t="s">
        <v>209</v>
      </c>
      <c r="G31" s="27" t="s">
        <v>36</v>
      </c>
      <c r="H31" s="27">
        <v>1</v>
      </c>
      <c r="I31" s="27">
        <v>1</v>
      </c>
      <c r="J31" s="27">
        <v>3</v>
      </c>
      <c r="K31" s="27">
        <v>5</v>
      </c>
      <c r="L31" s="95">
        <v>5</v>
      </c>
      <c r="M31" s="154" t="s">
        <v>182</v>
      </c>
      <c r="N31" s="27" t="s">
        <v>180</v>
      </c>
      <c r="O31" s="86">
        <f t="shared" si="0"/>
        <v>65</v>
      </c>
      <c r="P31" s="154" t="s">
        <v>74</v>
      </c>
      <c r="Q31" s="154" t="s">
        <v>66</v>
      </c>
      <c r="R31" s="154" t="s">
        <v>183</v>
      </c>
      <c r="S31" s="154" t="s">
        <v>90</v>
      </c>
      <c r="V31" s="418"/>
      <c r="W31" s="419"/>
    </row>
    <row r="32" spans="1:23" ht="279.75" customHeight="1" x14ac:dyDescent="0.3">
      <c r="A32" s="213"/>
      <c r="B32" s="18"/>
      <c r="C32" s="249"/>
      <c r="D32" s="369"/>
      <c r="E32" s="84" t="s">
        <v>53</v>
      </c>
      <c r="F32" s="154" t="s">
        <v>542</v>
      </c>
      <c r="G32" s="27" t="s">
        <v>36</v>
      </c>
      <c r="H32" s="27">
        <v>1</v>
      </c>
      <c r="I32" s="27">
        <v>1</v>
      </c>
      <c r="J32" s="27">
        <v>3</v>
      </c>
      <c r="K32" s="27">
        <v>3</v>
      </c>
      <c r="L32" s="95">
        <v>5</v>
      </c>
      <c r="M32" s="155" t="s">
        <v>185</v>
      </c>
      <c r="N32" s="27" t="s">
        <v>38</v>
      </c>
      <c r="O32" s="86">
        <f t="shared" si="0"/>
        <v>55</v>
      </c>
      <c r="P32" s="154" t="s">
        <v>79</v>
      </c>
      <c r="Q32" s="154" t="s">
        <v>80</v>
      </c>
      <c r="R32" s="154" t="s">
        <v>81</v>
      </c>
      <c r="S32" s="154" t="s">
        <v>82</v>
      </c>
      <c r="V32" s="418"/>
      <c r="W32" s="419"/>
    </row>
    <row r="33" spans="1:23" ht="252.75" customHeight="1" thickBot="1" x14ac:dyDescent="0.35">
      <c r="A33" s="213"/>
      <c r="B33" s="18"/>
      <c r="C33" s="249"/>
      <c r="D33" s="370"/>
      <c r="E33" s="151" t="s">
        <v>53</v>
      </c>
      <c r="F33" s="157" t="s">
        <v>214</v>
      </c>
      <c r="G33" s="107" t="s">
        <v>36</v>
      </c>
      <c r="H33" s="107">
        <v>1</v>
      </c>
      <c r="I33" s="107">
        <v>1</v>
      </c>
      <c r="J33" s="107">
        <v>3</v>
      </c>
      <c r="K33" s="107">
        <v>3</v>
      </c>
      <c r="L33" s="107">
        <v>5</v>
      </c>
      <c r="M33" s="159" t="s">
        <v>187</v>
      </c>
      <c r="N33" s="107" t="s">
        <v>38</v>
      </c>
      <c r="O33" s="86">
        <f t="shared" si="0"/>
        <v>55</v>
      </c>
      <c r="P33" s="157" t="s">
        <v>79</v>
      </c>
      <c r="Q33" s="157" t="s">
        <v>80</v>
      </c>
      <c r="R33" s="157" t="s">
        <v>81</v>
      </c>
      <c r="S33" s="157" t="s">
        <v>82</v>
      </c>
      <c r="V33" s="418"/>
      <c r="W33" s="419"/>
    </row>
    <row r="34" spans="1:23" ht="114.75" customHeight="1" x14ac:dyDescent="0.3">
      <c r="A34" s="18"/>
      <c r="B34" s="18"/>
      <c r="C34" s="249"/>
      <c r="D34" s="365" t="s">
        <v>95</v>
      </c>
      <c r="E34" s="185" t="s">
        <v>96</v>
      </c>
      <c r="F34" s="186" t="s">
        <v>97</v>
      </c>
      <c r="G34" s="186" t="s">
        <v>98</v>
      </c>
      <c r="H34" s="187">
        <v>5</v>
      </c>
      <c r="I34" s="187">
        <v>1</v>
      </c>
      <c r="J34" s="187">
        <v>3</v>
      </c>
      <c r="K34" s="187">
        <v>1</v>
      </c>
      <c r="L34" s="95">
        <v>1</v>
      </c>
      <c r="M34" s="128" t="s">
        <v>99</v>
      </c>
      <c r="N34" s="108" t="s">
        <v>38</v>
      </c>
      <c r="O34" s="86">
        <f t="shared" ref="O34:O49" si="1">(H34+I34+(J34*2)+K34)*L34</f>
        <v>13</v>
      </c>
      <c r="P34" s="200" t="s">
        <v>100</v>
      </c>
      <c r="Q34" s="201"/>
      <c r="R34" s="201"/>
      <c r="S34" s="202"/>
      <c r="V34" s="418"/>
      <c r="W34" s="419"/>
    </row>
    <row r="35" spans="1:23" ht="114.75" customHeight="1" x14ac:dyDescent="0.3">
      <c r="A35" s="18"/>
      <c r="B35" s="18"/>
      <c r="C35" s="249"/>
      <c r="D35" s="366"/>
      <c r="E35" s="185" t="s">
        <v>96</v>
      </c>
      <c r="F35" s="188" t="s">
        <v>325</v>
      </c>
      <c r="G35" s="186" t="s">
        <v>98</v>
      </c>
      <c r="H35" s="187">
        <v>5</v>
      </c>
      <c r="I35" s="187">
        <v>1</v>
      </c>
      <c r="J35" s="187">
        <v>3</v>
      </c>
      <c r="K35" s="187">
        <v>1</v>
      </c>
      <c r="L35" s="95">
        <v>1</v>
      </c>
      <c r="M35" s="128" t="s">
        <v>326</v>
      </c>
      <c r="N35" s="108" t="s">
        <v>38</v>
      </c>
      <c r="O35" s="86">
        <f t="shared" si="1"/>
        <v>13</v>
      </c>
      <c r="P35" s="200" t="s">
        <v>100</v>
      </c>
      <c r="Q35" s="201"/>
      <c r="R35" s="201"/>
      <c r="S35" s="202"/>
      <c r="V35" s="418"/>
      <c r="W35" s="419"/>
    </row>
    <row r="36" spans="1:23" ht="63.75" customHeight="1" x14ac:dyDescent="0.3">
      <c r="A36" s="18"/>
      <c r="B36" s="18"/>
      <c r="C36" s="249"/>
      <c r="D36" s="366"/>
      <c r="E36" s="185" t="s">
        <v>96</v>
      </c>
      <c r="F36" s="189" t="s">
        <v>531</v>
      </c>
      <c r="G36" s="186" t="s">
        <v>98</v>
      </c>
      <c r="H36" s="187">
        <v>5</v>
      </c>
      <c r="I36" s="187">
        <v>1</v>
      </c>
      <c r="J36" s="187">
        <v>3</v>
      </c>
      <c r="K36" s="187">
        <v>1</v>
      </c>
      <c r="L36" s="95">
        <v>1</v>
      </c>
      <c r="M36" s="110" t="s">
        <v>102</v>
      </c>
      <c r="N36" s="108" t="s">
        <v>38</v>
      </c>
      <c r="O36" s="86">
        <f t="shared" si="1"/>
        <v>13</v>
      </c>
      <c r="P36" s="196" t="s">
        <v>100</v>
      </c>
      <c r="Q36" s="196"/>
      <c r="R36" s="196"/>
      <c r="S36" s="196"/>
      <c r="V36" s="418"/>
      <c r="W36" s="419"/>
    </row>
    <row r="37" spans="1:23" ht="63.75" customHeight="1" x14ac:dyDescent="0.3">
      <c r="A37" s="18"/>
      <c r="B37" s="18"/>
      <c r="C37" s="249"/>
      <c r="D37" s="366"/>
      <c r="E37" s="185" t="s">
        <v>96</v>
      </c>
      <c r="F37" s="190" t="s">
        <v>318</v>
      </c>
      <c r="G37" s="186" t="s">
        <v>98</v>
      </c>
      <c r="H37" s="187">
        <v>5</v>
      </c>
      <c r="I37" s="187">
        <v>1</v>
      </c>
      <c r="J37" s="187">
        <v>3</v>
      </c>
      <c r="K37" s="187">
        <v>1</v>
      </c>
      <c r="L37" s="95">
        <v>1</v>
      </c>
      <c r="M37" s="116" t="s">
        <v>321</v>
      </c>
      <c r="N37" s="108" t="s">
        <v>38</v>
      </c>
      <c r="O37" s="86">
        <f t="shared" si="1"/>
        <v>13</v>
      </c>
      <c r="P37" s="196" t="s">
        <v>100</v>
      </c>
      <c r="Q37" s="196"/>
      <c r="R37" s="196"/>
      <c r="S37" s="196"/>
      <c r="V37" s="418"/>
      <c r="W37" s="419"/>
    </row>
    <row r="38" spans="1:23" ht="63.75" customHeight="1" x14ac:dyDescent="0.3">
      <c r="A38" s="18"/>
      <c r="B38" s="18"/>
      <c r="C38" s="249"/>
      <c r="D38" s="366"/>
      <c r="E38" s="191" t="s">
        <v>96</v>
      </c>
      <c r="F38" s="190" t="s">
        <v>103</v>
      </c>
      <c r="G38" s="192" t="s">
        <v>98</v>
      </c>
      <c r="H38" s="193">
        <v>5</v>
      </c>
      <c r="I38" s="193">
        <v>1</v>
      </c>
      <c r="J38" s="193">
        <v>3</v>
      </c>
      <c r="K38" s="193">
        <v>1</v>
      </c>
      <c r="L38" s="115">
        <v>1</v>
      </c>
      <c r="M38" s="116" t="s">
        <v>104</v>
      </c>
      <c r="N38" s="108" t="s">
        <v>38</v>
      </c>
      <c r="O38" s="86">
        <f t="shared" si="1"/>
        <v>13</v>
      </c>
      <c r="P38" s="203" t="s">
        <v>100</v>
      </c>
      <c r="Q38" s="203"/>
      <c r="R38" s="203"/>
      <c r="S38" s="203"/>
      <c r="V38" s="418"/>
      <c r="W38" s="419"/>
    </row>
    <row r="39" spans="1:23" ht="63.75" customHeight="1" x14ac:dyDescent="0.3">
      <c r="A39" s="18"/>
      <c r="B39" s="18"/>
      <c r="C39" s="249"/>
      <c r="D39" s="366"/>
      <c r="E39" s="191" t="s">
        <v>96</v>
      </c>
      <c r="F39" s="194" t="s">
        <v>105</v>
      </c>
      <c r="G39" s="194" t="s">
        <v>98</v>
      </c>
      <c r="H39" s="194">
        <v>5</v>
      </c>
      <c r="I39" s="194">
        <v>1</v>
      </c>
      <c r="J39" s="194">
        <v>3</v>
      </c>
      <c r="K39" s="194">
        <v>1</v>
      </c>
      <c r="L39" s="120">
        <v>1</v>
      </c>
      <c r="M39" s="111" t="s">
        <v>535</v>
      </c>
      <c r="N39" s="108" t="s">
        <v>38</v>
      </c>
      <c r="O39" s="86">
        <f t="shared" si="1"/>
        <v>13</v>
      </c>
      <c r="P39" s="196" t="s">
        <v>100</v>
      </c>
      <c r="Q39" s="196"/>
      <c r="R39" s="196"/>
      <c r="S39" s="196"/>
      <c r="V39" s="418"/>
      <c r="W39" s="419"/>
    </row>
    <row r="40" spans="1:23" ht="63.75" customHeight="1" x14ac:dyDescent="0.3">
      <c r="A40" s="18"/>
      <c r="B40" s="18"/>
      <c r="C40" s="249"/>
      <c r="D40" s="366"/>
      <c r="E40" s="191" t="s">
        <v>96</v>
      </c>
      <c r="F40" s="194" t="s">
        <v>332</v>
      </c>
      <c r="G40" s="194" t="s">
        <v>98</v>
      </c>
      <c r="H40" s="194">
        <v>5</v>
      </c>
      <c r="I40" s="194">
        <v>1</v>
      </c>
      <c r="J40" s="194">
        <v>3</v>
      </c>
      <c r="K40" s="194">
        <v>1</v>
      </c>
      <c r="L40" s="120">
        <v>1</v>
      </c>
      <c r="M40" s="111" t="s">
        <v>333</v>
      </c>
      <c r="N40" s="108" t="s">
        <v>38</v>
      </c>
      <c r="O40" s="86">
        <f t="shared" si="1"/>
        <v>13</v>
      </c>
      <c r="P40" s="196" t="s">
        <v>100</v>
      </c>
      <c r="Q40" s="196"/>
      <c r="R40" s="196"/>
      <c r="S40" s="196"/>
      <c r="V40" s="418"/>
      <c r="W40" s="419"/>
    </row>
    <row r="41" spans="1:23" ht="108.75" customHeight="1" x14ac:dyDescent="0.3">
      <c r="A41" s="18"/>
      <c r="B41" s="18"/>
      <c r="C41" s="249"/>
      <c r="D41" s="366"/>
      <c r="E41" s="191" t="s">
        <v>96</v>
      </c>
      <c r="F41" s="194" t="s">
        <v>532</v>
      </c>
      <c r="G41" s="194" t="s">
        <v>98</v>
      </c>
      <c r="H41" s="194">
        <v>5</v>
      </c>
      <c r="I41" s="194">
        <v>1</v>
      </c>
      <c r="J41" s="194">
        <v>3</v>
      </c>
      <c r="K41" s="194">
        <v>1</v>
      </c>
      <c r="L41" s="120">
        <v>1</v>
      </c>
      <c r="M41" s="111" t="s">
        <v>338</v>
      </c>
      <c r="N41" s="108" t="s">
        <v>38</v>
      </c>
      <c r="O41" s="86">
        <f t="shared" si="1"/>
        <v>13</v>
      </c>
      <c r="P41" s="196" t="s">
        <v>100</v>
      </c>
      <c r="Q41" s="196"/>
      <c r="R41" s="196"/>
      <c r="S41" s="196"/>
      <c r="V41" s="418"/>
      <c r="W41" s="419"/>
    </row>
    <row r="42" spans="1:23" ht="87.75" customHeight="1" x14ac:dyDescent="0.3">
      <c r="A42" s="18"/>
      <c r="B42" s="18"/>
      <c r="C42" s="249"/>
      <c r="D42" s="366"/>
      <c r="E42" s="191" t="s">
        <v>96</v>
      </c>
      <c r="F42" s="111" t="s">
        <v>107</v>
      </c>
      <c r="G42" s="194" t="s">
        <v>98</v>
      </c>
      <c r="H42" s="194">
        <v>5</v>
      </c>
      <c r="I42" s="194">
        <v>1</v>
      </c>
      <c r="J42" s="194">
        <v>3</v>
      </c>
      <c r="K42" s="194">
        <v>1</v>
      </c>
      <c r="L42" s="120">
        <v>1</v>
      </c>
      <c r="M42" s="87" t="s">
        <v>109</v>
      </c>
      <c r="N42" s="108" t="s">
        <v>38</v>
      </c>
      <c r="O42" s="86">
        <f t="shared" si="1"/>
        <v>13</v>
      </c>
      <c r="P42" s="196" t="s">
        <v>100</v>
      </c>
      <c r="Q42" s="196"/>
      <c r="R42" s="196"/>
      <c r="S42" s="196"/>
      <c r="V42" s="418"/>
      <c r="W42" s="419"/>
    </row>
    <row r="43" spans="1:23" ht="51" customHeight="1" x14ac:dyDescent="0.3">
      <c r="A43" s="18"/>
      <c r="B43" s="18"/>
      <c r="C43" s="249"/>
      <c r="D43" s="366"/>
      <c r="E43" s="191" t="s">
        <v>96</v>
      </c>
      <c r="F43" s="123" t="s">
        <v>533</v>
      </c>
      <c r="G43" s="194" t="s">
        <v>98</v>
      </c>
      <c r="H43" s="194">
        <v>5</v>
      </c>
      <c r="I43" s="194">
        <v>1</v>
      </c>
      <c r="J43" s="194">
        <v>3</v>
      </c>
      <c r="K43" s="194">
        <v>1</v>
      </c>
      <c r="L43" s="120">
        <v>1</v>
      </c>
      <c r="M43" s="87" t="s">
        <v>324</v>
      </c>
      <c r="N43" s="108" t="s">
        <v>38</v>
      </c>
      <c r="O43" s="86">
        <f t="shared" si="1"/>
        <v>13</v>
      </c>
      <c r="P43" s="196" t="s">
        <v>100</v>
      </c>
      <c r="Q43" s="196"/>
      <c r="R43" s="196"/>
      <c r="S43" s="196"/>
      <c r="V43" s="418"/>
      <c r="W43" s="419"/>
    </row>
    <row r="44" spans="1:23" ht="51" customHeight="1" x14ac:dyDescent="0.3">
      <c r="A44" s="18"/>
      <c r="B44" s="18"/>
      <c r="C44" s="249"/>
      <c r="D44" s="366"/>
      <c r="E44" s="191" t="s">
        <v>96</v>
      </c>
      <c r="F44" s="123" t="s">
        <v>330</v>
      </c>
      <c r="G44" s="194" t="s">
        <v>98</v>
      </c>
      <c r="H44" s="194">
        <v>5</v>
      </c>
      <c r="I44" s="194">
        <v>1</v>
      </c>
      <c r="J44" s="194">
        <v>3</v>
      </c>
      <c r="K44" s="194">
        <v>1</v>
      </c>
      <c r="L44" s="120">
        <v>1</v>
      </c>
      <c r="M44" s="87" t="s">
        <v>331</v>
      </c>
      <c r="N44" s="108" t="s">
        <v>38</v>
      </c>
      <c r="O44" s="86">
        <f t="shared" si="1"/>
        <v>13</v>
      </c>
      <c r="P44" s="196" t="s">
        <v>100</v>
      </c>
      <c r="Q44" s="196"/>
      <c r="R44" s="196"/>
      <c r="S44" s="196"/>
      <c r="V44" s="418"/>
      <c r="W44" s="419"/>
    </row>
    <row r="45" spans="1:23" ht="51" customHeight="1" x14ac:dyDescent="0.3">
      <c r="A45" s="18"/>
      <c r="B45" s="18"/>
      <c r="C45" s="249"/>
      <c r="D45" s="366"/>
      <c r="E45" s="191" t="s">
        <v>96</v>
      </c>
      <c r="F45" s="123" t="s">
        <v>344</v>
      </c>
      <c r="G45" s="194" t="s">
        <v>98</v>
      </c>
      <c r="H45" s="194">
        <v>5</v>
      </c>
      <c r="I45" s="194">
        <v>1</v>
      </c>
      <c r="J45" s="194">
        <v>3</v>
      </c>
      <c r="K45" s="194">
        <v>1</v>
      </c>
      <c r="L45" s="120">
        <v>1</v>
      </c>
      <c r="M45" s="87" t="s">
        <v>345</v>
      </c>
      <c r="N45" s="108" t="s">
        <v>38</v>
      </c>
      <c r="O45" s="86">
        <f t="shared" si="1"/>
        <v>13</v>
      </c>
      <c r="P45" s="196" t="s">
        <v>100</v>
      </c>
      <c r="Q45" s="196"/>
      <c r="R45" s="196"/>
      <c r="S45" s="196"/>
      <c r="V45" s="418"/>
      <c r="W45" s="419"/>
    </row>
    <row r="46" spans="1:23" ht="46.5" customHeight="1" x14ac:dyDescent="0.3">
      <c r="A46" s="18"/>
      <c r="B46" s="18"/>
      <c r="C46" s="249"/>
      <c r="D46" s="366"/>
      <c r="E46" s="191" t="s">
        <v>96</v>
      </c>
      <c r="F46" s="123" t="s">
        <v>110</v>
      </c>
      <c r="G46" s="194" t="s">
        <v>98</v>
      </c>
      <c r="H46" s="194">
        <v>5</v>
      </c>
      <c r="I46" s="194">
        <v>1</v>
      </c>
      <c r="J46" s="194">
        <v>3</v>
      </c>
      <c r="K46" s="194">
        <v>1</v>
      </c>
      <c r="L46" s="120">
        <v>1</v>
      </c>
      <c r="M46" s="87" t="s">
        <v>111</v>
      </c>
      <c r="N46" s="108" t="s">
        <v>38</v>
      </c>
      <c r="O46" s="86">
        <f t="shared" si="1"/>
        <v>13</v>
      </c>
      <c r="P46" s="196" t="s">
        <v>100</v>
      </c>
      <c r="Q46" s="196"/>
      <c r="R46" s="196"/>
      <c r="S46" s="196"/>
      <c r="V46" s="418"/>
      <c r="W46" s="419"/>
    </row>
    <row r="47" spans="1:23" ht="85.5" customHeight="1" x14ac:dyDescent="0.3">
      <c r="A47" s="18"/>
      <c r="B47" s="18"/>
      <c r="C47" s="249"/>
      <c r="D47" s="366"/>
      <c r="E47" s="191" t="s">
        <v>96</v>
      </c>
      <c r="F47" s="195" t="s">
        <v>112</v>
      </c>
      <c r="G47" s="194" t="s">
        <v>98</v>
      </c>
      <c r="H47" s="194">
        <v>5</v>
      </c>
      <c r="I47" s="194">
        <v>1</v>
      </c>
      <c r="J47" s="194">
        <v>3</v>
      </c>
      <c r="K47" s="194">
        <v>1</v>
      </c>
      <c r="L47" s="120">
        <v>1</v>
      </c>
      <c r="M47" s="166" t="s">
        <v>113</v>
      </c>
      <c r="N47" s="108" t="s">
        <v>38</v>
      </c>
      <c r="O47" s="86">
        <f t="shared" si="1"/>
        <v>13</v>
      </c>
      <c r="P47" s="196" t="s">
        <v>100</v>
      </c>
      <c r="Q47" s="196"/>
      <c r="R47" s="196"/>
      <c r="S47" s="196"/>
      <c r="V47" s="418"/>
      <c r="W47" s="419"/>
    </row>
    <row r="48" spans="1:23" ht="63.75" customHeight="1" x14ac:dyDescent="0.3">
      <c r="A48" s="18"/>
      <c r="B48" s="18"/>
      <c r="C48" s="249"/>
      <c r="D48" s="366"/>
      <c r="E48" s="119" t="s">
        <v>96</v>
      </c>
      <c r="F48" s="27" t="s">
        <v>114</v>
      </c>
      <c r="G48" s="120" t="s">
        <v>98</v>
      </c>
      <c r="H48" s="120">
        <v>5</v>
      </c>
      <c r="I48" s="120">
        <v>1</v>
      </c>
      <c r="J48" s="120">
        <v>3</v>
      </c>
      <c r="K48" s="120">
        <v>1</v>
      </c>
      <c r="L48" s="120">
        <v>1</v>
      </c>
      <c r="M48" s="87" t="s">
        <v>115</v>
      </c>
      <c r="N48" s="108" t="s">
        <v>38</v>
      </c>
      <c r="O48" s="86">
        <f t="shared" si="1"/>
        <v>13</v>
      </c>
      <c r="P48" s="196" t="s">
        <v>100</v>
      </c>
      <c r="Q48" s="196"/>
      <c r="R48" s="196"/>
      <c r="S48" s="196"/>
      <c r="V48" s="418"/>
      <c r="W48" s="419"/>
    </row>
    <row r="49" spans="1:23" ht="43.2" x14ac:dyDescent="0.3">
      <c r="A49" s="18"/>
      <c r="B49" s="18"/>
      <c r="C49" s="249"/>
      <c r="D49" s="367"/>
      <c r="E49" s="119" t="s">
        <v>96</v>
      </c>
      <c r="F49" s="27" t="s">
        <v>316</v>
      </c>
      <c r="G49" s="120" t="s">
        <v>98</v>
      </c>
      <c r="H49" s="120">
        <v>5</v>
      </c>
      <c r="I49" s="120">
        <v>1</v>
      </c>
      <c r="J49" s="120">
        <v>3</v>
      </c>
      <c r="K49" s="120">
        <v>1</v>
      </c>
      <c r="L49" s="120">
        <v>1</v>
      </c>
      <c r="M49" s="165" t="s">
        <v>116</v>
      </c>
      <c r="N49" s="109" t="s">
        <v>38</v>
      </c>
      <c r="O49" s="86">
        <f t="shared" si="1"/>
        <v>13</v>
      </c>
      <c r="P49" s="196" t="s">
        <v>100</v>
      </c>
      <c r="Q49" s="196"/>
      <c r="R49" s="196"/>
      <c r="S49" s="196"/>
      <c r="V49" s="418"/>
      <c r="W49" s="419"/>
    </row>
    <row r="50" spans="1:23" x14ac:dyDescent="0.3">
      <c r="A50" s="399"/>
      <c r="B50" s="399"/>
      <c r="C50" s="184"/>
      <c r="D50" s="184"/>
      <c r="E50" s="184"/>
      <c r="F50" s="184"/>
      <c r="G50" s="184"/>
      <c r="H50" s="399"/>
      <c r="I50" s="399"/>
      <c r="J50" s="399"/>
      <c r="K50" s="399"/>
      <c r="L50" s="399"/>
      <c r="M50" s="184"/>
      <c r="N50" s="399"/>
      <c r="O50" s="399"/>
      <c r="P50" s="399"/>
      <c r="Q50" s="399"/>
      <c r="R50" s="399"/>
      <c r="S50" s="399"/>
      <c r="V50" s="420" t="s">
        <v>117</v>
      </c>
    </row>
    <row r="51" spans="1:23" x14ac:dyDescent="0.3">
      <c r="A51" s="399"/>
      <c r="B51" s="399"/>
      <c r="C51" s="184"/>
      <c r="D51" s="184"/>
      <c r="E51" s="184"/>
      <c r="F51" s="184"/>
      <c r="G51" s="184"/>
      <c r="H51" s="399"/>
      <c r="I51" s="399"/>
      <c r="J51" s="399"/>
      <c r="K51" s="399"/>
      <c r="L51" s="399"/>
      <c r="M51" s="184"/>
      <c r="N51" s="399"/>
      <c r="O51" s="399"/>
      <c r="P51" s="399"/>
      <c r="Q51" s="399"/>
      <c r="R51" s="399"/>
      <c r="S51" s="399"/>
      <c r="V51" s="420" t="s">
        <v>118</v>
      </c>
    </row>
    <row r="52" spans="1:23" ht="39.75" customHeight="1" x14ac:dyDescent="0.3">
      <c r="A52" s="399"/>
      <c r="B52" s="399"/>
      <c r="C52" s="208" t="s">
        <v>119</v>
      </c>
      <c r="D52" s="209"/>
      <c r="E52" s="209"/>
      <c r="F52" s="210"/>
      <c r="K52" s="399"/>
      <c r="L52" s="399"/>
      <c r="M52" s="184"/>
      <c r="N52" s="399"/>
      <c r="O52" s="399"/>
      <c r="P52" s="399"/>
      <c r="Q52" s="399"/>
      <c r="R52" s="399"/>
      <c r="S52" s="399"/>
      <c r="W52" s="408">
        <v>7</v>
      </c>
    </row>
    <row r="53" spans="1:23" ht="39.75" customHeight="1" x14ac:dyDescent="0.3">
      <c r="A53" s="399"/>
      <c r="B53" s="399"/>
      <c r="C53" s="5" t="s">
        <v>120</v>
      </c>
      <c r="D53" s="38"/>
      <c r="E53" s="208" t="s">
        <v>121</v>
      </c>
      <c r="F53" s="210"/>
      <c r="K53" s="399"/>
      <c r="L53" s="399"/>
      <c r="M53" s="184"/>
      <c r="N53" s="399"/>
      <c r="O53" s="399"/>
      <c r="P53" s="399"/>
      <c r="Q53" s="399"/>
      <c r="R53" s="399"/>
      <c r="S53" s="399"/>
    </row>
    <row r="54" spans="1:23" ht="39.75" customHeight="1" x14ac:dyDescent="0.3">
      <c r="A54" s="399"/>
      <c r="B54" s="399"/>
      <c r="C54" s="5" t="s">
        <v>122</v>
      </c>
      <c r="D54" s="126" t="s">
        <v>123</v>
      </c>
      <c r="E54" s="211" t="s">
        <v>124</v>
      </c>
      <c r="F54" s="212"/>
      <c r="K54" s="399"/>
      <c r="L54" s="399"/>
      <c r="M54" s="184"/>
      <c r="N54" s="399"/>
      <c r="O54" s="399"/>
      <c r="P54" s="399"/>
      <c r="Q54" s="399"/>
      <c r="R54" s="399"/>
      <c r="S54" s="399"/>
    </row>
    <row r="55" spans="1:23" ht="39.75" customHeight="1" x14ac:dyDescent="0.3">
      <c r="A55" s="399"/>
      <c r="B55" s="399"/>
      <c r="C55" s="5" t="s">
        <v>125</v>
      </c>
      <c r="D55" s="126" t="s">
        <v>126</v>
      </c>
      <c r="E55" s="211" t="s">
        <v>537</v>
      </c>
      <c r="F55" s="212"/>
      <c r="K55" s="399"/>
      <c r="L55" s="399"/>
      <c r="M55" s="184"/>
      <c r="N55" s="399"/>
      <c r="O55" s="399"/>
      <c r="P55" s="399"/>
      <c r="Q55" s="399"/>
      <c r="R55" s="399"/>
      <c r="S55" s="399"/>
    </row>
    <row r="56" spans="1:23" ht="39.75" customHeight="1" x14ac:dyDescent="0.3">
      <c r="A56" s="399"/>
      <c r="B56" s="399"/>
      <c r="C56" s="4" t="s">
        <v>127</v>
      </c>
      <c r="D56" s="126" t="s">
        <v>128</v>
      </c>
      <c r="E56" s="211" t="s">
        <v>129</v>
      </c>
      <c r="F56" s="212"/>
      <c r="K56" s="399"/>
      <c r="L56" s="399"/>
      <c r="M56" s="184"/>
      <c r="N56" s="399"/>
      <c r="O56" s="399"/>
      <c r="P56" s="399"/>
      <c r="Q56" s="399"/>
      <c r="R56" s="399"/>
      <c r="S56" s="399"/>
    </row>
    <row r="57" spans="1:23" ht="39.75" customHeight="1" x14ac:dyDescent="0.3">
      <c r="A57" s="399"/>
      <c r="B57" s="399"/>
      <c r="C57" s="406"/>
      <c r="D57" s="358" t="s">
        <v>536</v>
      </c>
      <c r="E57" s="211" t="s">
        <v>130</v>
      </c>
      <c r="F57" s="212"/>
      <c r="K57" s="399"/>
      <c r="L57" s="399"/>
      <c r="M57" s="184"/>
      <c r="N57" s="399"/>
      <c r="O57" s="399"/>
      <c r="P57" s="399"/>
      <c r="Q57" s="399"/>
      <c r="R57" s="399"/>
      <c r="S57" s="399"/>
    </row>
    <row r="58" spans="1:23" ht="53.25" customHeight="1" x14ac:dyDescent="0.3">
      <c r="A58" s="399"/>
      <c r="B58" s="399"/>
      <c r="C58" s="5" t="s">
        <v>131</v>
      </c>
      <c r="D58" s="359">
        <v>46258</v>
      </c>
      <c r="E58" s="5" t="s">
        <v>132</v>
      </c>
      <c r="F58" s="27" t="s">
        <v>133</v>
      </c>
      <c r="K58" s="399"/>
      <c r="L58" s="399"/>
      <c r="M58" s="184"/>
      <c r="N58" s="399"/>
      <c r="O58" s="399"/>
      <c r="P58" s="399"/>
      <c r="Q58" s="399"/>
      <c r="R58" s="399"/>
      <c r="S58" s="399"/>
    </row>
    <row r="59" spans="1:23" ht="98.25" customHeight="1" x14ac:dyDescent="0.3">
      <c r="A59" s="399"/>
      <c r="B59" s="399"/>
      <c r="C59" s="5" t="s">
        <v>134</v>
      </c>
      <c r="D59" s="204" t="s">
        <v>135</v>
      </c>
      <c r="E59" s="205"/>
      <c r="F59" s="206"/>
      <c r="K59" s="399"/>
      <c r="L59" s="399"/>
      <c r="M59" s="184"/>
      <c r="N59" s="399"/>
      <c r="O59" s="399"/>
      <c r="P59" s="399"/>
      <c r="Q59" s="399"/>
      <c r="R59" s="399"/>
      <c r="S59" s="399"/>
    </row>
    <row r="60" spans="1:23" x14ac:dyDescent="0.3">
      <c r="A60" s="399"/>
      <c r="B60" s="399"/>
      <c r="C60" s="184"/>
      <c r="D60" s="184"/>
      <c r="E60" s="184"/>
      <c r="F60" s="184"/>
      <c r="G60" s="184"/>
      <c r="H60" s="399"/>
      <c r="I60" s="399"/>
      <c r="J60" s="399"/>
      <c r="K60" s="399"/>
      <c r="L60" s="399"/>
      <c r="M60" s="184"/>
      <c r="N60" s="399"/>
      <c r="O60" s="399"/>
      <c r="P60" s="399"/>
      <c r="Q60" s="399"/>
      <c r="R60" s="399"/>
      <c r="S60" s="399"/>
    </row>
    <row r="61" spans="1:23" s="421" customFormat="1" ht="63.75" customHeight="1" x14ac:dyDescent="0.3">
      <c r="B61" s="207" t="s">
        <v>136</v>
      </c>
      <c r="C61" s="207"/>
      <c r="D61" s="207"/>
      <c r="E61" s="207"/>
      <c r="F61" s="207"/>
      <c r="G61" s="207"/>
      <c r="H61" s="207"/>
      <c r="I61" s="207"/>
      <c r="J61" s="207"/>
      <c r="K61" s="207"/>
      <c r="L61" s="207"/>
      <c r="M61" s="207"/>
      <c r="N61" s="207"/>
      <c r="O61" s="207"/>
      <c r="P61" s="207"/>
      <c r="Q61" s="207"/>
      <c r="R61" s="207"/>
      <c r="S61" s="207"/>
    </row>
    <row r="62" spans="1:23" s="421" customFormat="1" x14ac:dyDescent="0.3">
      <c r="B62" s="207"/>
      <c r="C62" s="207"/>
      <c r="D62" s="207"/>
      <c r="E62" s="207"/>
      <c r="F62" s="207"/>
      <c r="G62" s="207"/>
      <c r="H62" s="207"/>
      <c r="I62" s="207"/>
      <c r="J62" s="207"/>
      <c r="K62" s="207"/>
      <c r="L62" s="207"/>
      <c r="M62" s="207"/>
      <c r="N62" s="207"/>
      <c r="O62" s="207"/>
      <c r="P62" s="207"/>
      <c r="Q62" s="207"/>
      <c r="R62" s="207"/>
      <c r="S62" s="207"/>
    </row>
    <row r="63" spans="1:23" s="421" customFormat="1" ht="24.75" customHeight="1" x14ac:dyDescent="0.3">
      <c r="B63" s="207" t="s">
        <v>137</v>
      </c>
      <c r="C63" s="207"/>
      <c r="D63" s="207"/>
      <c r="E63" s="207"/>
      <c r="F63" s="207"/>
      <c r="G63" s="207"/>
      <c r="H63" s="207"/>
      <c r="I63" s="207"/>
      <c r="J63" s="207"/>
      <c r="K63" s="207"/>
      <c r="L63" s="207"/>
      <c r="M63" s="207"/>
      <c r="N63" s="207"/>
      <c r="O63" s="207"/>
      <c r="P63" s="207"/>
      <c r="Q63" s="207"/>
      <c r="R63" s="207"/>
      <c r="S63" s="207"/>
    </row>
    <row r="64" spans="1:23" x14ac:dyDescent="0.3">
      <c r="B64" s="207"/>
      <c r="C64" s="207"/>
      <c r="D64" s="207"/>
      <c r="E64" s="207"/>
      <c r="F64" s="207"/>
      <c r="G64" s="207"/>
      <c r="H64" s="207"/>
      <c r="I64" s="207"/>
      <c r="J64" s="207"/>
      <c r="K64" s="207"/>
      <c r="L64" s="207"/>
      <c r="M64" s="207"/>
      <c r="N64" s="207"/>
      <c r="O64" s="207"/>
      <c r="P64" s="207"/>
      <c r="Q64" s="207"/>
      <c r="R64" s="207"/>
      <c r="S64" s="207"/>
    </row>
    <row r="65" spans="2:19" x14ac:dyDescent="0.3">
      <c r="B65" s="207"/>
      <c r="C65" s="207"/>
      <c r="D65" s="207"/>
      <c r="E65" s="207"/>
      <c r="F65" s="207"/>
      <c r="G65" s="207"/>
      <c r="H65" s="207"/>
      <c r="I65" s="207"/>
      <c r="J65" s="207"/>
      <c r="K65" s="207"/>
      <c r="L65" s="207"/>
      <c r="M65" s="207"/>
      <c r="N65" s="207"/>
      <c r="O65" s="207"/>
      <c r="P65" s="207"/>
      <c r="Q65" s="207"/>
      <c r="R65" s="207"/>
      <c r="S65" s="207"/>
    </row>
    <row r="66" spans="2:19" x14ac:dyDescent="0.3">
      <c r="B66" s="207"/>
      <c r="C66" s="207"/>
      <c r="D66" s="207"/>
      <c r="E66" s="207"/>
      <c r="F66" s="207"/>
      <c r="G66" s="207"/>
      <c r="H66" s="207"/>
      <c r="I66" s="207"/>
      <c r="J66" s="207"/>
      <c r="K66" s="207"/>
      <c r="L66" s="207"/>
      <c r="M66" s="207"/>
      <c r="N66" s="207"/>
      <c r="O66" s="207"/>
      <c r="P66" s="207"/>
      <c r="Q66" s="207"/>
      <c r="R66" s="207"/>
      <c r="S66" s="207"/>
    </row>
    <row r="67" spans="2:19" x14ac:dyDescent="0.3">
      <c r="B67" s="207"/>
      <c r="C67" s="207"/>
      <c r="D67" s="207"/>
      <c r="E67" s="207"/>
      <c r="F67" s="207"/>
      <c r="G67" s="207"/>
      <c r="H67" s="207"/>
      <c r="I67" s="207"/>
      <c r="J67" s="207"/>
      <c r="K67" s="207"/>
      <c r="L67" s="207"/>
      <c r="M67" s="207"/>
      <c r="N67" s="207"/>
      <c r="O67" s="207"/>
      <c r="P67" s="207"/>
      <c r="Q67" s="207"/>
      <c r="R67" s="207"/>
      <c r="S67" s="207"/>
    </row>
    <row r="68" spans="2:19" x14ac:dyDescent="0.3">
      <c r="B68" s="207"/>
      <c r="C68" s="207"/>
      <c r="D68" s="207"/>
      <c r="E68" s="207"/>
      <c r="F68" s="207"/>
      <c r="G68" s="207"/>
      <c r="H68" s="207"/>
      <c r="I68" s="207"/>
      <c r="J68" s="207"/>
      <c r="K68" s="207"/>
      <c r="L68" s="207"/>
      <c r="M68" s="207"/>
      <c r="N68" s="207"/>
      <c r="O68" s="207"/>
      <c r="P68" s="207"/>
      <c r="Q68" s="207"/>
      <c r="R68" s="207"/>
      <c r="S68" s="207"/>
    </row>
    <row r="69" spans="2:19" x14ac:dyDescent="0.3">
      <c r="B69" s="207"/>
      <c r="C69" s="207"/>
      <c r="D69" s="207"/>
      <c r="E69" s="207"/>
      <c r="F69" s="207"/>
      <c r="G69" s="207"/>
      <c r="H69" s="207"/>
      <c r="I69" s="207"/>
      <c r="J69" s="207"/>
      <c r="K69" s="207"/>
      <c r="L69" s="207"/>
      <c r="M69" s="207"/>
      <c r="N69" s="207"/>
      <c r="O69" s="207"/>
      <c r="P69" s="207"/>
      <c r="Q69" s="207"/>
      <c r="R69" s="207"/>
      <c r="S69" s="207"/>
    </row>
    <row r="70" spans="2:19" x14ac:dyDescent="0.3">
      <c r="B70" s="207"/>
      <c r="C70" s="207"/>
      <c r="D70" s="207"/>
      <c r="E70" s="207"/>
      <c r="F70" s="207"/>
      <c r="G70" s="207"/>
      <c r="H70" s="207"/>
      <c r="I70" s="207"/>
      <c r="J70" s="207"/>
      <c r="K70" s="207"/>
      <c r="L70" s="207"/>
      <c r="M70" s="207"/>
      <c r="N70" s="207"/>
      <c r="O70" s="207"/>
      <c r="P70" s="207"/>
      <c r="Q70" s="207"/>
      <c r="R70" s="207"/>
      <c r="S70" s="207"/>
    </row>
    <row r="71" spans="2:19" x14ac:dyDescent="0.3">
      <c r="B71" s="207"/>
      <c r="C71" s="207"/>
      <c r="D71" s="207"/>
      <c r="E71" s="207"/>
      <c r="F71" s="207"/>
      <c r="G71" s="207"/>
      <c r="H71" s="207"/>
      <c r="I71" s="207"/>
      <c r="J71" s="207"/>
      <c r="K71" s="207"/>
      <c r="L71" s="207"/>
      <c r="M71" s="207"/>
      <c r="N71" s="207"/>
      <c r="O71" s="207"/>
      <c r="P71" s="207"/>
      <c r="Q71" s="207"/>
      <c r="R71" s="207"/>
      <c r="S71" s="207"/>
    </row>
    <row r="72" spans="2:19" x14ac:dyDescent="0.3">
      <c r="B72" s="207"/>
      <c r="C72" s="207"/>
      <c r="D72" s="207"/>
      <c r="E72" s="207"/>
      <c r="F72" s="207"/>
      <c r="G72" s="207"/>
      <c r="H72" s="207"/>
      <c r="I72" s="207"/>
      <c r="J72" s="207"/>
      <c r="K72" s="207"/>
      <c r="L72" s="207"/>
      <c r="M72" s="207"/>
      <c r="N72" s="207"/>
      <c r="O72" s="207"/>
      <c r="P72" s="207"/>
      <c r="Q72" s="207"/>
      <c r="R72" s="207"/>
      <c r="S72" s="207"/>
    </row>
    <row r="75" spans="2:19" x14ac:dyDescent="0.3">
      <c r="S75" s="407"/>
    </row>
    <row r="76" spans="2:19" x14ac:dyDescent="0.3">
      <c r="S76" s="407"/>
    </row>
  </sheetData>
  <sheetProtection formatCells="0" formatColumns="0" formatRows="0" insertColumns="0" insertRows="0" insertHyperlinks="0" deleteColumns="0" deleteRows="0" sort="0" autoFilter="0" pivotTables="0"/>
  <autoFilter ref="C14:S49" xr:uid="{00000000-0009-0000-0000-000000000000}"/>
  <mergeCells count="48">
    <mergeCell ref="D59:F59"/>
    <mergeCell ref="B61:S62"/>
    <mergeCell ref="B63:S72"/>
    <mergeCell ref="P13:S13"/>
    <mergeCell ref="C52:F52"/>
    <mergeCell ref="E53:F53"/>
    <mergeCell ref="E54:F54"/>
    <mergeCell ref="E55:F55"/>
    <mergeCell ref="E56:F56"/>
    <mergeCell ref="E57:F57"/>
    <mergeCell ref="P36:S36"/>
    <mergeCell ref="P37:S37"/>
    <mergeCell ref="A11:A33"/>
    <mergeCell ref="C11:S11"/>
    <mergeCell ref="C12:S12"/>
    <mergeCell ref="C13:D13"/>
    <mergeCell ref="E13:G13"/>
    <mergeCell ref="H13:L13"/>
    <mergeCell ref="M13:N13"/>
    <mergeCell ref="O13:O14"/>
    <mergeCell ref="D15:D24"/>
    <mergeCell ref="D25:D33"/>
    <mergeCell ref="C15:C49"/>
    <mergeCell ref="R7:S7"/>
    <mergeCell ref="R8:S8"/>
    <mergeCell ref="C2:C5"/>
    <mergeCell ref="D2:Q2"/>
    <mergeCell ref="R2:S2"/>
    <mergeCell ref="D3:Q3"/>
    <mergeCell ref="R3:S3"/>
    <mergeCell ref="D4:Q5"/>
    <mergeCell ref="R4:S4"/>
    <mergeCell ref="R5:S5"/>
    <mergeCell ref="P46:S46"/>
    <mergeCell ref="P47:S47"/>
    <mergeCell ref="P48:S48"/>
    <mergeCell ref="D34:D49"/>
    <mergeCell ref="P34:S34"/>
    <mergeCell ref="P35:S35"/>
    <mergeCell ref="P38:S38"/>
    <mergeCell ref="P39:S39"/>
    <mergeCell ref="P40:S40"/>
    <mergeCell ref="P49:S49"/>
    <mergeCell ref="P41:S41"/>
    <mergeCell ref="P42:S42"/>
    <mergeCell ref="P43:S43"/>
    <mergeCell ref="P44:S44"/>
    <mergeCell ref="P45:S45"/>
  </mergeCells>
  <conditionalFormatting sqref="O15:O49">
    <cfRule type="cellIs" dxfId="53" priority="1" operator="between">
      <formula>84</formula>
      <formula>125</formula>
    </cfRule>
    <cfRule type="cellIs" dxfId="52" priority="2" operator="between">
      <formula>41</formula>
      <formula>83</formula>
    </cfRule>
    <cfRule type="cellIs" dxfId="51" priority="3" operator="between">
      <formula>0</formula>
      <formula>40</formula>
    </cfRule>
  </conditionalFormatting>
  <dataValidations count="5">
    <dataValidation type="list" allowBlank="1" showInputMessage="1" showErrorMessage="1" sqref="E15:E49" xr:uid="{46E50DE8-CA3A-4A04-ADCE-386E632EE2C4}">
      <formula1>$X$15:$X$33</formula1>
    </dataValidation>
    <dataValidation type="list" allowBlank="1" showInputMessage="1" showErrorMessage="1" sqref="N15:N49" xr:uid="{0BDC2BE9-0875-4701-9028-A6DDAC6CD44C}">
      <formula1>"Positiva, Negativa"</formula1>
    </dataValidation>
    <dataValidation type="list" allowBlank="1" showInputMessage="1" showErrorMessage="1" sqref="G15:G49" xr:uid="{AEA97AEC-CF8B-41A2-A510-93FF2AF1143F}">
      <formula1>"Normal, Anormal, Emergencia"</formula1>
    </dataValidation>
    <dataValidation type="list" allowBlank="1" showInputMessage="1" showErrorMessage="1" sqref="H15:L49" xr:uid="{F92F8C1B-EDF9-43D9-AED8-43B86CFA3FD6}">
      <formula1>"1,3,5"</formula1>
    </dataValidation>
    <dataValidation type="list" allowBlank="1" showInputMessage="1" showErrorMessage="1" sqref="C15" xr:uid="{EBABF12C-A6E4-4AD3-B2D5-9EA5A213A719}">
      <formula1>$AA$15:$AA$33</formula1>
    </dataValidation>
  </dataValidations>
  <pageMargins left="0.7" right="0.7" top="0.75" bottom="0.75" header="0.3" footer="0.3"/>
  <pageSetup scale="15"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E021F-2AAE-446A-8471-98A9ABB61900}">
  <sheetPr>
    <tabColor rgb="FF00B050"/>
  </sheetPr>
  <dimension ref="A1:AJ67"/>
  <sheetViews>
    <sheetView showGridLines="0" zoomScale="70" zoomScaleNormal="70" zoomScaleSheetLayoutView="30" workbookViewId="0">
      <selection sqref="A1:XFD1048576"/>
    </sheetView>
  </sheetViews>
  <sheetFormatPr baseColWidth="10" defaultColWidth="11.44140625" defaultRowHeight="14.4" x14ac:dyDescent="0.3"/>
  <cols>
    <col min="1" max="2" width="6.6640625" style="48" customWidth="1"/>
    <col min="3" max="3" width="27.6640625" style="14" customWidth="1"/>
    <col min="4" max="4" width="26.6640625" style="14" customWidth="1"/>
    <col min="5" max="5" width="24.33203125" style="14" customWidth="1"/>
    <col min="6" max="6" width="34" style="14" customWidth="1"/>
    <col min="7" max="7" width="22.6640625" style="14" customWidth="1"/>
    <col min="8" max="8" width="20.33203125" style="48" customWidth="1"/>
    <col min="9" max="9" width="18.5546875" style="48" customWidth="1"/>
    <col min="10" max="12" width="20.33203125" style="48" customWidth="1"/>
    <col min="13" max="13" width="24.44140625" style="14" customWidth="1"/>
    <col min="14" max="14" width="23.5546875" style="48" customWidth="1"/>
    <col min="15" max="15" width="19.6640625" style="48" customWidth="1"/>
    <col min="16" max="19" width="40.6640625" style="48" customWidth="1"/>
    <col min="20" max="20" width="5.44140625" style="48" customWidth="1"/>
    <col min="21" max="21" width="11.44140625" style="408"/>
    <col min="22" max="22" width="0" style="408" hidden="1" customWidth="1"/>
    <col min="23" max="23" width="25.33203125" style="408" hidden="1" customWidth="1"/>
    <col min="24" max="24" width="0" style="409" hidden="1" customWidth="1"/>
    <col min="25" max="30" width="0" style="408" hidden="1" customWidth="1"/>
    <col min="31" max="35" width="0" style="48" hidden="1" customWidth="1"/>
    <col min="36" max="36" width="35.44140625" style="48" hidden="1" customWidth="1"/>
    <col min="37" max="16384" width="11.44140625" style="48"/>
  </cols>
  <sheetData>
    <row r="1" spans="1:30" x14ac:dyDescent="0.3">
      <c r="A1" s="399"/>
      <c r="B1" s="399"/>
      <c r="C1" s="184"/>
      <c r="D1" s="184"/>
      <c r="E1" s="184"/>
      <c r="F1" s="184"/>
      <c r="G1" s="184"/>
      <c r="H1" s="399"/>
      <c r="I1" s="399"/>
      <c r="J1" s="399"/>
      <c r="K1" s="399"/>
      <c r="L1" s="399"/>
      <c r="M1" s="184"/>
      <c r="N1" s="399"/>
      <c r="O1" s="399"/>
      <c r="P1" s="399"/>
      <c r="Q1" s="399"/>
      <c r="R1" s="399"/>
      <c r="S1" s="399"/>
    </row>
    <row r="2" spans="1:30" ht="16.95" customHeight="1" x14ac:dyDescent="0.3">
      <c r="A2" s="399"/>
      <c r="B2" s="399"/>
      <c r="C2" s="410" t="e" vm="1">
        <v>#VALUE!</v>
      </c>
      <c r="D2" s="228" t="s">
        <v>0</v>
      </c>
      <c r="E2" s="228"/>
      <c r="F2" s="228"/>
      <c r="G2" s="228"/>
      <c r="H2" s="228"/>
      <c r="I2" s="228"/>
      <c r="J2" s="228"/>
      <c r="K2" s="228"/>
      <c r="L2" s="228"/>
      <c r="M2" s="228"/>
      <c r="N2" s="228"/>
      <c r="O2" s="228"/>
      <c r="P2" s="228"/>
      <c r="Q2" s="229"/>
      <c r="R2" s="230" t="s">
        <v>1</v>
      </c>
      <c r="S2" s="231"/>
    </row>
    <row r="3" spans="1:30" ht="16.95" customHeight="1" x14ac:dyDescent="0.3">
      <c r="A3" s="399"/>
      <c r="B3" s="399"/>
      <c r="C3" s="411"/>
      <c r="D3" s="232" t="s">
        <v>2</v>
      </c>
      <c r="E3" s="232"/>
      <c r="F3" s="232"/>
      <c r="G3" s="232"/>
      <c r="H3" s="232"/>
      <c r="I3" s="232"/>
      <c r="J3" s="232"/>
      <c r="K3" s="232"/>
      <c r="L3" s="232"/>
      <c r="M3" s="232"/>
      <c r="N3" s="232"/>
      <c r="O3" s="232"/>
      <c r="P3" s="232"/>
      <c r="Q3" s="233"/>
      <c r="R3" s="230" t="s">
        <v>3</v>
      </c>
      <c r="S3" s="231"/>
    </row>
    <row r="4" spans="1:30" ht="16.95" customHeight="1" x14ac:dyDescent="0.3">
      <c r="A4" s="399"/>
      <c r="B4" s="399"/>
      <c r="C4" s="411"/>
      <c r="D4" s="234" t="s">
        <v>4</v>
      </c>
      <c r="E4" s="234"/>
      <c r="F4" s="234"/>
      <c r="G4" s="234"/>
      <c r="H4" s="234"/>
      <c r="I4" s="234"/>
      <c r="J4" s="234"/>
      <c r="K4" s="234"/>
      <c r="L4" s="234"/>
      <c r="M4" s="234"/>
      <c r="N4" s="234"/>
      <c r="O4" s="234"/>
      <c r="P4" s="234"/>
      <c r="Q4" s="235"/>
      <c r="R4" s="230" t="s">
        <v>5</v>
      </c>
      <c r="S4" s="231"/>
    </row>
    <row r="5" spans="1:30" ht="16.95" customHeight="1" x14ac:dyDescent="0.3">
      <c r="A5" s="399"/>
      <c r="B5" s="399"/>
      <c r="C5" s="412"/>
      <c r="D5" s="236"/>
      <c r="E5" s="236"/>
      <c r="F5" s="236"/>
      <c r="G5" s="236"/>
      <c r="H5" s="236"/>
      <c r="I5" s="236"/>
      <c r="J5" s="236"/>
      <c r="K5" s="236"/>
      <c r="L5" s="236"/>
      <c r="M5" s="236"/>
      <c r="N5" s="236"/>
      <c r="O5" s="236"/>
      <c r="P5" s="236"/>
      <c r="Q5" s="237"/>
      <c r="R5" s="230" t="s">
        <v>6</v>
      </c>
      <c r="S5" s="231"/>
    </row>
    <row r="6" spans="1:30" x14ac:dyDescent="0.3">
      <c r="A6" s="399"/>
      <c r="B6" s="399"/>
      <c r="C6" s="399"/>
      <c r="D6" s="399"/>
      <c r="E6" s="399"/>
      <c r="F6" s="399"/>
      <c r="G6" s="399"/>
      <c r="H6" s="399"/>
      <c r="I6" s="399"/>
      <c r="J6" s="399"/>
      <c r="K6" s="399"/>
      <c r="L6" s="399"/>
      <c r="M6" s="399"/>
      <c r="N6" s="399"/>
      <c r="O6" s="399"/>
      <c r="P6" s="399"/>
      <c r="Q6" s="399"/>
      <c r="R6" s="399"/>
      <c r="S6" s="399"/>
    </row>
    <row r="7" spans="1:30" x14ac:dyDescent="0.3">
      <c r="A7" s="399"/>
      <c r="B7" s="399"/>
      <c r="C7" s="399"/>
      <c r="D7" s="399"/>
      <c r="E7" s="399"/>
      <c r="F7" s="399"/>
      <c r="G7" s="399"/>
      <c r="H7" s="399"/>
      <c r="I7" s="399"/>
      <c r="J7" s="399"/>
      <c r="K7" s="399"/>
      <c r="L7" s="399"/>
      <c r="M7" s="399"/>
      <c r="N7" s="399"/>
      <c r="O7" s="399"/>
      <c r="P7" s="399"/>
      <c r="Q7" s="399"/>
      <c r="R7" s="213" t="s">
        <v>7</v>
      </c>
      <c r="S7" s="213"/>
    </row>
    <row r="8" spans="1:30" x14ac:dyDescent="0.3">
      <c r="A8" s="399"/>
      <c r="B8" s="399"/>
      <c r="C8" s="399"/>
      <c r="D8" s="399"/>
      <c r="E8" s="399"/>
      <c r="F8" s="399"/>
      <c r="G8" s="399"/>
      <c r="H8" s="399"/>
      <c r="I8" s="399"/>
      <c r="J8" s="399"/>
      <c r="K8" s="399"/>
      <c r="L8" s="399"/>
      <c r="M8" s="399"/>
      <c r="N8" s="399"/>
      <c r="O8" s="399"/>
      <c r="P8" s="399"/>
      <c r="Q8" s="399"/>
      <c r="R8" s="413" t="s">
        <v>8</v>
      </c>
      <c r="S8" s="413"/>
    </row>
    <row r="9" spans="1:30" ht="24" customHeight="1" x14ac:dyDescent="0.3">
      <c r="A9" s="399"/>
      <c r="B9" s="399"/>
      <c r="C9" s="414" t="s">
        <v>9</v>
      </c>
      <c r="D9" s="399"/>
      <c r="E9" s="399"/>
      <c r="F9" s="399"/>
      <c r="G9" s="399"/>
      <c r="H9" s="399"/>
      <c r="I9" s="399"/>
      <c r="J9" s="399"/>
      <c r="K9" s="399"/>
      <c r="L9" s="399"/>
      <c r="M9" s="399"/>
      <c r="N9" s="399"/>
      <c r="O9" s="399"/>
      <c r="P9" s="399"/>
      <c r="Q9" s="399"/>
      <c r="R9" s="399"/>
      <c r="S9" s="399"/>
    </row>
    <row r="10" spans="1:30" x14ac:dyDescent="0.3">
      <c r="A10" s="399"/>
      <c r="B10" s="399"/>
      <c r="C10" s="399"/>
      <c r="D10" s="399"/>
      <c r="E10" s="399"/>
      <c r="F10" s="399"/>
      <c r="G10" s="399"/>
      <c r="H10" s="399"/>
      <c r="I10" s="399"/>
      <c r="J10" s="399"/>
      <c r="K10" s="399"/>
      <c r="L10" s="399"/>
      <c r="M10" s="399"/>
      <c r="N10" s="399"/>
      <c r="O10" s="399"/>
      <c r="P10" s="399"/>
      <c r="Q10" s="399"/>
      <c r="R10" s="399"/>
      <c r="S10" s="399"/>
    </row>
    <row r="11" spans="1:30" s="403" customFormat="1" ht="24.75" customHeight="1" x14ac:dyDescent="0.3">
      <c r="A11" s="213"/>
      <c r="B11" s="18"/>
      <c r="C11" s="214"/>
      <c r="D11" s="214"/>
      <c r="E11" s="214"/>
      <c r="F11" s="214"/>
      <c r="G11" s="214"/>
      <c r="H11" s="214"/>
      <c r="I11" s="214"/>
      <c r="J11" s="214"/>
      <c r="K11" s="214"/>
      <c r="L11" s="214"/>
      <c r="M11" s="214"/>
      <c r="N11" s="214"/>
      <c r="O11" s="214"/>
      <c r="P11" s="214"/>
      <c r="Q11" s="214"/>
      <c r="R11" s="214"/>
      <c r="S11" s="215"/>
      <c r="T11" s="48"/>
      <c r="U11" s="408"/>
      <c r="V11" s="408"/>
      <c r="W11" s="408"/>
      <c r="X11" s="409"/>
      <c r="Y11" s="408"/>
      <c r="Z11" s="408"/>
      <c r="AA11" s="402"/>
      <c r="AB11" s="402"/>
      <c r="AC11" s="402"/>
      <c r="AD11" s="402"/>
    </row>
    <row r="12" spans="1:30" s="403" customFormat="1" ht="24.75" customHeight="1" x14ac:dyDescent="0.3">
      <c r="A12" s="213"/>
      <c r="B12" s="18"/>
      <c r="C12" s="216"/>
      <c r="D12" s="216"/>
      <c r="E12" s="216"/>
      <c r="F12" s="216"/>
      <c r="G12" s="216"/>
      <c r="H12" s="216"/>
      <c r="I12" s="216"/>
      <c r="J12" s="216"/>
      <c r="K12" s="216"/>
      <c r="L12" s="216"/>
      <c r="M12" s="216"/>
      <c r="N12" s="216"/>
      <c r="O12" s="216"/>
      <c r="P12" s="216"/>
      <c r="Q12" s="216"/>
      <c r="R12" s="216"/>
      <c r="S12" s="217"/>
      <c r="T12" s="48"/>
      <c r="U12" s="408"/>
      <c r="V12" s="408"/>
      <c r="W12" s="408"/>
      <c r="X12" s="409"/>
      <c r="Y12" s="408"/>
      <c r="Z12" s="408"/>
      <c r="AA12" s="402"/>
      <c r="AB12" s="402"/>
      <c r="AC12" s="402"/>
      <c r="AD12" s="402"/>
    </row>
    <row r="13" spans="1:30" s="416" customFormat="1" ht="26.25" customHeight="1" x14ac:dyDescent="0.3">
      <c r="A13" s="213"/>
      <c r="B13" s="18"/>
      <c r="C13" s="218" t="s">
        <v>10</v>
      </c>
      <c r="D13" s="377"/>
      <c r="E13" s="208" t="s">
        <v>11</v>
      </c>
      <c r="F13" s="209"/>
      <c r="G13" s="210"/>
      <c r="H13" s="208" t="s">
        <v>12</v>
      </c>
      <c r="I13" s="209"/>
      <c r="J13" s="209"/>
      <c r="K13" s="209"/>
      <c r="L13" s="210"/>
      <c r="M13" s="208" t="s">
        <v>13</v>
      </c>
      <c r="N13" s="209"/>
      <c r="O13" s="220" t="s">
        <v>14</v>
      </c>
      <c r="P13" s="222" t="s">
        <v>15</v>
      </c>
      <c r="Q13" s="214"/>
      <c r="R13" s="214"/>
      <c r="S13" s="215"/>
      <c r="T13" s="48"/>
      <c r="U13" s="408"/>
      <c r="V13" s="408"/>
      <c r="W13" s="408"/>
      <c r="X13" s="409"/>
      <c r="Y13" s="408"/>
      <c r="Z13" s="408"/>
      <c r="AA13" s="415"/>
      <c r="AB13" s="415"/>
      <c r="AC13" s="415"/>
      <c r="AD13" s="415"/>
    </row>
    <row r="14" spans="1:30" s="416" customFormat="1" ht="54.75" customHeight="1" x14ac:dyDescent="0.3">
      <c r="A14" s="213"/>
      <c r="B14" s="18"/>
      <c r="C14" s="375" t="s">
        <v>16</v>
      </c>
      <c r="D14" s="378" t="s">
        <v>17</v>
      </c>
      <c r="E14" s="376" t="s">
        <v>18</v>
      </c>
      <c r="F14" s="4" t="s">
        <v>19</v>
      </c>
      <c r="G14" s="4" t="s">
        <v>20</v>
      </c>
      <c r="H14" s="4" t="s">
        <v>21</v>
      </c>
      <c r="I14" s="4" t="s">
        <v>22</v>
      </c>
      <c r="J14" s="4" t="s">
        <v>23</v>
      </c>
      <c r="K14" s="4" t="s">
        <v>24</v>
      </c>
      <c r="L14" s="4" t="s">
        <v>25</v>
      </c>
      <c r="M14" s="4" t="s">
        <v>26</v>
      </c>
      <c r="N14" s="141" t="s">
        <v>27</v>
      </c>
      <c r="O14" s="221"/>
      <c r="P14" s="141" t="s">
        <v>28</v>
      </c>
      <c r="Q14" s="141" t="s">
        <v>29</v>
      </c>
      <c r="R14" s="141" t="s">
        <v>30</v>
      </c>
      <c r="S14" s="141" t="s">
        <v>31</v>
      </c>
      <c r="T14" s="48"/>
      <c r="U14" s="408"/>
      <c r="V14" s="417"/>
      <c r="W14" s="408"/>
      <c r="X14" s="409"/>
      <c r="Y14" s="408"/>
      <c r="Z14" s="408"/>
      <c r="AA14" s="415"/>
      <c r="AB14" s="415"/>
      <c r="AC14" s="415"/>
      <c r="AD14" s="415"/>
    </row>
    <row r="15" spans="1:30" ht="69" x14ac:dyDescent="0.3">
      <c r="A15" s="213"/>
      <c r="B15" s="18"/>
      <c r="C15" s="249" t="s">
        <v>54</v>
      </c>
      <c r="D15" s="360" t="s">
        <v>218</v>
      </c>
      <c r="E15" s="129" t="s">
        <v>53</v>
      </c>
      <c r="F15" s="138" t="s">
        <v>146</v>
      </c>
      <c r="G15" s="120" t="s">
        <v>36</v>
      </c>
      <c r="H15" s="120">
        <v>1</v>
      </c>
      <c r="I15" s="120">
        <v>1</v>
      </c>
      <c r="J15" s="120">
        <v>3</v>
      </c>
      <c r="K15" s="120">
        <v>5</v>
      </c>
      <c r="L15" s="120">
        <v>1</v>
      </c>
      <c r="M15" s="142" t="s">
        <v>147</v>
      </c>
      <c r="N15" s="120" t="s">
        <v>38</v>
      </c>
      <c r="O15" s="121">
        <f>(H15+I15+(J15*2)+K15)*L15</f>
        <v>13</v>
      </c>
      <c r="P15" s="404" t="s">
        <v>148</v>
      </c>
      <c r="Q15" s="404" t="s">
        <v>149</v>
      </c>
      <c r="R15" s="404" t="s">
        <v>150</v>
      </c>
      <c r="S15" s="404" t="s">
        <v>151</v>
      </c>
      <c r="V15" s="418" t="s">
        <v>43</v>
      </c>
      <c r="W15" s="419"/>
      <c r="X15" s="409" t="s">
        <v>44</v>
      </c>
      <c r="AA15" s="408" t="s">
        <v>32</v>
      </c>
      <c r="AC15" s="408" t="s">
        <v>45</v>
      </c>
    </row>
    <row r="16" spans="1:30" ht="124.2" x14ac:dyDescent="0.3">
      <c r="A16" s="213"/>
      <c r="B16" s="18"/>
      <c r="C16" s="249"/>
      <c r="D16" s="361"/>
      <c r="E16" s="129" t="s">
        <v>53</v>
      </c>
      <c r="F16" s="142" t="s">
        <v>152</v>
      </c>
      <c r="G16" s="120" t="s">
        <v>36</v>
      </c>
      <c r="H16" s="120">
        <v>1</v>
      </c>
      <c r="I16" s="120">
        <v>1</v>
      </c>
      <c r="J16" s="120">
        <v>3</v>
      </c>
      <c r="K16" s="120">
        <v>5</v>
      </c>
      <c r="L16" s="120">
        <v>1</v>
      </c>
      <c r="M16" s="138" t="s">
        <v>153</v>
      </c>
      <c r="N16" s="120" t="s">
        <v>38</v>
      </c>
      <c r="O16" s="121">
        <f t="shared" ref="O16:O40" si="0">(H16+I16+(J16*2)+K16)*L16</f>
        <v>13</v>
      </c>
      <c r="P16" s="404" t="s">
        <v>154</v>
      </c>
      <c r="Q16" s="404" t="s">
        <v>155</v>
      </c>
      <c r="R16" s="404" t="s">
        <v>156</v>
      </c>
      <c r="S16" s="404" t="s">
        <v>157</v>
      </c>
      <c r="V16" s="418" t="s">
        <v>52</v>
      </c>
      <c r="W16" s="419"/>
      <c r="X16" s="409" t="s">
        <v>53</v>
      </c>
      <c r="AA16" s="408" t="s">
        <v>54</v>
      </c>
    </row>
    <row r="17" spans="1:27" ht="234.6" customHeight="1" x14ac:dyDescent="0.3">
      <c r="A17" s="213"/>
      <c r="B17" s="18"/>
      <c r="C17" s="249"/>
      <c r="D17" s="361"/>
      <c r="E17" s="129" t="s">
        <v>53</v>
      </c>
      <c r="F17" s="142" t="s">
        <v>158</v>
      </c>
      <c r="G17" s="120" t="s">
        <v>36</v>
      </c>
      <c r="H17" s="120">
        <v>1</v>
      </c>
      <c r="I17" s="120">
        <v>1</v>
      </c>
      <c r="J17" s="120">
        <v>3</v>
      </c>
      <c r="K17" s="120">
        <v>5</v>
      </c>
      <c r="L17" s="120">
        <v>1</v>
      </c>
      <c r="M17" s="138" t="s">
        <v>159</v>
      </c>
      <c r="N17" s="120" t="s">
        <v>38</v>
      </c>
      <c r="O17" s="121">
        <f t="shared" si="0"/>
        <v>13</v>
      </c>
      <c r="P17" s="404" t="s">
        <v>160</v>
      </c>
      <c r="Q17" s="404" t="s">
        <v>161</v>
      </c>
      <c r="R17" s="404" t="s">
        <v>162</v>
      </c>
      <c r="S17" s="404" t="s">
        <v>163</v>
      </c>
      <c r="V17" s="418" t="s">
        <v>61</v>
      </c>
      <c r="W17" s="419"/>
      <c r="X17" s="409" t="s">
        <v>34</v>
      </c>
      <c r="AA17" s="408" t="s">
        <v>62</v>
      </c>
    </row>
    <row r="18" spans="1:27" ht="151.80000000000001" x14ac:dyDescent="0.3">
      <c r="A18" s="213"/>
      <c r="B18" s="18"/>
      <c r="C18" s="249"/>
      <c r="D18" s="361"/>
      <c r="E18" s="129" t="s">
        <v>53</v>
      </c>
      <c r="F18" s="143" t="s">
        <v>555</v>
      </c>
      <c r="G18" s="120" t="s">
        <v>36</v>
      </c>
      <c r="H18" s="120">
        <v>1</v>
      </c>
      <c r="I18" s="120">
        <v>1</v>
      </c>
      <c r="J18" s="120">
        <v>1</v>
      </c>
      <c r="K18" s="120">
        <v>5</v>
      </c>
      <c r="L18" s="120">
        <v>1</v>
      </c>
      <c r="M18" s="143" t="s">
        <v>164</v>
      </c>
      <c r="N18" s="120" t="s">
        <v>38</v>
      </c>
      <c r="O18" s="121">
        <f t="shared" si="0"/>
        <v>9</v>
      </c>
      <c r="P18" s="404" t="s">
        <v>165</v>
      </c>
      <c r="Q18" s="404" t="s">
        <v>166</v>
      </c>
      <c r="R18" s="404" t="s">
        <v>167</v>
      </c>
      <c r="S18" s="404" t="s">
        <v>168</v>
      </c>
      <c r="V18" s="418"/>
      <c r="W18" s="419"/>
    </row>
    <row r="19" spans="1:27" ht="220.8" x14ac:dyDescent="0.3">
      <c r="A19" s="213"/>
      <c r="B19" s="18"/>
      <c r="C19" s="249"/>
      <c r="D19" s="361"/>
      <c r="E19" s="129" t="s">
        <v>53</v>
      </c>
      <c r="F19" s="143" t="s">
        <v>169</v>
      </c>
      <c r="G19" s="120" t="s">
        <v>36</v>
      </c>
      <c r="H19" s="120">
        <v>1</v>
      </c>
      <c r="I19" s="120">
        <v>1</v>
      </c>
      <c r="J19" s="120">
        <v>3</v>
      </c>
      <c r="K19" s="120">
        <v>5</v>
      </c>
      <c r="L19" s="120">
        <v>1</v>
      </c>
      <c r="M19" s="143" t="s">
        <v>170</v>
      </c>
      <c r="N19" s="120" t="s">
        <v>38</v>
      </c>
      <c r="O19" s="121">
        <f t="shared" si="0"/>
        <v>13</v>
      </c>
      <c r="P19" s="404" t="s">
        <v>171</v>
      </c>
      <c r="Q19" s="404" t="s">
        <v>172</v>
      </c>
      <c r="R19" s="404" t="s">
        <v>173</v>
      </c>
      <c r="S19" s="404" t="s">
        <v>174</v>
      </c>
      <c r="V19" s="418"/>
      <c r="W19" s="419"/>
    </row>
    <row r="20" spans="1:27" ht="193.2" customHeight="1" x14ac:dyDescent="0.3">
      <c r="A20" s="213"/>
      <c r="B20" s="18"/>
      <c r="C20" s="249"/>
      <c r="D20" s="361"/>
      <c r="E20" s="129" t="s">
        <v>53</v>
      </c>
      <c r="F20" s="138" t="s">
        <v>175</v>
      </c>
      <c r="G20" s="120" t="s">
        <v>36</v>
      </c>
      <c r="H20" s="120">
        <v>1</v>
      </c>
      <c r="I20" s="120">
        <v>1</v>
      </c>
      <c r="J20" s="120">
        <v>3</v>
      </c>
      <c r="K20" s="120">
        <v>5</v>
      </c>
      <c r="L20" s="120">
        <v>1</v>
      </c>
      <c r="M20" s="138" t="s">
        <v>176</v>
      </c>
      <c r="N20" s="120" t="s">
        <v>38</v>
      </c>
      <c r="O20" s="121">
        <f t="shared" si="0"/>
        <v>13</v>
      </c>
      <c r="P20" s="142" t="s">
        <v>74</v>
      </c>
      <c r="Q20" s="142" t="s">
        <v>66</v>
      </c>
      <c r="R20" s="142" t="s">
        <v>177</v>
      </c>
      <c r="S20" s="142" t="s">
        <v>76</v>
      </c>
      <c r="V20" s="418"/>
      <c r="W20" s="419"/>
    </row>
    <row r="21" spans="1:27" ht="317.39999999999998" x14ac:dyDescent="0.3">
      <c r="A21" s="213"/>
      <c r="B21" s="18"/>
      <c r="C21" s="249"/>
      <c r="D21" s="361"/>
      <c r="E21" s="129" t="s">
        <v>53</v>
      </c>
      <c r="F21" s="138" t="s">
        <v>178</v>
      </c>
      <c r="G21" s="120" t="s">
        <v>36</v>
      </c>
      <c r="H21" s="120">
        <v>1</v>
      </c>
      <c r="I21" s="120">
        <v>1</v>
      </c>
      <c r="J21" s="120">
        <v>3</v>
      </c>
      <c r="K21" s="120">
        <v>5</v>
      </c>
      <c r="L21" s="120">
        <v>1</v>
      </c>
      <c r="M21" s="138" t="s">
        <v>179</v>
      </c>
      <c r="N21" s="120" t="s">
        <v>180</v>
      </c>
      <c r="O21" s="121">
        <f t="shared" si="0"/>
        <v>13</v>
      </c>
      <c r="P21" s="142" t="s">
        <v>74</v>
      </c>
      <c r="Q21" s="142" t="s">
        <v>66</v>
      </c>
      <c r="R21" s="142" t="s">
        <v>177</v>
      </c>
      <c r="S21" s="142" t="s">
        <v>76</v>
      </c>
      <c r="V21" s="418"/>
      <c r="W21" s="419"/>
    </row>
    <row r="22" spans="1:27" ht="193.2" x14ac:dyDescent="0.3">
      <c r="A22" s="213"/>
      <c r="B22" s="18"/>
      <c r="C22" s="249"/>
      <c r="D22" s="361"/>
      <c r="E22" s="129" t="s">
        <v>53</v>
      </c>
      <c r="F22" s="138" t="s">
        <v>181</v>
      </c>
      <c r="G22" s="120" t="s">
        <v>36</v>
      </c>
      <c r="H22" s="120">
        <v>1</v>
      </c>
      <c r="I22" s="120">
        <v>1</v>
      </c>
      <c r="J22" s="120">
        <v>3</v>
      </c>
      <c r="K22" s="120">
        <v>5</v>
      </c>
      <c r="L22" s="120">
        <v>1</v>
      </c>
      <c r="M22" s="142" t="s">
        <v>182</v>
      </c>
      <c r="N22" s="120" t="s">
        <v>180</v>
      </c>
      <c r="O22" s="121">
        <f t="shared" si="0"/>
        <v>13</v>
      </c>
      <c r="P22" s="142" t="s">
        <v>74</v>
      </c>
      <c r="Q22" s="142" t="s">
        <v>66</v>
      </c>
      <c r="R22" s="142" t="s">
        <v>183</v>
      </c>
      <c r="S22" s="142" t="s">
        <v>90</v>
      </c>
      <c r="V22" s="418"/>
      <c r="W22" s="419"/>
    </row>
    <row r="23" spans="1:27" ht="327.75" customHeight="1" x14ac:dyDescent="0.3">
      <c r="A23" s="213"/>
      <c r="B23" s="18"/>
      <c r="C23" s="249"/>
      <c r="D23" s="361"/>
      <c r="E23" s="129" t="s">
        <v>53</v>
      </c>
      <c r="F23" s="138" t="s">
        <v>184</v>
      </c>
      <c r="G23" s="120" t="s">
        <v>36</v>
      </c>
      <c r="H23" s="120">
        <v>1</v>
      </c>
      <c r="I23" s="120">
        <v>1</v>
      </c>
      <c r="J23" s="120">
        <v>3</v>
      </c>
      <c r="K23" s="120">
        <v>5</v>
      </c>
      <c r="L23" s="120">
        <v>1</v>
      </c>
      <c r="M23" s="138" t="s">
        <v>185</v>
      </c>
      <c r="N23" s="120" t="s">
        <v>38</v>
      </c>
      <c r="O23" s="121">
        <f t="shared" si="0"/>
        <v>13</v>
      </c>
      <c r="P23" s="142" t="s">
        <v>85</v>
      </c>
      <c r="Q23" s="142" t="s">
        <v>80</v>
      </c>
      <c r="R23" s="142" t="s">
        <v>81</v>
      </c>
      <c r="S23" s="142" t="s">
        <v>82</v>
      </c>
      <c r="V23" s="418"/>
      <c r="W23" s="419"/>
    </row>
    <row r="24" spans="1:27" ht="285.75" customHeight="1" thickBot="1" x14ac:dyDescent="0.35">
      <c r="A24" s="213"/>
      <c r="B24" s="18"/>
      <c r="C24" s="249"/>
      <c r="D24" s="361"/>
      <c r="E24" s="129" t="s">
        <v>53</v>
      </c>
      <c r="F24" s="145" t="s">
        <v>186</v>
      </c>
      <c r="G24" s="146" t="s">
        <v>36</v>
      </c>
      <c r="H24" s="146">
        <v>1</v>
      </c>
      <c r="I24" s="146">
        <v>1</v>
      </c>
      <c r="J24" s="146">
        <v>5</v>
      </c>
      <c r="K24" s="146">
        <v>5</v>
      </c>
      <c r="L24" s="146">
        <v>1</v>
      </c>
      <c r="M24" s="145" t="s">
        <v>187</v>
      </c>
      <c r="N24" s="146" t="s">
        <v>38</v>
      </c>
      <c r="O24" s="147">
        <f t="shared" si="0"/>
        <v>17</v>
      </c>
      <c r="P24" s="405" t="s">
        <v>79</v>
      </c>
      <c r="Q24" s="405" t="s">
        <v>80</v>
      </c>
      <c r="R24" s="405" t="s">
        <v>81</v>
      </c>
      <c r="S24" s="405" t="s">
        <v>82</v>
      </c>
      <c r="V24" s="418"/>
      <c r="W24" s="419"/>
    </row>
    <row r="25" spans="1:27" ht="114.75" customHeight="1" x14ac:dyDescent="0.3">
      <c r="A25" s="18"/>
      <c r="B25" s="18"/>
      <c r="C25" s="249"/>
      <c r="D25" s="365" t="s">
        <v>95</v>
      </c>
      <c r="E25" s="185" t="s">
        <v>96</v>
      </c>
      <c r="F25" s="186" t="s">
        <v>97</v>
      </c>
      <c r="G25" s="186" t="s">
        <v>98</v>
      </c>
      <c r="H25" s="187">
        <v>5</v>
      </c>
      <c r="I25" s="187">
        <v>1</v>
      </c>
      <c r="J25" s="187">
        <v>3</v>
      </c>
      <c r="K25" s="187">
        <v>1</v>
      </c>
      <c r="L25" s="95">
        <v>1</v>
      </c>
      <c r="M25" s="128" t="s">
        <v>99</v>
      </c>
      <c r="N25" s="108" t="s">
        <v>38</v>
      </c>
      <c r="O25" s="86">
        <f t="shared" si="0"/>
        <v>13</v>
      </c>
      <c r="P25" s="200" t="s">
        <v>100</v>
      </c>
      <c r="Q25" s="201"/>
      <c r="R25" s="201"/>
      <c r="S25" s="202"/>
      <c r="V25" s="418"/>
      <c r="W25" s="419"/>
    </row>
    <row r="26" spans="1:27" ht="114.75" customHeight="1" x14ac:dyDescent="0.3">
      <c r="A26" s="18"/>
      <c r="B26" s="18"/>
      <c r="C26" s="249"/>
      <c r="D26" s="366"/>
      <c r="E26" s="185" t="s">
        <v>96</v>
      </c>
      <c r="F26" s="188" t="s">
        <v>325</v>
      </c>
      <c r="G26" s="186" t="s">
        <v>98</v>
      </c>
      <c r="H26" s="187">
        <v>5</v>
      </c>
      <c r="I26" s="187">
        <v>1</v>
      </c>
      <c r="J26" s="187">
        <v>3</v>
      </c>
      <c r="K26" s="187">
        <v>1</v>
      </c>
      <c r="L26" s="95">
        <v>1</v>
      </c>
      <c r="M26" s="128" t="s">
        <v>326</v>
      </c>
      <c r="N26" s="108" t="s">
        <v>38</v>
      </c>
      <c r="O26" s="86">
        <f t="shared" si="0"/>
        <v>13</v>
      </c>
      <c r="P26" s="200" t="s">
        <v>100</v>
      </c>
      <c r="Q26" s="201"/>
      <c r="R26" s="201"/>
      <c r="S26" s="202"/>
      <c r="V26" s="418"/>
      <c r="W26" s="419"/>
    </row>
    <row r="27" spans="1:27" ht="63.75" customHeight="1" x14ac:dyDescent="0.3">
      <c r="A27" s="18"/>
      <c r="B27" s="18"/>
      <c r="C27" s="249"/>
      <c r="D27" s="366"/>
      <c r="E27" s="185" t="s">
        <v>96</v>
      </c>
      <c r="F27" s="189" t="s">
        <v>531</v>
      </c>
      <c r="G27" s="186" t="s">
        <v>98</v>
      </c>
      <c r="H27" s="187">
        <v>5</v>
      </c>
      <c r="I27" s="187">
        <v>1</v>
      </c>
      <c r="J27" s="187">
        <v>3</v>
      </c>
      <c r="K27" s="187">
        <v>1</v>
      </c>
      <c r="L27" s="95">
        <v>1</v>
      </c>
      <c r="M27" s="110" t="s">
        <v>102</v>
      </c>
      <c r="N27" s="108" t="s">
        <v>38</v>
      </c>
      <c r="O27" s="86">
        <f t="shared" si="0"/>
        <v>13</v>
      </c>
      <c r="P27" s="196" t="s">
        <v>100</v>
      </c>
      <c r="Q27" s="196"/>
      <c r="R27" s="196"/>
      <c r="S27" s="196"/>
      <c r="V27" s="418"/>
      <c r="W27" s="419"/>
    </row>
    <row r="28" spans="1:27" ht="63.75" customHeight="1" x14ac:dyDescent="0.3">
      <c r="A28" s="18"/>
      <c r="B28" s="18"/>
      <c r="C28" s="249"/>
      <c r="D28" s="366"/>
      <c r="E28" s="185" t="s">
        <v>96</v>
      </c>
      <c r="F28" s="190" t="s">
        <v>318</v>
      </c>
      <c r="G28" s="186" t="s">
        <v>98</v>
      </c>
      <c r="H28" s="187">
        <v>5</v>
      </c>
      <c r="I28" s="187">
        <v>1</v>
      </c>
      <c r="J28" s="187">
        <v>3</v>
      </c>
      <c r="K28" s="187">
        <v>1</v>
      </c>
      <c r="L28" s="95">
        <v>1</v>
      </c>
      <c r="M28" s="116" t="s">
        <v>321</v>
      </c>
      <c r="N28" s="108" t="s">
        <v>38</v>
      </c>
      <c r="O28" s="86">
        <f t="shared" si="0"/>
        <v>13</v>
      </c>
      <c r="P28" s="196" t="s">
        <v>100</v>
      </c>
      <c r="Q28" s="196"/>
      <c r="R28" s="196"/>
      <c r="S28" s="196"/>
      <c r="V28" s="418"/>
      <c r="W28" s="419"/>
    </row>
    <row r="29" spans="1:27" ht="63.75" customHeight="1" x14ac:dyDescent="0.3">
      <c r="A29" s="18"/>
      <c r="B29" s="18"/>
      <c r="C29" s="249"/>
      <c r="D29" s="366"/>
      <c r="E29" s="191" t="s">
        <v>96</v>
      </c>
      <c r="F29" s="190" t="s">
        <v>103</v>
      </c>
      <c r="G29" s="192" t="s">
        <v>98</v>
      </c>
      <c r="H29" s="193">
        <v>5</v>
      </c>
      <c r="I29" s="193">
        <v>1</v>
      </c>
      <c r="J29" s="193">
        <v>3</v>
      </c>
      <c r="K29" s="193">
        <v>1</v>
      </c>
      <c r="L29" s="115">
        <v>1</v>
      </c>
      <c r="M29" s="116" t="s">
        <v>104</v>
      </c>
      <c r="N29" s="108" t="s">
        <v>38</v>
      </c>
      <c r="O29" s="86">
        <f t="shared" si="0"/>
        <v>13</v>
      </c>
      <c r="P29" s="203" t="s">
        <v>100</v>
      </c>
      <c r="Q29" s="203"/>
      <c r="R29" s="203"/>
      <c r="S29" s="203"/>
      <c r="V29" s="418"/>
      <c r="W29" s="419"/>
    </row>
    <row r="30" spans="1:27" ht="63.75" customHeight="1" x14ac:dyDescent="0.3">
      <c r="A30" s="18"/>
      <c r="B30" s="18"/>
      <c r="C30" s="249"/>
      <c r="D30" s="366"/>
      <c r="E30" s="191" t="s">
        <v>96</v>
      </c>
      <c r="F30" s="194" t="s">
        <v>105</v>
      </c>
      <c r="G30" s="194" t="s">
        <v>98</v>
      </c>
      <c r="H30" s="194">
        <v>5</v>
      </c>
      <c r="I30" s="194">
        <v>1</v>
      </c>
      <c r="J30" s="194">
        <v>3</v>
      </c>
      <c r="K30" s="194">
        <v>1</v>
      </c>
      <c r="L30" s="120">
        <v>1</v>
      </c>
      <c r="M30" s="111" t="s">
        <v>535</v>
      </c>
      <c r="N30" s="108" t="s">
        <v>38</v>
      </c>
      <c r="O30" s="86">
        <f t="shared" si="0"/>
        <v>13</v>
      </c>
      <c r="P30" s="196" t="s">
        <v>100</v>
      </c>
      <c r="Q30" s="196"/>
      <c r="R30" s="196"/>
      <c r="S30" s="196"/>
      <c r="V30" s="418"/>
      <c r="W30" s="419"/>
    </row>
    <row r="31" spans="1:27" ht="63.75" customHeight="1" x14ac:dyDescent="0.3">
      <c r="A31" s="18"/>
      <c r="B31" s="18"/>
      <c r="C31" s="249"/>
      <c r="D31" s="366"/>
      <c r="E31" s="191" t="s">
        <v>96</v>
      </c>
      <c r="F31" s="194" t="s">
        <v>332</v>
      </c>
      <c r="G31" s="194" t="s">
        <v>98</v>
      </c>
      <c r="H31" s="194">
        <v>5</v>
      </c>
      <c r="I31" s="194">
        <v>1</v>
      </c>
      <c r="J31" s="194">
        <v>3</v>
      </c>
      <c r="K31" s="194">
        <v>1</v>
      </c>
      <c r="L31" s="120">
        <v>1</v>
      </c>
      <c r="M31" s="111" t="s">
        <v>333</v>
      </c>
      <c r="N31" s="108" t="s">
        <v>38</v>
      </c>
      <c r="O31" s="86">
        <f t="shared" si="0"/>
        <v>13</v>
      </c>
      <c r="P31" s="196" t="s">
        <v>100</v>
      </c>
      <c r="Q31" s="196"/>
      <c r="R31" s="196"/>
      <c r="S31" s="196"/>
      <c r="V31" s="418"/>
      <c r="W31" s="419"/>
    </row>
    <row r="32" spans="1:27" ht="108.75" customHeight="1" x14ac:dyDescent="0.3">
      <c r="A32" s="18"/>
      <c r="B32" s="18"/>
      <c r="C32" s="249"/>
      <c r="D32" s="366"/>
      <c r="E32" s="191" t="s">
        <v>96</v>
      </c>
      <c r="F32" s="194" t="s">
        <v>532</v>
      </c>
      <c r="G32" s="194" t="s">
        <v>98</v>
      </c>
      <c r="H32" s="194">
        <v>5</v>
      </c>
      <c r="I32" s="194">
        <v>1</v>
      </c>
      <c r="J32" s="194">
        <v>3</v>
      </c>
      <c r="K32" s="194">
        <v>1</v>
      </c>
      <c r="L32" s="120">
        <v>1</v>
      </c>
      <c r="M32" s="111" t="s">
        <v>338</v>
      </c>
      <c r="N32" s="108" t="s">
        <v>38</v>
      </c>
      <c r="O32" s="86">
        <f t="shared" si="0"/>
        <v>13</v>
      </c>
      <c r="P32" s="196" t="s">
        <v>100</v>
      </c>
      <c r="Q32" s="196"/>
      <c r="R32" s="196"/>
      <c r="S32" s="196"/>
      <c r="V32" s="418"/>
      <c r="W32" s="419"/>
    </row>
    <row r="33" spans="1:23" ht="87.75" customHeight="1" x14ac:dyDescent="0.3">
      <c r="A33" s="18"/>
      <c r="B33" s="18"/>
      <c r="C33" s="249"/>
      <c r="D33" s="366"/>
      <c r="E33" s="191" t="s">
        <v>96</v>
      </c>
      <c r="F33" s="111" t="s">
        <v>107</v>
      </c>
      <c r="G33" s="194" t="s">
        <v>98</v>
      </c>
      <c r="H33" s="194">
        <v>5</v>
      </c>
      <c r="I33" s="194">
        <v>1</v>
      </c>
      <c r="J33" s="194">
        <v>3</v>
      </c>
      <c r="K33" s="194">
        <v>1</v>
      </c>
      <c r="L33" s="120">
        <v>1</v>
      </c>
      <c r="M33" s="87" t="s">
        <v>109</v>
      </c>
      <c r="N33" s="108" t="s">
        <v>38</v>
      </c>
      <c r="O33" s="86">
        <f t="shared" si="0"/>
        <v>13</v>
      </c>
      <c r="P33" s="196" t="s">
        <v>100</v>
      </c>
      <c r="Q33" s="196"/>
      <c r="R33" s="196"/>
      <c r="S33" s="196"/>
      <c r="V33" s="418"/>
      <c r="W33" s="419"/>
    </row>
    <row r="34" spans="1:23" ht="51" customHeight="1" x14ac:dyDescent="0.3">
      <c r="A34" s="18"/>
      <c r="B34" s="18"/>
      <c r="C34" s="249"/>
      <c r="D34" s="366"/>
      <c r="E34" s="191" t="s">
        <v>96</v>
      </c>
      <c r="F34" s="123" t="s">
        <v>533</v>
      </c>
      <c r="G34" s="194" t="s">
        <v>98</v>
      </c>
      <c r="H34" s="194">
        <v>5</v>
      </c>
      <c r="I34" s="194">
        <v>1</v>
      </c>
      <c r="J34" s="194">
        <v>3</v>
      </c>
      <c r="K34" s="194">
        <v>1</v>
      </c>
      <c r="L34" s="120">
        <v>1</v>
      </c>
      <c r="M34" s="87" t="s">
        <v>324</v>
      </c>
      <c r="N34" s="108" t="s">
        <v>38</v>
      </c>
      <c r="O34" s="86">
        <f t="shared" si="0"/>
        <v>13</v>
      </c>
      <c r="P34" s="196" t="s">
        <v>100</v>
      </c>
      <c r="Q34" s="196"/>
      <c r="R34" s="196"/>
      <c r="S34" s="196"/>
      <c r="V34" s="418"/>
      <c r="W34" s="419"/>
    </row>
    <row r="35" spans="1:23" ht="51" customHeight="1" x14ac:dyDescent="0.3">
      <c r="A35" s="18"/>
      <c r="B35" s="18"/>
      <c r="C35" s="249"/>
      <c r="D35" s="366"/>
      <c r="E35" s="191" t="s">
        <v>96</v>
      </c>
      <c r="F35" s="123" t="s">
        <v>330</v>
      </c>
      <c r="G35" s="194" t="s">
        <v>98</v>
      </c>
      <c r="H35" s="194">
        <v>5</v>
      </c>
      <c r="I35" s="194">
        <v>1</v>
      </c>
      <c r="J35" s="194">
        <v>3</v>
      </c>
      <c r="K35" s="194">
        <v>1</v>
      </c>
      <c r="L35" s="120">
        <v>1</v>
      </c>
      <c r="M35" s="87" t="s">
        <v>331</v>
      </c>
      <c r="N35" s="108" t="s">
        <v>38</v>
      </c>
      <c r="O35" s="86">
        <f t="shared" si="0"/>
        <v>13</v>
      </c>
      <c r="P35" s="196" t="s">
        <v>100</v>
      </c>
      <c r="Q35" s="196"/>
      <c r="R35" s="196"/>
      <c r="S35" s="196"/>
      <c r="V35" s="418"/>
      <c r="W35" s="419"/>
    </row>
    <row r="36" spans="1:23" ht="51" customHeight="1" x14ac:dyDescent="0.3">
      <c r="A36" s="18"/>
      <c r="B36" s="18"/>
      <c r="C36" s="249"/>
      <c r="D36" s="366"/>
      <c r="E36" s="191" t="s">
        <v>96</v>
      </c>
      <c r="F36" s="123" t="s">
        <v>344</v>
      </c>
      <c r="G36" s="194" t="s">
        <v>98</v>
      </c>
      <c r="H36" s="194">
        <v>5</v>
      </c>
      <c r="I36" s="194">
        <v>1</v>
      </c>
      <c r="J36" s="194">
        <v>3</v>
      </c>
      <c r="K36" s="194">
        <v>1</v>
      </c>
      <c r="L36" s="120">
        <v>1</v>
      </c>
      <c r="M36" s="87" t="s">
        <v>345</v>
      </c>
      <c r="N36" s="108" t="s">
        <v>38</v>
      </c>
      <c r="O36" s="86">
        <f t="shared" si="0"/>
        <v>13</v>
      </c>
      <c r="P36" s="196" t="s">
        <v>100</v>
      </c>
      <c r="Q36" s="196"/>
      <c r="R36" s="196"/>
      <c r="S36" s="196"/>
      <c r="V36" s="418"/>
      <c r="W36" s="419"/>
    </row>
    <row r="37" spans="1:23" ht="46.5" customHeight="1" x14ac:dyDescent="0.3">
      <c r="A37" s="18"/>
      <c r="B37" s="18"/>
      <c r="C37" s="249"/>
      <c r="D37" s="366"/>
      <c r="E37" s="191" t="s">
        <v>96</v>
      </c>
      <c r="F37" s="123" t="s">
        <v>110</v>
      </c>
      <c r="G37" s="194" t="s">
        <v>98</v>
      </c>
      <c r="H37" s="194">
        <v>5</v>
      </c>
      <c r="I37" s="194">
        <v>1</v>
      </c>
      <c r="J37" s="194">
        <v>3</v>
      </c>
      <c r="K37" s="194">
        <v>1</v>
      </c>
      <c r="L37" s="120">
        <v>1</v>
      </c>
      <c r="M37" s="87" t="s">
        <v>111</v>
      </c>
      <c r="N37" s="108" t="s">
        <v>38</v>
      </c>
      <c r="O37" s="86">
        <f t="shared" si="0"/>
        <v>13</v>
      </c>
      <c r="P37" s="196" t="s">
        <v>100</v>
      </c>
      <c r="Q37" s="196"/>
      <c r="R37" s="196"/>
      <c r="S37" s="196"/>
      <c r="V37" s="418"/>
      <c r="W37" s="419"/>
    </row>
    <row r="38" spans="1:23" ht="85.5" customHeight="1" x14ac:dyDescent="0.3">
      <c r="A38" s="18"/>
      <c r="B38" s="18"/>
      <c r="C38" s="249"/>
      <c r="D38" s="366"/>
      <c r="E38" s="191" t="s">
        <v>96</v>
      </c>
      <c r="F38" s="195" t="s">
        <v>112</v>
      </c>
      <c r="G38" s="194" t="s">
        <v>98</v>
      </c>
      <c r="H38" s="194">
        <v>5</v>
      </c>
      <c r="I38" s="194">
        <v>1</v>
      </c>
      <c r="J38" s="194">
        <v>3</v>
      </c>
      <c r="K38" s="194">
        <v>1</v>
      </c>
      <c r="L38" s="120">
        <v>1</v>
      </c>
      <c r="M38" s="166" t="s">
        <v>113</v>
      </c>
      <c r="N38" s="108" t="s">
        <v>38</v>
      </c>
      <c r="O38" s="86">
        <f t="shared" si="0"/>
        <v>13</v>
      </c>
      <c r="P38" s="196" t="s">
        <v>100</v>
      </c>
      <c r="Q38" s="196"/>
      <c r="R38" s="196"/>
      <c r="S38" s="196"/>
      <c r="V38" s="418"/>
      <c r="W38" s="419"/>
    </row>
    <row r="39" spans="1:23" ht="63.75" customHeight="1" x14ac:dyDescent="0.3">
      <c r="A39" s="18"/>
      <c r="B39" s="18"/>
      <c r="C39" s="249"/>
      <c r="D39" s="366"/>
      <c r="E39" s="119" t="s">
        <v>96</v>
      </c>
      <c r="F39" s="27" t="s">
        <v>114</v>
      </c>
      <c r="G39" s="120" t="s">
        <v>98</v>
      </c>
      <c r="H39" s="120">
        <v>5</v>
      </c>
      <c r="I39" s="120">
        <v>1</v>
      </c>
      <c r="J39" s="120">
        <v>3</v>
      </c>
      <c r="K39" s="120">
        <v>1</v>
      </c>
      <c r="L39" s="120">
        <v>1</v>
      </c>
      <c r="M39" s="87" t="s">
        <v>115</v>
      </c>
      <c r="N39" s="108" t="s">
        <v>38</v>
      </c>
      <c r="O39" s="86">
        <f t="shared" si="0"/>
        <v>13</v>
      </c>
      <c r="P39" s="196" t="s">
        <v>100</v>
      </c>
      <c r="Q39" s="196"/>
      <c r="R39" s="196"/>
      <c r="S39" s="196"/>
      <c r="V39" s="418"/>
      <c r="W39" s="419"/>
    </row>
    <row r="40" spans="1:23" ht="57.6" x14ac:dyDescent="0.3">
      <c r="A40" s="18"/>
      <c r="B40" s="18"/>
      <c r="C40" s="249"/>
      <c r="D40" s="367"/>
      <c r="E40" s="119" t="s">
        <v>96</v>
      </c>
      <c r="F40" s="27" t="s">
        <v>316</v>
      </c>
      <c r="G40" s="120" t="s">
        <v>98</v>
      </c>
      <c r="H40" s="120">
        <v>5</v>
      </c>
      <c r="I40" s="120">
        <v>1</v>
      </c>
      <c r="J40" s="120">
        <v>3</v>
      </c>
      <c r="K40" s="120">
        <v>1</v>
      </c>
      <c r="L40" s="120">
        <v>1</v>
      </c>
      <c r="M40" s="165" t="s">
        <v>116</v>
      </c>
      <c r="N40" s="109" t="s">
        <v>38</v>
      </c>
      <c r="O40" s="86">
        <f t="shared" si="0"/>
        <v>13</v>
      </c>
      <c r="P40" s="196" t="s">
        <v>100</v>
      </c>
      <c r="Q40" s="196"/>
      <c r="R40" s="196"/>
      <c r="S40" s="196"/>
      <c r="V40" s="418"/>
      <c r="W40" s="419"/>
    </row>
    <row r="41" spans="1:23" x14ac:dyDescent="0.3">
      <c r="A41" s="399"/>
      <c r="B41" s="399"/>
      <c r="C41" s="184"/>
      <c r="D41" s="184"/>
      <c r="E41" s="184"/>
      <c r="F41" s="184"/>
      <c r="G41" s="184"/>
      <c r="H41" s="399"/>
      <c r="I41" s="399"/>
      <c r="J41" s="399"/>
      <c r="K41" s="399"/>
      <c r="L41" s="399"/>
      <c r="M41" s="184"/>
      <c r="N41" s="399"/>
      <c r="O41" s="399"/>
      <c r="P41" s="399"/>
      <c r="Q41" s="399"/>
      <c r="R41" s="399"/>
      <c r="S41" s="399"/>
      <c r="V41" s="420" t="s">
        <v>117</v>
      </c>
    </row>
    <row r="42" spans="1:23" x14ac:dyDescent="0.3">
      <c r="A42" s="399"/>
      <c r="B42" s="399"/>
      <c r="C42" s="184"/>
      <c r="D42" s="184"/>
      <c r="E42" s="184"/>
      <c r="F42" s="184"/>
      <c r="G42" s="184"/>
      <c r="H42" s="399"/>
      <c r="I42" s="399"/>
      <c r="J42" s="399"/>
      <c r="K42" s="399"/>
      <c r="L42" s="399"/>
      <c r="M42" s="184"/>
      <c r="N42" s="399"/>
      <c r="O42" s="399"/>
      <c r="P42" s="399"/>
      <c r="Q42" s="399"/>
      <c r="R42" s="399"/>
      <c r="S42" s="399"/>
      <c r="V42" s="420" t="s">
        <v>118</v>
      </c>
    </row>
    <row r="43" spans="1:23" ht="39.75" customHeight="1" x14ac:dyDescent="0.3">
      <c r="A43" s="399"/>
      <c r="B43" s="399"/>
      <c r="C43" s="208" t="s">
        <v>119</v>
      </c>
      <c r="D43" s="209"/>
      <c r="E43" s="209"/>
      <c r="F43" s="210"/>
      <c r="K43" s="399"/>
      <c r="L43" s="399"/>
      <c r="M43" s="184"/>
      <c r="N43" s="399"/>
      <c r="O43" s="399"/>
      <c r="P43" s="399"/>
      <c r="Q43" s="399"/>
      <c r="R43" s="399"/>
      <c r="S43" s="399"/>
      <c r="W43" s="408">
        <v>7</v>
      </c>
    </row>
    <row r="44" spans="1:23" ht="39.75" customHeight="1" x14ac:dyDescent="0.3">
      <c r="A44" s="399"/>
      <c r="B44" s="399"/>
      <c r="C44" s="5" t="s">
        <v>120</v>
      </c>
      <c r="D44" s="38"/>
      <c r="E44" s="208" t="s">
        <v>121</v>
      </c>
      <c r="F44" s="210"/>
      <c r="K44" s="399"/>
      <c r="L44" s="399"/>
      <c r="M44" s="184"/>
      <c r="N44" s="399"/>
      <c r="O44" s="399"/>
      <c r="P44" s="399"/>
      <c r="Q44" s="399"/>
      <c r="R44" s="399"/>
      <c r="S44" s="399"/>
    </row>
    <row r="45" spans="1:23" ht="39.75" customHeight="1" x14ac:dyDescent="0.3">
      <c r="A45" s="399"/>
      <c r="B45" s="399"/>
      <c r="C45" s="5" t="s">
        <v>122</v>
      </c>
      <c r="D45" s="126" t="s">
        <v>123</v>
      </c>
      <c r="E45" s="211" t="s">
        <v>124</v>
      </c>
      <c r="F45" s="212"/>
      <c r="K45" s="399"/>
      <c r="L45" s="399"/>
      <c r="M45" s="184"/>
      <c r="N45" s="399"/>
      <c r="O45" s="399"/>
      <c r="P45" s="399"/>
      <c r="Q45" s="399"/>
      <c r="R45" s="399"/>
      <c r="S45" s="399"/>
    </row>
    <row r="46" spans="1:23" ht="39.75" customHeight="1" x14ac:dyDescent="0.3">
      <c r="A46" s="399"/>
      <c r="B46" s="399"/>
      <c r="C46" s="5" t="s">
        <v>125</v>
      </c>
      <c r="D46" s="358" t="s">
        <v>126</v>
      </c>
      <c r="E46" s="373" t="s">
        <v>537</v>
      </c>
      <c r="F46" s="374"/>
      <c r="K46" s="399"/>
      <c r="L46" s="399"/>
      <c r="M46" s="184"/>
      <c r="N46" s="399"/>
      <c r="O46" s="399"/>
      <c r="P46" s="399"/>
      <c r="Q46" s="399"/>
      <c r="R46" s="399"/>
      <c r="S46" s="399"/>
    </row>
    <row r="47" spans="1:23" ht="39.75" customHeight="1" x14ac:dyDescent="0.3">
      <c r="A47" s="399"/>
      <c r="B47" s="399"/>
      <c r="C47" s="4" t="s">
        <v>127</v>
      </c>
      <c r="D47" s="371" t="s">
        <v>128</v>
      </c>
      <c r="E47" s="373" t="s">
        <v>129</v>
      </c>
      <c r="F47" s="374"/>
      <c r="K47" s="399"/>
      <c r="L47" s="399"/>
      <c r="M47" s="184"/>
      <c r="N47" s="399"/>
      <c r="O47" s="399"/>
      <c r="P47" s="399"/>
      <c r="Q47" s="399"/>
      <c r="R47" s="399"/>
      <c r="S47" s="399"/>
    </row>
    <row r="48" spans="1:23" ht="39.75" customHeight="1" x14ac:dyDescent="0.3">
      <c r="A48" s="399"/>
      <c r="B48" s="399"/>
      <c r="C48" s="406"/>
      <c r="D48" s="371" t="s">
        <v>536</v>
      </c>
      <c r="E48" s="373" t="s">
        <v>130</v>
      </c>
      <c r="F48" s="374"/>
      <c r="K48" s="399"/>
      <c r="L48" s="399"/>
      <c r="M48" s="184"/>
      <c r="N48" s="399"/>
      <c r="O48" s="399"/>
      <c r="P48" s="399"/>
      <c r="Q48" s="399"/>
      <c r="R48" s="399"/>
      <c r="S48" s="399"/>
    </row>
    <row r="49" spans="1:19" ht="53.25" customHeight="1" x14ac:dyDescent="0.3">
      <c r="A49" s="399"/>
      <c r="B49" s="399"/>
      <c r="C49" s="5" t="s">
        <v>131</v>
      </c>
      <c r="D49" s="359">
        <v>46258</v>
      </c>
      <c r="E49" s="372" t="s">
        <v>132</v>
      </c>
      <c r="F49" s="371" t="s">
        <v>133</v>
      </c>
      <c r="K49" s="399"/>
      <c r="L49" s="399"/>
      <c r="M49" s="184"/>
      <c r="N49" s="399"/>
      <c r="O49" s="399"/>
      <c r="P49" s="399"/>
      <c r="Q49" s="399"/>
      <c r="R49" s="399"/>
      <c r="S49" s="399"/>
    </row>
    <row r="50" spans="1:19" ht="98.25" customHeight="1" x14ac:dyDescent="0.3">
      <c r="A50" s="399"/>
      <c r="B50" s="399"/>
      <c r="C50" s="5" t="s">
        <v>134</v>
      </c>
      <c r="D50" s="204" t="s">
        <v>135</v>
      </c>
      <c r="E50" s="205"/>
      <c r="F50" s="206"/>
      <c r="K50" s="399"/>
      <c r="L50" s="399"/>
      <c r="M50" s="184"/>
      <c r="N50" s="399"/>
      <c r="O50" s="399"/>
      <c r="P50" s="399"/>
      <c r="Q50" s="399"/>
      <c r="R50" s="399"/>
      <c r="S50" s="399"/>
    </row>
    <row r="51" spans="1:19" x14ac:dyDescent="0.3">
      <c r="A51" s="399"/>
      <c r="B51" s="399"/>
      <c r="C51" s="184"/>
      <c r="D51" s="184"/>
      <c r="E51" s="184"/>
      <c r="F51" s="184"/>
      <c r="G51" s="184"/>
      <c r="H51" s="399"/>
      <c r="I51" s="399"/>
      <c r="J51" s="399"/>
      <c r="K51" s="399"/>
      <c r="L51" s="399"/>
      <c r="M51" s="184"/>
      <c r="N51" s="399"/>
      <c r="O51" s="399"/>
      <c r="P51" s="399"/>
      <c r="Q51" s="399"/>
      <c r="R51" s="399"/>
      <c r="S51" s="399"/>
    </row>
    <row r="52" spans="1:19" s="421" customFormat="1" ht="63.75" customHeight="1" x14ac:dyDescent="0.3">
      <c r="B52" s="207" t="s">
        <v>136</v>
      </c>
      <c r="C52" s="207"/>
      <c r="D52" s="207"/>
      <c r="E52" s="207"/>
      <c r="F52" s="207"/>
      <c r="G52" s="207"/>
      <c r="H52" s="207"/>
      <c r="I52" s="207"/>
      <c r="J52" s="207"/>
      <c r="K52" s="207"/>
      <c r="L52" s="207"/>
      <c r="M52" s="207"/>
      <c r="N52" s="207"/>
      <c r="O52" s="207"/>
      <c r="P52" s="207"/>
      <c r="Q52" s="207"/>
      <c r="R52" s="207"/>
      <c r="S52" s="207"/>
    </row>
    <row r="53" spans="1:19" s="421" customFormat="1" x14ac:dyDescent="0.3">
      <c r="B53" s="207"/>
      <c r="C53" s="207"/>
      <c r="D53" s="207"/>
      <c r="E53" s="207"/>
      <c r="F53" s="207"/>
      <c r="G53" s="207"/>
      <c r="H53" s="207"/>
      <c r="I53" s="207"/>
      <c r="J53" s="207"/>
      <c r="K53" s="207"/>
      <c r="L53" s="207"/>
      <c r="M53" s="207"/>
      <c r="N53" s="207"/>
      <c r="O53" s="207"/>
      <c r="P53" s="207"/>
      <c r="Q53" s="207"/>
      <c r="R53" s="207"/>
      <c r="S53" s="207"/>
    </row>
    <row r="54" spans="1:19" s="421" customFormat="1" ht="24.75" customHeight="1" x14ac:dyDescent="0.3">
      <c r="B54" s="207" t="s">
        <v>137</v>
      </c>
      <c r="C54" s="207"/>
      <c r="D54" s="207"/>
      <c r="E54" s="207"/>
      <c r="F54" s="207"/>
      <c r="G54" s="207"/>
      <c r="H54" s="207"/>
      <c r="I54" s="207"/>
      <c r="J54" s="207"/>
      <c r="K54" s="207"/>
      <c r="L54" s="207"/>
      <c r="M54" s="207"/>
      <c r="N54" s="207"/>
      <c r="O54" s="207"/>
      <c r="P54" s="207"/>
      <c r="Q54" s="207"/>
      <c r="R54" s="207"/>
      <c r="S54" s="207"/>
    </row>
    <row r="55" spans="1:19" x14ac:dyDescent="0.3">
      <c r="B55" s="207"/>
      <c r="C55" s="207"/>
      <c r="D55" s="207"/>
      <c r="E55" s="207"/>
      <c r="F55" s="207"/>
      <c r="G55" s="207"/>
      <c r="H55" s="207"/>
      <c r="I55" s="207"/>
      <c r="J55" s="207"/>
      <c r="K55" s="207"/>
      <c r="L55" s="207"/>
      <c r="M55" s="207"/>
      <c r="N55" s="207"/>
      <c r="O55" s="207"/>
      <c r="P55" s="207"/>
      <c r="Q55" s="207"/>
      <c r="R55" s="207"/>
      <c r="S55" s="207"/>
    </row>
    <row r="56" spans="1:19" x14ac:dyDescent="0.3">
      <c r="B56" s="207"/>
      <c r="C56" s="207"/>
      <c r="D56" s="207"/>
      <c r="E56" s="207"/>
      <c r="F56" s="207"/>
      <c r="G56" s="207"/>
      <c r="H56" s="207"/>
      <c r="I56" s="207"/>
      <c r="J56" s="207"/>
      <c r="K56" s="207"/>
      <c r="L56" s="207"/>
      <c r="M56" s="207"/>
      <c r="N56" s="207"/>
      <c r="O56" s="207"/>
      <c r="P56" s="207"/>
      <c r="Q56" s="207"/>
      <c r="R56" s="207"/>
      <c r="S56" s="207"/>
    </row>
    <row r="57" spans="1:19" x14ac:dyDescent="0.3">
      <c r="B57" s="207"/>
      <c r="C57" s="207"/>
      <c r="D57" s="207"/>
      <c r="E57" s="207"/>
      <c r="F57" s="207"/>
      <c r="G57" s="207"/>
      <c r="H57" s="207"/>
      <c r="I57" s="207"/>
      <c r="J57" s="207"/>
      <c r="K57" s="207"/>
      <c r="L57" s="207"/>
      <c r="M57" s="207"/>
      <c r="N57" s="207"/>
      <c r="O57" s="207"/>
      <c r="P57" s="207"/>
      <c r="Q57" s="207"/>
      <c r="R57" s="207"/>
      <c r="S57" s="207"/>
    </row>
    <row r="58" spans="1:19" x14ac:dyDescent="0.3">
      <c r="B58" s="207"/>
      <c r="C58" s="207"/>
      <c r="D58" s="207"/>
      <c r="E58" s="207"/>
      <c r="F58" s="207"/>
      <c r="G58" s="207"/>
      <c r="H58" s="207"/>
      <c r="I58" s="207"/>
      <c r="J58" s="207"/>
      <c r="K58" s="207"/>
      <c r="L58" s="207"/>
      <c r="M58" s="207"/>
      <c r="N58" s="207"/>
      <c r="O58" s="207"/>
      <c r="P58" s="207"/>
      <c r="Q58" s="207"/>
      <c r="R58" s="207"/>
      <c r="S58" s="207"/>
    </row>
    <row r="59" spans="1:19" x14ac:dyDescent="0.3">
      <c r="B59" s="207"/>
      <c r="C59" s="207"/>
      <c r="D59" s="207"/>
      <c r="E59" s="207"/>
      <c r="F59" s="207"/>
      <c r="G59" s="207"/>
      <c r="H59" s="207"/>
      <c r="I59" s="207"/>
      <c r="J59" s="207"/>
      <c r="K59" s="207"/>
      <c r="L59" s="207"/>
      <c r="M59" s="207"/>
      <c r="N59" s="207"/>
      <c r="O59" s="207"/>
      <c r="P59" s="207"/>
      <c r="Q59" s="207"/>
      <c r="R59" s="207"/>
      <c r="S59" s="207"/>
    </row>
    <row r="60" spans="1:19" x14ac:dyDescent="0.3">
      <c r="B60" s="207"/>
      <c r="C60" s="207"/>
      <c r="D60" s="207"/>
      <c r="E60" s="207"/>
      <c r="F60" s="207"/>
      <c r="G60" s="207"/>
      <c r="H60" s="207"/>
      <c r="I60" s="207"/>
      <c r="J60" s="207"/>
      <c r="K60" s="207"/>
      <c r="L60" s="207"/>
      <c r="M60" s="207"/>
      <c r="N60" s="207"/>
      <c r="O60" s="207"/>
      <c r="P60" s="207"/>
      <c r="Q60" s="207"/>
      <c r="R60" s="207"/>
      <c r="S60" s="207"/>
    </row>
    <row r="61" spans="1:19" x14ac:dyDescent="0.3">
      <c r="B61" s="207"/>
      <c r="C61" s="207"/>
      <c r="D61" s="207"/>
      <c r="E61" s="207"/>
      <c r="F61" s="207"/>
      <c r="G61" s="207"/>
      <c r="H61" s="207"/>
      <c r="I61" s="207"/>
      <c r="J61" s="207"/>
      <c r="K61" s="207"/>
      <c r="L61" s="207"/>
      <c r="M61" s="207"/>
      <c r="N61" s="207"/>
      <c r="O61" s="207"/>
      <c r="P61" s="207"/>
      <c r="Q61" s="207"/>
      <c r="R61" s="207"/>
      <c r="S61" s="207"/>
    </row>
    <row r="62" spans="1:19" x14ac:dyDescent="0.3">
      <c r="B62" s="207"/>
      <c r="C62" s="207"/>
      <c r="D62" s="207"/>
      <c r="E62" s="207"/>
      <c r="F62" s="207"/>
      <c r="G62" s="207"/>
      <c r="H62" s="207"/>
      <c r="I62" s="207"/>
      <c r="J62" s="207"/>
      <c r="K62" s="207"/>
      <c r="L62" s="207"/>
      <c r="M62" s="207"/>
      <c r="N62" s="207"/>
      <c r="O62" s="207"/>
      <c r="P62" s="207"/>
      <c r="Q62" s="207"/>
      <c r="R62" s="207"/>
      <c r="S62" s="207"/>
    </row>
    <row r="63" spans="1:19" x14ac:dyDescent="0.3">
      <c r="B63" s="207"/>
      <c r="C63" s="207"/>
      <c r="D63" s="207"/>
      <c r="E63" s="207"/>
      <c r="F63" s="207"/>
      <c r="G63" s="207"/>
      <c r="H63" s="207"/>
      <c r="I63" s="207"/>
      <c r="J63" s="207"/>
      <c r="K63" s="207"/>
      <c r="L63" s="207"/>
      <c r="M63" s="207"/>
      <c r="N63" s="207"/>
      <c r="O63" s="207"/>
      <c r="P63" s="207"/>
      <c r="Q63" s="207"/>
      <c r="R63" s="207"/>
      <c r="S63" s="207"/>
    </row>
    <row r="66" spans="19:19" x14ac:dyDescent="0.3">
      <c r="S66" s="407"/>
    </row>
    <row r="67" spans="19:19" x14ac:dyDescent="0.3">
      <c r="S67" s="407"/>
    </row>
  </sheetData>
  <sheetProtection formatCells="0" formatColumns="0" formatRows="0" insertColumns="0" insertRows="0" insertHyperlinks="0" deleteColumns="0" deleteRows="0" sort="0" autoFilter="0" pivotTables="0"/>
  <autoFilter ref="C14:S24" xr:uid="{00000000-0009-0000-0000-000000000000}"/>
  <mergeCells count="47">
    <mergeCell ref="C2:C5"/>
    <mergeCell ref="D2:Q2"/>
    <mergeCell ref="R2:S2"/>
    <mergeCell ref="D3:Q3"/>
    <mergeCell ref="R3:S3"/>
    <mergeCell ref="D4:Q5"/>
    <mergeCell ref="R4:S4"/>
    <mergeCell ref="R5:S5"/>
    <mergeCell ref="R7:S7"/>
    <mergeCell ref="R8:S8"/>
    <mergeCell ref="A11:A24"/>
    <mergeCell ref="C11:S11"/>
    <mergeCell ref="C12:S12"/>
    <mergeCell ref="C13:D13"/>
    <mergeCell ref="E13:G13"/>
    <mergeCell ref="H13:L13"/>
    <mergeCell ref="M13:N13"/>
    <mergeCell ref="O13:O14"/>
    <mergeCell ref="P13:S13"/>
    <mergeCell ref="D15:D24"/>
    <mergeCell ref="C15:C40"/>
    <mergeCell ref="P39:S39"/>
    <mergeCell ref="D50:F50"/>
    <mergeCell ref="B52:S53"/>
    <mergeCell ref="B54:S63"/>
    <mergeCell ref="C43:F43"/>
    <mergeCell ref="E44:F44"/>
    <mergeCell ref="E45:F45"/>
    <mergeCell ref="E46:F46"/>
    <mergeCell ref="E47:F47"/>
    <mergeCell ref="E48:F48"/>
    <mergeCell ref="P40:S40"/>
    <mergeCell ref="D25:D40"/>
    <mergeCell ref="P25:S25"/>
    <mergeCell ref="P26:S26"/>
    <mergeCell ref="P27:S27"/>
    <mergeCell ref="P28:S28"/>
    <mergeCell ref="P29:S29"/>
    <mergeCell ref="P30:S30"/>
    <mergeCell ref="P31:S31"/>
    <mergeCell ref="P32:S32"/>
    <mergeCell ref="P33:S33"/>
    <mergeCell ref="P34:S34"/>
    <mergeCell ref="P35:S35"/>
    <mergeCell ref="P36:S36"/>
    <mergeCell ref="P37:S37"/>
    <mergeCell ref="P38:S38"/>
  </mergeCells>
  <conditionalFormatting sqref="O15:O24">
    <cfRule type="cellIs" dxfId="50" priority="10" operator="between">
      <formula>51</formula>
      <formula>75</formula>
    </cfRule>
    <cfRule type="cellIs" dxfId="49" priority="11" operator="between">
      <formula>26</formula>
      <formula>50</formula>
    </cfRule>
    <cfRule type="cellIs" dxfId="48" priority="12" operator="between">
      <formula>0</formula>
      <formula>25</formula>
    </cfRule>
  </conditionalFormatting>
  <conditionalFormatting sqref="O25:O40">
    <cfRule type="cellIs" dxfId="47" priority="1" operator="between">
      <formula>84</formula>
      <formula>125</formula>
    </cfRule>
    <cfRule type="cellIs" dxfId="46" priority="2" operator="between">
      <formula>41</formula>
      <formula>83</formula>
    </cfRule>
    <cfRule type="cellIs" dxfId="45" priority="3" operator="between">
      <formula>0</formula>
      <formula>40</formula>
    </cfRule>
  </conditionalFormatting>
  <dataValidations count="6">
    <dataValidation type="list" allowBlank="1" showInputMessage="1" showErrorMessage="1" sqref="H15:L40" xr:uid="{B42D3F8B-1FDB-46B0-8DE8-BC74EB23C9BE}">
      <formula1>"1,3,5"</formula1>
    </dataValidation>
    <dataValidation type="list" allowBlank="1" showInputMessage="1" showErrorMessage="1" sqref="G15:G40" xr:uid="{6FE8E47C-BBAB-4444-9050-06DDB78B337C}">
      <formula1>"Normal, Anormal, Emergencia"</formula1>
    </dataValidation>
    <dataValidation type="list" allowBlank="1" showInputMessage="1" showErrorMessage="1" sqref="N15:N40" xr:uid="{C364DD22-75B3-4036-85E4-3C155CDE8227}">
      <formula1>"Positiva, Negativa"</formula1>
    </dataValidation>
    <dataValidation type="list" allowBlank="1" showInputMessage="1" showErrorMessage="1" sqref="C15" xr:uid="{0F7D36FE-A579-4570-A5F7-C1FA75BA07B7}">
      <formula1>$AA$15:$AA$24</formula1>
    </dataValidation>
    <dataValidation type="list" allowBlank="1" showInputMessage="1" showErrorMessage="1" sqref="E15:E24" xr:uid="{3B379BE1-EE32-4F27-A4A7-346EAF415DDD}">
      <formula1>$X$15:$X$24</formula1>
    </dataValidation>
    <dataValidation type="list" allowBlank="1" showInputMessage="1" showErrorMessage="1" sqref="E25:E40" xr:uid="{4BE1EFE2-075C-4DAE-95A9-836EB0CABA59}">
      <formula1>$X$15:$X$48</formula1>
    </dataValidation>
  </dataValidations>
  <pageMargins left="0.7" right="0.7" top="0.75" bottom="0.75" header="0.3" footer="0.3"/>
  <pageSetup scale="16"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216FD-FF98-4220-AE75-B23430F87EEA}">
  <sheetPr>
    <tabColor rgb="FF00B050"/>
  </sheetPr>
  <dimension ref="A1:AJ77"/>
  <sheetViews>
    <sheetView showGridLines="0" zoomScale="70" zoomScaleNormal="70" zoomScaleSheetLayoutView="50" workbookViewId="0">
      <selection sqref="A1:XFD1048576"/>
    </sheetView>
  </sheetViews>
  <sheetFormatPr baseColWidth="10" defaultColWidth="11.44140625" defaultRowHeight="14.4" x14ac:dyDescent="0.3"/>
  <cols>
    <col min="1" max="2" width="6.6640625" style="48" customWidth="1"/>
    <col min="3" max="3" width="27.6640625" style="14" customWidth="1"/>
    <col min="4" max="4" width="26.6640625" style="14" customWidth="1"/>
    <col min="5" max="5" width="24.33203125" style="14" customWidth="1"/>
    <col min="6" max="6" width="34" style="14" customWidth="1"/>
    <col min="7" max="7" width="22.6640625" style="14" customWidth="1"/>
    <col min="8" max="8" width="20.33203125" style="48" customWidth="1"/>
    <col min="9" max="9" width="18.5546875" style="48" customWidth="1"/>
    <col min="10" max="12" width="20.33203125" style="48" customWidth="1"/>
    <col min="13" max="13" width="24.44140625" style="14" customWidth="1"/>
    <col min="14" max="14" width="23.5546875" style="48" customWidth="1"/>
    <col min="15" max="15" width="19.6640625" style="48" customWidth="1"/>
    <col min="16" max="19" width="40.6640625" style="48" customWidth="1"/>
    <col min="20" max="20" width="5.44140625" style="48" customWidth="1"/>
    <col min="21" max="21" width="11.44140625" style="408"/>
    <col min="22" max="22" width="0" style="408" hidden="1" customWidth="1"/>
    <col min="23" max="23" width="25.33203125" style="408" hidden="1" customWidth="1"/>
    <col min="24" max="24" width="0" style="409" hidden="1" customWidth="1"/>
    <col min="25" max="30" width="0" style="408" hidden="1" customWidth="1"/>
    <col min="31" max="35" width="0" style="48" hidden="1" customWidth="1"/>
    <col min="36" max="36" width="35.44140625" style="48" hidden="1" customWidth="1"/>
    <col min="37" max="16384" width="11.44140625" style="48"/>
  </cols>
  <sheetData>
    <row r="1" spans="1:30" x14ac:dyDescent="0.3">
      <c r="A1" s="399"/>
      <c r="B1" s="399"/>
      <c r="C1" s="184"/>
      <c r="D1" s="184"/>
      <c r="E1" s="184"/>
      <c r="F1" s="184"/>
      <c r="G1" s="184"/>
      <c r="H1" s="399"/>
      <c r="I1" s="399"/>
      <c r="J1" s="399"/>
      <c r="K1" s="399"/>
      <c r="L1" s="399"/>
      <c r="M1" s="184"/>
      <c r="N1" s="399"/>
      <c r="O1" s="399"/>
      <c r="P1" s="399"/>
      <c r="Q1" s="399"/>
      <c r="R1" s="399"/>
      <c r="S1" s="399"/>
    </row>
    <row r="2" spans="1:30" ht="16.95" customHeight="1" x14ac:dyDescent="0.3">
      <c r="A2" s="399"/>
      <c r="B2" s="399"/>
      <c r="C2" s="410" t="e" vm="1">
        <v>#VALUE!</v>
      </c>
      <c r="D2" s="228" t="s">
        <v>0</v>
      </c>
      <c r="E2" s="228"/>
      <c r="F2" s="228"/>
      <c r="G2" s="228"/>
      <c r="H2" s="228"/>
      <c r="I2" s="228"/>
      <c r="J2" s="228"/>
      <c r="K2" s="228"/>
      <c r="L2" s="228"/>
      <c r="M2" s="228"/>
      <c r="N2" s="228"/>
      <c r="O2" s="228"/>
      <c r="P2" s="228"/>
      <c r="Q2" s="229"/>
      <c r="R2" s="230" t="s">
        <v>1</v>
      </c>
      <c r="S2" s="231"/>
    </row>
    <row r="3" spans="1:30" ht="16.95" customHeight="1" x14ac:dyDescent="0.3">
      <c r="A3" s="399"/>
      <c r="B3" s="399"/>
      <c r="C3" s="411"/>
      <c r="D3" s="232" t="s">
        <v>2</v>
      </c>
      <c r="E3" s="232"/>
      <c r="F3" s="232"/>
      <c r="G3" s="232"/>
      <c r="H3" s="232"/>
      <c r="I3" s="232"/>
      <c r="J3" s="232"/>
      <c r="K3" s="232"/>
      <c r="L3" s="232"/>
      <c r="M3" s="232"/>
      <c r="N3" s="232"/>
      <c r="O3" s="232"/>
      <c r="P3" s="232"/>
      <c r="Q3" s="233"/>
      <c r="R3" s="230" t="s">
        <v>3</v>
      </c>
      <c r="S3" s="231"/>
    </row>
    <row r="4" spans="1:30" ht="16.95" customHeight="1" x14ac:dyDescent="0.3">
      <c r="A4" s="399"/>
      <c r="B4" s="399"/>
      <c r="C4" s="411"/>
      <c r="D4" s="234" t="s">
        <v>4</v>
      </c>
      <c r="E4" s="234"/>
      <c r="F4" s="234"/>
      <c r="G4" s="234"/>
      <c r="H4" s="234"/>
      <c r="I4" s="234"/>
      <c r="J4" s="234"/>
      <c r="K4" s="234"/>
      <c r="L4" s="234"/>
      <c r="M4" s="234"/>
      <c r="N4" s="234"/>
      <c r="O4" s="234"/>
      <c r="P4" s="234"/>
      <c r="Q4" s="235"/>
      <c r="R4" s="230" t="s">
        <v>5</v>
      </c>
      <c r="S4" s="231"/>
    </row>
    <row r="5" spans="1:30" ht="16.95" customHeight="1" x14ac:dyDescent="0.3">
      <c r="A5" s="399"/>
      <c r="B5" s="399"/>
      <c r="C5" s="412"/>
      <c r="D5" s="236"/>
      <c r="E5" s="236"/>
      <c r="F5" s="236"/>
      <c r="G5" s="236"/>
      <c r="H5" s="236"/>
      <c r="I5" s="236"/>
      <c r="J5" s="236"/>
      <c r="K5" s="236"/>
      <c r="L5" s="236"/>
      <c r="M5" s="236"/>
      <c r="N5" s="236"/>
      <c r="O5" s="236"/>
      <c r="P5" s="236"/>
      <c r="Q5" s="237"/>
      <c r="R5" s="230" t="s">
        <v>6</v>
      </c>
      <c r="S5" s="231"/>
    </row>
    <row r="6" spans="1:30" x14ac:dyDescent="0.3">
      <c r="A6" s="399"/>
      <c r="B6" s="399"/>
      <c r="C6" s="399"/>
      <c r="D6" s="399"/>
      <c r="E6" s="399"/>
      <c r="F6" s="399"/>
      <c r="G6" s="399"/>
      <c r="H6" s="399"/>
      <c r="I6" s="399"/>
      <c r="J6" s="399"/>
      <c r="K6" s="399"/>
      <c r="L6" s="399"/>
      <c r="M6" s="399"/>
      <c r="N6" s="399"/>
      <c r="O6" s="399"/>
      <c r="P6" s="399"/>
      <c r="Q6" s="399"/>
      <c r="R6" s="399"/>
      <c r="S6" s="399"/>
    </row>
    <row r="7" spans="1:30" x14ac:dyDescent="0.3">
      <c r="A7" s="399"/>
      <c r="B7" s="399"/>
      <c r="C7" s="399"/>
      <c r="D7" s="399"/>
      <c r="E7" s="399"/>
      <c r="F7" s="399"/>
      <c r="G7" s="399"/>
      <c r="H7" s="399"/>
      <c r="I7" s="399"/>
      <c r="J7" s="399"/>
      <c r="K7" s="399"/>
      <c r="L7" s="399"/>
      <c r="M7" s="399"/>
      <c r="N7" s="399"/>
      <c r="O7" s="399"/>
      <c r="P7" s="399"/>
      <c r="Q7" s="399"/>
      <c r="R7" s="213" t="s">
        <v>7</v>
      </c>
      <c r="S7" s="213"/>
    </row>
    <row r="8" spans="1:30" x14ac:dyDescent="0.3">
      <c r="A8" s="399"/>
      <c r="B8" s="399"/>
      <c r="C8" s="399"/>
      <c r="D8" s="399"/>
      <c r="E8" s="399"/>
      <c r="F8" s="399"/>
      <c r="G8" s="399"/>
      <c r="H8" s="399"/>
      <c r="I8" s="399"/>
      <c r="J8" s="399"/>
      <c r="K8" s="399"/>
      <c r="L8" s="399"/>
      <c r="M8" s="399"/>
      <c r="N8" s="399"/>
      <c r="O8" s="399"/>
      <c r="P8" s="399"/>
      <c r="Q8" s="399"/>
      <c r="R8" s="413" t="s">
        <v>8</v>
      </c>
      <c r="S8" s="413"/>
    </row>
    <row r="9" spans="1:30" ht="24" customHeight="1" x14ac:dyDescent="0.3">
      <c r="A9" s="399"/>
      <c r="B9" s="399"/>
      <c r="C9" s="414" t="s">
        <v>9</v>
      </c>
      <c r="D9" s="399"/>
      <c r="E9" s="399"/>
      <c r="F9" s="399"/>
      <c r="G9" s="399"/>
      <c r="H9" s="399"/>
      <c r="I9" s="399"/>
      <c r="J9" s="399"/>
      <c r="K9" s="399"/>
      <c r="L9" s="399"/>
      <c r="M9" s="399"/>
      <c r="N9" s="399"/>
      <c r="O9" s="399"/>
      <c r="P9" s="399"/>
      <c r="Q9" s="399"/>
      <c r="R9" s="399"/>
      <c r="S9" s="399"/>
    </row>
    <row r="10" spans="1:30" x14ac:dyDescent="0.3">
      <c r="A10" s="399"/>
      <c r="B10" s="399"/>
      <c r="C10" s="399"/>
      <c r="D10" s="399"/>
      <c r="E10" s="399"/>
      <c r="F10" s="399"/>
      <c r="G10" s="399"/>
      <c r="H10" s="399"/>
      <c r="I10" s="399"/>
      <c r="J10" s="399"/>
      <c r="K10" s="399"/>
      <c r="L10" s="399"/>
      <c r="M10" s="399"/>
      <c r="N10" s="399"/>
      <c r="O10" s="399"/>
      <c r="P10" s="399"/>
      <c r="Q10" s="399"/>
      <c r="R10" s="399"/>
      <c r="S10" s="399"/>
    </row>
    <row r="11" spans="1:30" s="403" customFormat="1" ht="24.75" customHeight="1" x14ac:dyDescent="0.3">
      <c r="A11" s="213"/>
      <c r="B11" s="18"/>
      <c r="C11" s="214"/>
      <c r="D11" s="214"/>
      <c r="E11" s="214"/>
      <c r="F11" s="214"/>
      <c r="G11" s="214"/>
      <c r="H11" s="214"/>
      <c r="I11" s="214"/>
      <c r="J11" s="214"/>
      <c r="K11" s="214"/>
      <c r="L11" s="214"/>
      <c r="M11" s="214"/>
      <c r="N11" s="214"/>
      <c r="O11" s="214"/>
      <c r="P11" s="214"/>
      <c r="Q11" s="214"/>
      <c r="R11" s="214"/>
      <c r="S11" s="215"/>
      <c r="T11" s="48"/>
      <c r="U11" s="408"/>
      <c r="V11" s="408"/>
      <c r="W11" s="408"/>
      <c r="X11" s="409"/>
      <c r="Y11" s="408"/>
      <c r="Z11" s="408"/>
      <c r="AA11" s="402"/>
      <c r="AB11" s="402"/>
      <c r="AC11" s="402"/>
      <c r="AD11" s="402"/>
    </row>
    <row r="12" spans="1:30" s="403" customFormat="1" ht="24.75" customHeight="1" x14ac:dyDescent="0.3">
      <c r="A12" s="213"/>
      <c r="B12" s="18"/>
      <c r="C12" s="216"/>
      <c r="D12" s="216"/>
      <c r="E12" s="216"/>
      <c r="F12" s="216"/>
      <c r="G12" s="216"/>
      <c r="H12" s="216"/>
      <c r="I12" s="216"/>
      <c r="J12" s="216"/>
      <c r="K12" s="216"/>
      <c r="L12" s="216"/>
      <c r="M12" s="216"/>
      <c r="N12" s="216"/>
      <c r="O12" s="216"/>
      <c r="P12" s="216"/>
      <c r="Q12" s="216"/>
      <c r="R12" s="216"/>
      <c r="S12" s="217"/>
      <c r="T12" s="48"/>
      <c r="U12" s="408"/>
      <c r="V12" s="408"/>
      <c r="W12" s="408"/>
      <c r="X12" s="409"/>
      <c r="Y12" s="408"/>
      <c r="Z12" s="408"/>
      <c r="AA12" s="402"/>
      <c r="AB12" s="402"/>
      <c r="AC12" s="402"/>
      <c r="AD12" s="402"/>
    </row>
    <row r="13" spans="1:30" s="416" customFormat="1" ht="26.25" customHeight="1" x14ac:dyDescent="0.3">
      <c r="A13" s="213"/>
      <c r="B13" s="18"/>
      <c r="C13" s="218" t="s">
        <v>10</v>
      </c>
      <c r="D13" s="219"/>
      <c r="E13" s="208" t="s">
        <v>11</v>
      </c>
      <c r="F13" s="209"/>
      <c r="G13" s="210"/>
      <c r="H13" s="208" t="s">
        <v>12</v>
      </c>
      <c r="I13" s="209"/>
      <c r="J13" s="209"/>
      <c r="K13" s="209"/>
      <c r="L13" s="210"/>
      <c r="M13" s="208" t="s">
        <v>13</v>
      </c>
      <c r="N13" s="209"/>
      <c r="O13" s="220" t="s">
        <v>14</v>
      </c>
      <c r="P13" s="222" t="s">
        <v>15</v>
      </c>
      <c r="Q13" s="214"/>
      <c r="R13" s="214"/>
      <c r="S13" s="215"/>
      <c r="T13" s="48"/>
      <c r="U13" s="408"/>
      <c r="V13" s="408"/>
      <c r="W13" s="408"/>
      <c r="X13" s="409"/>
      <c r="Y13" s="408"/>
      <c r="Z13" s="408"/>
      <c r="AA13" s="415"/>
      <c r="AB13" s="415"/>
      <c r="AC13" s="415"/>
      <c r="AD13" s="415"/>
    </row>
    <row r="14" spans="1:30" s="416" customFormat="1" ht="54.75" customHeight="1" thickBot="1" x14ac:dyDescent="0.35">
      <c r="A14" s="213"/>
      <c r="B14" s="18"/>
      <c r="C14" s="4" t="s">
        <v>16</v>
      </c>
      <c r="D14" s="4" t="s">
        <v>17</v>
      </c>
      <c r="E14" s="4" t="s">
        <v>18</v>
      </c>
      <c r="F14" s="4" t="s">
        <v>19</v>
      </c>
      <c r="G14" s="5" t="s">
        <v>20</v>
      </c>
      <c r="H14" s="5" t="s">
        <v>21</v>
      </c>
      <c r="I14" s="5" t="s">
        <v>22</v>
      </c>
      <c r="J14" s="5" t="s">
        <v>23</v>
      </c>
      <c r="K14" s="5" t="s">
        <v>24</v>
      </c>
      <c r="L14" s="5" t="s">
        <v>25</v>
      </c>
      <c r="M14" s="5" t="s">
        <v>26</v>
      </c>
      <c r="N14" s="24" t="s">
        <v>27</v>
      </c>
      <c r="O14" s="221"/>
      <c r="P14" s="24" t="s">
        <v>28</v>
      </c>
      <c r="Q14" s="24" t="s">
        <v>29</v>
      </c>
      <c r="R14" s="24" t="s">
        <v>30</v>
      </c>
      <c r="S14" s="24" t="s">
        <v>31</v>
      </c>
      <c r="T14" s="48"/>
      <c r="U14" s="408"/>
      <c r="V14" s="417"/>
      <c r="W14" s="408"/>
      <c r="X14" s="409"/>
      <c r="Y14" s="408"/>
      <c r="Z14" s="408"/>
      <c r="AA14" s="415"/>
      <c r="AB14" s="415"/>
      <c r="AC14" s="415"/>
      <c r="AD14" s="415"/>
    </row>
    <row r="15" spans="1:30" ht="252.75" customHeight="1" x14ac:dyDescent="0.3">
      <c r="A15" s="213"/>
      <c r="B15" s="18"/>
      <c r="C15" s="249" t="s">
        <v>54</v>
      </c>
      <c r="D15" s="379" t="s">
        <v>221</v>
      </c>
      <c r="E15" s="160" t="s">
        <v>34</v>
      </c>
      <c r="F15" s="138" t="s">
        <v>222</v>
      </c>
      <c r="G15" s="120" t="s">
        <v>36</v>
      </c>
      <c r="H15" s="120">
        <v>1</v>
      </c>
      <c r="I15" s="120">
        <v>1</v>
      </c>
      <c r="J15" s="120">
        <v>3</v>
      </c>
      <c r="K15" s="120">
        <v>5</v>
      </c>
      <c r="L15" s="164">
        <v>1</v>
      </c>
      <c r="M15" s="142" t="s">
        <v>147</v>
      </c>
      <c r="N15" s="120" t="s">
        <v>38</v>
      </c>
      <c r="O15" s="86">
        <f t="shared" ref="O15:O43" si="0">(H15+I15+(J15*2)+K15)*L15</f>
        <v>13</v>
      </c>
      <c r="P15" s="404" t="s">
        <v>148</v>
      </c>
      <c r="Q15" s="404" t="s">
        <v>149</v>
      </c>
      <c r="R15" s="404" t="s">
        <v>150</v>
      </c>
      <c r="S15" s="404" t="s">
        <v>151</v>
      </c>
      <c r="V15" s="418"/>
      <c r="W15" s="419"/>
    </row>
    <row r="16" spans="1:30" ht="252.75" customHeight="1" x14ac:dyDescent="0.3">
      <c r="A16" s="213"/>
      <c r="B16" s="18"/>
      <c r="C16" s="249"/>
      <c r="D16" s="363"/>
      <c r="E16" s="161" t="s">
        <v>34</v>
      </c>
      <c r="F16" s="142" t="s">
        <v>152</v>
      </c>
      <c r="G16" s="120" t="s">
        <v>36</v>
      </c>
      <c r="H16" s="120">
        <v>1</v>
      </c>
      <c r="I16" s="120">
        <v>1</v>
      </c>
      <c r="J16" s="120">
        <v>3</v>
      </c>
      <c r="K16" s="120">
        <v>5</v>
      </c>
      <c r="L16" s="164">
        <v>1</v>
      </c>
      <c r="M16" s="138" t="s">
        <v>153</v>
      </c>
      <c r="N16" s="120" t="s">
        <v>38</v>
      </c>
      <c r="O16" s="86">
        <f t="shared" si="0"/>
        <v>13</v>
      </c>
      <c r="P16" s="404" t="s">
        <v>154</v>
      </c>
      <c r="Q16" s="404" t="s">
        <v>155</v>
      </c>
      <c r="R16" s="404" t="s">
        <v>156</v>
      </c>
      <c r="S16" s="404" t="s">
        <v>157</v>
      </c>
      <c r="V16" s="418"/>
      <c r="W16" s="419"/>
    </row>
    <row r="17" spans="1:23" ht="252.75" customHeight="1" x14ac:dyDescent="0.3">
      <c r="A17" s="213"/>
      <c r="B17" s="18"/>
      <c r="C17" s="249"/>
      <c r="D17" s="363"/>
      <c r="E17" s="161" t="s">
        <v>34</v>
      </c>
      <c r="F17" s="142" t="s">
        <v>223</v>
      </c>
      <c r="G17" s="120" t="s">
        <v>36</v>
      </c>
      <c r="H17" s="120">
        <v>1</v>
      </c>
      <c r="I17" s="120">
        <v>1</v>
      </c>
      <c r="J17" s="120">
        <v>3</v>
      </c>
      <c r="K17" s="120">
        <v>5</v>
      </c>
      <c r="L17" s="164">
        <v>1</v>
      </c>
      <c r="M17" s="138" t="s">
        <v>159</v>
      </c>
      <c r="N17" s="120" t="s">
        <v>38</v>
      </c>
      <c r="O17" s="86">
        <f t="shared" si="0"/>
        <v>13</v>
      </c>
      <c r="P17" s="404" t="s">
        <v>160</v>
      </c>
      <c r="Q17" s="404" t="s">
        <v>161</v>
      </c>
      <c r="R17" s="404" t="s">
        <v>162</v>
      </c>
      <c r="S17" s="404" t="s">
        <v>163</v>
      </c>
      <c r="V17" s="418"/>
      <c r="W17" s="419"/>
    </row>
    <row r="18" spans="1:23" ht="252.75" customHeight="1" x14ac:dyDescent="0.3">
      <c r="A18" s="213"/>
      <c r="B18" s="18"/>
      <c r="C18" s="249"/>
      <c r="D18" s="363"/>
      <c r="E18" s="161" t="s">
        <v>34</v>
      </c>
      <c r="F18" s="143" t="s">
        <v>555</v>
      </c>
      <c r="G18" s="120" t="s">
        <v>36</v>
      </c>
      <c r="H18" s="120">
        <v>1</v>
      </c>
      <c r="I18" s="120">
        <v>1</v>
      </c>
      <c r="J18" s="120">
        <v>1</v>
      </c>
      <c r="K18" s="120">
        <v>5</v>
      </c>
      <c r="L18" s="164">
        <v>1</v>
      </c>
      <c r="M18" s="143" t="s">
        <v>164</v>
      </c>
      <c r="N18" s="120" t="s">
        <v>38</v>
      </c>
      <c r="O18" s="86">
        <f t="shared" si="0"/>
        <v>9</v>
      </c>
      <c r="P18" s="404" t="s">
        <v>165</v>
      </c>
      <c r="Q18" s="404" t="s">
        <v>166</v>
      </c>
      <c r="R18" s="404" t="s">
        <v>167</v>
      </c>
      <c r="S18" s="404" t="s">
        <v>168</v>
      </c>
      <c r="V18" s="418"/>
      <c r="W18" s="419"/>
    </row>
    <row r="19" spans="1:23" ht="252.75" customHeight="1" x14ac:dyDescent="0.3">
      <c r="A19" s="213"/>
      <c r="B19" s="18"/>
      <c r="C19" s="249"/>
      <c r="D19" s="363"/>
      <c r="E19" s="161" t="s">
        <v>34</v>
      </c>
      <c r="F19" s="143" t="s">
        <v>169</v>
      </c>
      <c r="G19" s="120" t="s">
        <v>36</v>
      </c>
      <c r="H19" s="120">
        <v>1</v>
      </c>
      <c r="I19" s="120">
        <v>1</v>
      </c>
      <c r="J19" s="120">
        <v>3</v>
      </c>
      <c r="K19" s="120">
        <v>5</v>
      </c>
      <c r="L19" s="164">
        <v>1</v>
      </c>
      <c r="M19" s="143" t="s">
        <v>170</v>
      </c>
      <c r="N19" s="120" t="s">
        <v>38</v>
      </c>
      <c r="O19" s="86">
        <f t="shared" si="0"/>
        <v>13</v>
      </c>
      <c r="P19" s="404" t="s">
        <v>171</v>
      </c>
      <c r="Q19" s="404" t="s">
        <v>172</v>
      </c>
      <c r="R19" s="404" t="s">
        <v>173</v>
      </c>
      <c r="S19" s="404" t="s">
        <v>174</v>
      </c>
      <c r="V19" s="418"/>
      <c r="W19" s="419"/>
    </row>
    <row r="20" spans="1:23" ht="252.75" customHeight="1" x14ac:dyDescent="0.3">
      <c r="A20" s="213"/>
      <c r="B20" s="18"/>
      <c r="C20" s="249"/>
      <c r="D20" s="363"/>
      <c r="E20" s="161" t="s">
        <v>34</v>
      </c>
      <c r="F20" s="138" t="s">
        <v>175</v>
      </c>
      <c r="G20" s="120" t="s">
        <v>36</v>
      </c>
      <c r="H20" s="120">
        <v>1</v>
      </c>
      <c r="I20" s="120">
        <v>1</v>
      </c>
      <c r="J20" s="120">
        <v>3</v>
      </c>
      <c r="K20" s="120">
        <v>5</v>
      </c>
      <c r="L20" s="164">
        <v>1</v>
      </c>
      <c r="M20" s="138" t="s">
        <v>176</v>
      </c>
      <c r="N20" s="120" t="s">
        <v>38</v>
      </c>
      <c r="O20" s="86">
        <f t="shared" si="0"/>
        <v>13</v>
      </c>
      <c r="P20" s="142" t="s">
        <v>74</v>
      </c>
      <c r="Q20" s="142" t="s">
        <v>66</v>
      </c>
      <c r="R20" s="142" t="s">
        <v>177</v>
      </c>
      <c r="S20" s="142" t="s">
        <v>76</v>
      </c>
      <c r="V20" s="418"/>
      <c r="W20" s="419"/>
    </row>
    <row r="21" spans="1:23" ht="252.75" customHeight="1" x14ac:dyDescent="0.3">
      <c r="A21" s="213"/>
      <c r="B21" s="18"/>
      <c r="C21" s="249"/>
      <c r="D21" s="363"/>
      <c r="E21" s="161" t="s">
        <v>34</v>
      </c>
      <c r="F21" s="138" t="s">
        <v>178</v>
      </c>
      <c r="G21" s="120" t="s">
        <v>36</v>
      </c>
      <c r="H21" s="120">
        <v>1</v>
      </c>
      <c r="I21" s="120">
        <v>1</v>
      </c>
      <c r="J21" s="120">
        <v>3</v>
      </c>
      <c r="K21" s="120">
        <v>5</v>
      </c>
      <c r="L21" s="164">
        <v>1</v>
      </c>
      <c r="M21" s="138" t="s">
        <v>179</v>
      </c>
      <c r="N21" s="120" t="s">
        <v>180</v>
      </c>
      <c r="O21" s="86">
        <f t="shared" si="0"/>
        <v>13</v>
      </c>
      <c r="P21" s="142" t="s">
        <v>74</v>
      </c>
      <c r="Q21" s="142" t="s">
        <v>66</v>
      </c>
      <c r="R21" s="142" t="s">
        <v>177</v>
      </c>
      <c r="S21" s="142" t="s">
        <v>76</v>
      </c>
      <c r="V21" s="418"/>
      <c r="W21" s="419"/>
    </row>
    <row r="22" spans="1:23" ht="252.75" customHeight="1" x14ac:dyDescent="0.3">
      <c r="A22" s="213"/>
      <c r="B22" s="18"/>
      <c r="C22" s="249"/>
      <c r="D22" s="363"/>
      <c r="E22" s="161" t="s">
        <v>34</v>
      </c>
      <c r="F22" s="138" t="s">
        <v>181</v>
      </c>
      <c r="G22" s="120" t="s">
        <v>36</v>
      </c>
      <c r="H22" s="120">
        <v>1</v>
      </c>
      <c r="I22" s="120">
        <v>1</v>
      </c>
      <c r="J22" s="120">
        <v>3</v>
      </c>
      <c r="K22" s="120">
        <v>5</v>
      </c>
      <c r="L22" s="164">
        <v>1</v>
      </c>
      <c r="M22" s="142" t="s">
        <v>182</v>
      </c>
      <c r="N22" s="120" t="s">
        <v>180</v>
      </c>
      <c r="O22" s="86">
        <f t="shared" si="0"/>
        <v>13</v>
      </c>
      <c r="P22" s="142" t="s">
        <v>74</v>
      </c>
      <c r="Q22" s="142" t="s">
        <v>66</v>
      </c>
      <c r="R22" s="142" t="s">
        <v>183</v>
      </c>
      <c r="S22" s="142" t="s">
        <v>90</v>
      </c>
      <c r="V22" s="418"/>
      <c r="W22" s="419"/>
    </row>
    <row r="23" spans="1:23" ht="252.75" customHeight="1" x14ac:dyDescent="0.3">
      <c r="A23" s="213"/>
      <c r="B23" s="18"/>
      <c r="C23" s="249"/>
      <c r="D23" s="363"/>
      <c r="E23" s="161" t="s">
        <v>34</v>
      </c>
      <c r="F23" s="138" t="s">
        <v>184</v>
      </c>
      <c r="G23" s="120" t="s">
        <v>36</v>
      </c>
      <c r="H23" s="120">
        <v>1</v>
      </c>
      <c r="I23" s="120">
        <v>1</v>
      </c>
      <c r="J23" s="120">
        <v>3</v>
      </c>
      <c r="K23" s="120">
        <v>5</v>
      </c>
      <c r="L23" s="164">
        <v>1</v>
      </c>
      <c r="M23" s="138" t="s">
        <v>185</v>
      </c>
      <c r="N23" s="120" t="s">
        <v>38</v>
      </c>
      <c r="O23" s="86">
        <f t="shared" si="0"/>
        <v>13</v>
      </c>
      <c r="P23" s="142" t="s">
        <v>85</v>
      </c>
      <c r="Q23" s="142" t="s">
        <v>80</v>
      </c>
      <c r="R23" s="142" t="s">
        <v>81</v>
      </c>
      <c r="S23" s="142" t="s">
        <v>82</v>
      </c>
      <c r="V23" s="418"/>
      <c r="W23" s="419"/>
    </row>
    <row r="24" spans="1:23" ht="252.75" customHeight="1" thickBot="1" x14ac:dyDescent="0.35">
      <c r="A24" s="213"/>
      <c r="B24" s="18"/>
      <c r="C24" s="249"/>
      <c r="D24" s="364"/>
      <c r="E24" s="162" t="s">
        <v>34</v>
      </c>
      <c r="F24" s="145" t="s">
        <v>186</v>
      </c>
      <c r="G24" s="146" t="s">
        <v>36</v>
      </c>
      <c r="H24" s="146">
        <v>1</v>
      </c>
      <c r="I24" s="146">
        <v>1</v>
      </c>
      <c r="J24" s="146">
        <v>5</v>
      </c>
      <c r="K24" s="146">
        <v>5</v>
      </c>
      <c r="L24" s="163">
        <v>1</v>
      </c>
      <c r="M24" s="145" t="s">
        <v>187</v>
      </c>
      <c r="N24" s="146" t="s">
        <v>38</v>
      </c>
      <c r="O24" s="86">
        <f t="shared" si="0"/>
        <v>17</v>
      </c>
      <c r="P24" s="405" t="s">
        <v>79</v>
      </c>
      <c r="Q24" s="405" t="s">
        <v>80</v>
      </c>
      <c r="R24" s="405" t="s">
        <v>81</v>
      </c>
      <c r="S24" s="405" t="s">
        <v>82</v>
      </c>
      <c r="V24" s="418"/>
      <c r="W24" s="419"/>
    </row>
    <row r="25" spans="1:23" ht="252.75" customHeight="1" x14ac:dyDescent="0.3">
      <c r="A25" s="213"/>
      <c r="B25" s="18"/>
      <c r="C25" s="249"/>
      <c r="D25" s="379" t="s">
        <v>543</v>
      </c>
      <c r="E25" s="160" t="s">
        <v>34</v>
      </c>
      <c r="F25" s="138" t="s">
        <v>224</v>
      </c>
      <c r="G25" s="120" t="s">
        <v>36</v>
      </c>
      <c r="H25" s="120">
        <v>1</v>
      </c>
      <c r="I25" s="120">
        <v>1</v>
      </c>
      <c r="J25" s="120">
        <v>3</v>
      </c>
      <c r="K25" s="120">
        <v>5</v>
      </c>
      <c r="L25" s="120">
        <v>5</v>
      </c>
      <c r="M25" s="142" t="s">
        <v>147</v>
      </c>
      <c r="N25" s="120" t="s">
        <v>38</v>
      </c>
      <c r="O25" s="86">
        <f t="shared" si="0"/>
        <v>65</v>
      </c>
      <c r="P25" s="404" t="s">
        <v>148</v>
      </c>
      <c r="Q25" s="404" t="s">
        <v>149</v>
      </c>
      <c r="R25" s="404" t="s">
        <v>150</v>
      </c>
      <c r="S25" s="404" t="s">
        <v>151</v>
      </c>
      <c r="V25" s="418"/>
      <c r="W25" s="419"/>
    </row>
    <row r="26" spans="1:23" ht="252.75" customHeight="1" x14ac:dyDescent="0.3">
      <c r="A26" s="213"/>
      <c r="B26" s="18"/>
      <c r="C26" s="249"/>
      <c r="D26" s="363"/>
      <c r="E26" s="161" t="s">
        <v>34</v>
      </c>
      <c r="F26" s="142" t="s">
        <v>225</v>
      </c>
      <c r="G26" s="120" t="s">
        <v>36</v>
      </c>
      <c r="H26" s="120">
        <v>1</v>
      </c>
      <c r="I26" s="120">
        <v>1</v>
      </c>
      <c r="J26" s="120">
        <v>3</v>
      </c>
      <c r="K26" s="120">
        <v>5</v>
      </c>
      <c r="L26" s="120">
        <v>5</v>
      </c>
      <c r="M26" s="138" t="s">
        <v>153</v>
      </c>
      <c r="N26" s="120" t="s">
        <v>38</v>
      </c>
      <c r="O26" s="86">
        <f t="shared" si="0"/>
        <v>65</v>
      </c>
      <c r="P26" s="404" t="s">
        <v>154</v>
      </c>
      <c r="Q26" s="404" t="s">
        <v>155</v>
      </c>
      <c r="R26" s="404" t="s">
        <v>156</v>
      </c>
      <c r="S26" s="404" t="s">
        <v>157</v>
      </c>
      <c r="V26" s="418"/>
      <c r="W26" s="419"/>
    </row>
    <row r="27" spans="1:23" ht="252.75" customHeight="1" x14ac:dyDescent="0.3">
      <c r="A27" s="213"/>
      <c r="B27" s="18"/>
      <c r="C27" s="249"/>
      <c r="D27" s="363"/>
      <c r="E27" s="161" t="s">
        <v>34</v>
      </c>
      <c r="F27" s="142" t="s">
        <v>223</v>
      </c>
      <c r="G27" s="120" t="s">
        <v>36</v>
      </c>
      <c r="H27" s="120">
        <v>1</v>
      </c>
      <c r="I27" s="120">
        <v>1</v>
      </c>
      <c r="J27" s="120">
        <v>3</v>
      </c>
      <c r="K27" s="120">
        <v>5</v>
      </c>
      <c r="L27" s="120">
        <v>5</v>
      </c>
      <c r="M27" s="138" t="s">
        <v>159</v>
      </c>
      <c r="N27" s="120" t="s">
        <v>38</v>
      </c>
      <c r="O27" s="86">
        <f t="shared" si="0"/>
        <v>65</v>
      </c>
      <c r="P27" s="404" t="s">
        <v>160</v>
      </c>
      <c r="Q27" s="404" t="s">
        <v>161</v>
      </c>
      <c r="R27" s="404" t="s">
        <v>162</v>
      </c>
      <c r="S27" s="404" t="s">
        <v>163</v>
      </c>
      <c r="V27" s="418"/>
      <c r="W27" s="419"/>
    </row>
    <row r="28" spans="1:23" ht="252.75" customHeight="1" x14ac:dyDescent="0.3">
      <c r="A28" s="213"/>
      <c r="B28" s="18"/>
      <c r="C28" s="249"/>
      <c r="D28" s="363"/>
      <c r="E28" s="161" t="s">
        <v>34</v>
      </c>
      <c r="F28" s="143" t="s">
        <v>555</v>
      </c>
      <c r="G28" s="120" t="s">
        <v>36</v>
      </c>
      <c r="H28" s="120">
        <v>1</v>
      </c>
      <c r="I28" s="120">
        <v>1</v>
      </c>
      <c r="J28" s="120">
        <v>1</v>
      </c>
      <c r="K28" s="120">
        <v>5</v>
      </c>
      <c r="L28" s="120">
        <v>5</v>
      </c>
      <c r="M28" s="143" t="s">
        <v>164</v>
      </c>
      <c r="N28" s="120" t="s">
        <v>38</v>
      </c>
      <c r="O28" s="86">
        <f t="shared" si="0"/>
        <v>45</v>
      </c>
      <c r="P28" s="404" t="s">
        <v>165</v>
      </c>
      <c r="Q28" s="404" t="s">
        <v>166</v>
      </c>
      <c r="R28" s="404" t="s">
        <v>167</v>
      </c>
      <c r="S28" s="404" t="s">
        <v>168</v>
      </c>
      <c r="V28" s="418"/>
      <c r="W28" s="419"/>
    </row>
    <row r="29" spans="1:23" ht="252.75" customHeight="1" x14ac:dyDescent="0.3">
      <c r="A29" s="213"/>
      <c r="B29" s="18"/>
      <c r="C29" s="249"/>
      <c r="D29" s="363"/>
      <c r="E29" s="161" t="s">
        <v>34</v>
      </c>
      <c r="F29" s="143" t="s">
        <v>169</v>
      </c>
      <c r="G29" s="120" t="s">
        <v>36</v>
      </c>
      <c r="H29" s="120">
        <v>1</v>
      </c>
      <c r="I29" s="120">
        <v>1</v>
      </c>
      <c r="J29" s="120">
        <v>3</v>
      </c>
      <c r="K29" s="120">
        <v>5</v>
      </c>
      <c r="L29" s="120">
        <v>5</v>
      </c>
      <c r="M29" s="143" t="s">
        <v>170</v>
      </c>
      <c r="N29" s="120" t="s">
        <v>38</v>
      </c>
      <c r="O29" s="86">
        <f t="shared" si="0"/>
        <v>65</v>
      </c>
      <c r="P29" s="404" t="s">
        <v>171</v>
      </c>
      <c r="Q29" s="404" t="s">
        <v>172</v>
      </c>
      <c r="R29" s="404" t="s">
        <v>173</v>
      </c>
      <c r="S29" s="404" t="s">
        <v>174</v>
      </c>
      <c r="V29" s="418"/>
      <c r="W29" s="419"/>
    </row>
    <row r="30" spans="1:23" ht="252.75" customHeight="1" x14ac:dyDescent="0.3">
      <c r="A30" s="213"/>
      <c r="B30" s="18"/>
      <c r="C30" s="249"/>
      <c r="D30" s="363"/>
      <c r="E30" s="161" t="s">
        <v>34</v>
      </c>
      <c r="F30" s="138" t="s">
        <v>175</v>
      </c>
      <c r="G30" s="120" t="s">
        <v>36</v>
      </c>
      <c r="H30" s="120">
        <v>1</v>
      </c>
      <c r="I30" s="120">
        <v>1</v>
      </c>
      <c r="J30" s="120">
        <v>3</v>
      </c>
      <c r="K30" s="120">
        <v>5</v>
      </c>
      <c r="L30" s="120">
        <v>5</v>
      </c>
      <c r="M30" s="138" t="s">
        <v>176</v>
      </c>
      <c r="N30" s="120" t="s">
        <v>38</v>
      </c>
      <c r="O30" s="86">
        <f t="shared" si="0"/>
        <v>65</v>
      </c>
      <c r="P30" s="142" t="s">
        <v>74</v>
      </c>
      <c r="Q30" s="142" t="s">
        <v>66</v>
      </c>
      <c r="R30" s="142" t="s">
        <v>177</v>
      </c>
      <c r="S30" s="142" t="s">
        <v>76</v>
      </c>
      <c r="V30" s="418"/>
      <c r="W30" s="419"/>
    </row>
    <row r="31" spans="1:23" ht="252.75" customHeight="1" x14ac:dyDescent="0.3">
      <c r="A31" s="213"/>
      <c r="B31" s="18"/>
      <c r="C31" s="249"/>
      <c r="D31" s="363"/>
      <c r="E31" s="161" t="s">
        <v>34</v>
      </c>
      <c r="F31" s="138" t="s">
        <v>178</v>
      </c>
      <c r="G31" s="120" t="s">
        <v>36</v>
      </c>
      <c r="H31" s="120">
        <v>1</v>
      </c>
      <c r="I31" s="120">
        <v>1</v>
      </c>
      <c r="J31" s="120">
        <v>3</v>
      </c>
      <c r="K31" s="120">
        <v>5</v>
      </c>
      <c r="L31" s="120">
        <v>5</v>
      </c>
      <c r="M31" s="138" t="s">
        <v>179</v>
      </c>
      <c r="N31" s="120" t="s">
        <v>180</v>
      </c>
      <c r="O31" s="86">
        <f t="shared" si="0"/>
        <v>65</v>
      </c>
      <c r="P31" s="142" t="s">
        <v>74</v>
      </c>
      <c r="Q31" s="142" t="s">
        <v>66</v>
      </c>
      <c r="R31" s="142" t="s">
        <v>177</v>
      </c>
      <c r="S31" s="142" t="s">
        <v>76</v>
      </c>
      <c r="V31" s="418"/>
      <c r="W31" s="419"/>
    </row>
    <row r="32" spans="1:23" ht="252.75" customHeight="1" x14ac:dyDescent="0.3">
      <c r="A32" s="213"/>
      <c r="B32" s="18"/>
      <c r="C32" s="249"/>
      <c r="D32" s="363"/>
      <c r="E32" s="161" t="s">
        <v>34</v>
      </c>
      <c r="F32" s="138" t="s">
        <v>181</v>
      </c>
      <c r="G32" s="120" t="s">
        <v>36</v>
      </c>
      <c r="H32" s="120">
        <v>1</v>
      </c>
      <c r="I32" s="120">
        <v>1</v>
      </c>
      <c r="J32" s="120">
        <v>3</v>
      </c>
      <c r="K32" s="120">
        <v>5</v>
      </c>
      <c r="L32" s="120">
        <v>5</v>
      </c>
      <c r="M32" s="142" t="s">
        <v>182</v>
      </c>
      <c r="N32" s="120" t="s">
        <v>180</v>
      </c>
      <c r="O32" s="86">
        <f t="shared" si="0"/>
        <v>65</v>
      </c>
      <c r="P32" s="142" t="s">
        <v>74</v>
      </c>
      <c r="Q32" s="142" t="s">
        <v>66</v>
      </c>
      <c r="R32" s="142" t="s">
        <v>183</v>
      </c>
      <c r="S32" s="142" t="s">
        <v>90</v>
      </c>
      <c r="V32" s="418"/>
      <c r="W32" s="419"/>
    </row>
    <row r="33" spans="1:23" ht="252.75" customHeight="1" x14ac:dyDescent="0.3">
      <c r="A33" s="213"/>
      <c r="B33" s="18"/>
      <c r="C33" s="249"/>
      <c r="D33" s="363"/>
      <c r="E33" s="161" t="s">
        <v>34</v>
      </c>
      <c r="F33" s="138" t="s">
        <v>184</v>
      </c>
      <c r="G33" s="120" t="s">
        <v>36</v>
      </c>
      <c r="H33" s="120">
        <v>1</v>
      </c>
      <c r="I33" s="120">
        <v>1</v>
      </c>
      <c r="J33" s="120">
        <v>3</v>
      </c>
      <c r="K33" s="120">
        <v>5</v>
      </c>
      <c r="L33" s="120">
        <v>5</v>
      </c>
      <c r="M33" s="138" t="s">
        <v>185</v>
      </c>
      <c r="N33" s="120" t="s">
        <v>38</v>
      </c>
      <c r="O33" s="86">
        <f t="shared" si="0"/>
        <v>65</v>
      </c>
      <c r="P33" s="142" t="s">
        <v>85</v>
      </c>
      <c r="Q33" s="142" t="s">
        <v>80</v>
      </c>
      <c r="R33" s="142" t="s">
        <v>81</v>
      </c>
      <c r="S33" s="142" t="s">
        <v>82</v>
      </c>
      <c r="V33" s="418"/>
      <c r="W33" s="419"/>
    </row>
    <row r="34" spans="1:23" ht="252.75" customHeight="1" thickBot="1" x14ac:dyDescent="0.35">
      <c r="A34" s="213"/>
      <c r="B34" s="18"/>
      <c r="C34" s="249"/>
      <c r="D34" s="364"/>
      <c r="E34" s="162" t="s">
        <v>34</v>
      </c>
      <c r="F34" s="145" t="s">
        <v>186</v>
      </c>
      <c r="G34" s="146" t="s">
        <v>36</v>
      </c>
      <c r="H34" s="146">
        <v>1</v>
      </c>
      <c r="I34" s="146">
        <v>1</v>
      </c>
      <c r="J34" s="146">
        <v>5</v>
      </c>
      <c r="K34" s="146">
        <v>5</v>
      </c>
      <c r="L34" s="120">
        <v>5</v>
      </c>
      <c r="M34" s="145" t="s">
        <v>187</v>
      </c>
      <c r="N34" s="146" t="s">
        <v>38</v>
      </c>
      <c r="O34" s="86">
        <f t="shared" si="0"/>
        <v>85</v>
      </c>
      <c r="P34" s="405" t="s">
        <v>79</v>
      </c>
      <c r="Q34" s="405" t="s">
        <v>80</v>
      </c>
      <c r="R34" s="405" t="s">
        <v>81</v>
      </c>
      <c r="S34" s="405" t="s">
        <v>82</v>
      </c>
      <c r="V34" s="418"/>
      <c r="W34" s="419"/>
    </row>
    <row r="35" spans="1:23" ht="114.75" customHeight="1" x14ac:dyDescent="0.3">
      <c r="A35" s="18"/>
      <c r="B35" s="18"/>
      <c r="C35" s="249"/>
      <c r="D35" s="365" t="s">
        <v>95</v>
      </c>
      <c r="E35" s="185" t="s">
        <v>96</v>
      </c>
      <c r="F35" s="186" t="s">
        <v>97</v>
      </c>
      <c r="G35" s="186" t="s">
        <v>98</v>
      </c>
      <c r="H35" s="187">
        <v>5</v>
      </c>
      <c r="I35" s="187">
        <v>1</v>
      </c>
      <c r="J35" s="187">
        <v>3</v>
      </c>
      <c r="K35" s="187">
        <v>1</v>
      </c>
      <c r="L35" s="95">
        <v>1</v>
      </c>
      <c r="M35" s="128" t="s">
        <v>99</v>
      </c>
      <c r="N35" s="108" t="s">
        <v>38</v>
      </c>
      <c r="O35" s="86">
        <f t="shared" si="0"/>
        <v>13</v>
      </c>
      <c r="P35" s="200" t="s">
        <v>100</v>
      </c>
      <c r="Q35" s="201"/>
      <c r="R35" s="201"/>
      <c r="S35" s="202"/>
      <c r="V35" s="418"/>
      <c r="W35" s="419"/>
    </row>
    <row r="36" spans="1:23" ht="114.75" customHeight="1" x14ac:dyDescent="0.3">
      <c r="A36" s="18"/>
      <c r="B36" s="18"/>
      <c r="C36" s="249"/>
      <c r="D36" s="366"/>
      <c r="E36" s="185" t="s">
        <v>96</v>
      </c>
      <c r="F36" s="188" t="s">
        <v>325</v>
      </c>
      <c r="G36" s="186" t="s">
        <v>98</v>
      </c>
      <c r="H36" s="187">
        <v>5</v>
      </c>
      <c r="I36" s="187">
        <v>1</v>
      </c>
      <c r="J36" s="187">
        <v>3</v>
      </c>
      <c r="K36" s="187">
        <v>1</v>
      </c>
      <c r="L36" s="95">
        <v>1</v>
      </c>
      <c r="M36" s="128" t="s">
        <v>326</v>
      </c>
      <c r="N36" s="108" t="s">
        <v>38</v>
      </c>
      <c r="O36" s="86">
        <f t="shared" si="0"/>
        <v>13</v>
      </c>
      <c r="P36" s="200" t="s">
        <v>100</v>
      </c>
      <c r="Q36" s="201"/>
      <c r="R36" s="201"/>
      <c r="S36" s="202"/>
      <c r="V36" s="418"/>
      <c r="W36" s="419"/>
    </row>
    <row r="37" spans="1:23" ht="63.75" customHeight="1" x14ac:dyDescent="0.3">
      <c r="A37" s="18"/>
      <c r="B37" s="18"/>
      <c r="C37" s="249"/>
      <c r="D37" s="366"/>
      <c r="E37" s="185" t="s">
        <v>96</v>
      </c>
      <c r="F37" s="189" t="s">
        <v>531</v>
      </c>
      <c r="G37" s="186" t="s">
        <v>98</v>
      </c>
      <c r="H37" s="187">
        <v>5</v>
      </c>
      <c r="I37" s="187">
        <v>1</v>
      </c>
      <c r="J37" s="187">
        <v>3</v>
      </c>
      <c r="K37" s="187">
        <v>1</v>
      </c>
      <c r="L37" s="95">
        <v>1</v>
      </c>
      <c r="M37" s="110" t="s">
        <v>102</v>
      </c>
      <c r="N37" s="108" t="s">
        <v>38</v>
      </c>
      <c r="O37" s="86">
        <f t="shared" si="0"/>
        <v>13</v>
      </c>
      <c r="P37" s="196" t="s">
        <v>100</v>
      </c>
      <c r="Q37" s="196"/>
      <c r="R37" s="196"/>
      <c r="S37" s="196"/>
      <c r="V37" s="418"/>
      <c r="W37" s="419"/>
    </row>
    <row r="38" spans="1:23" ht="63.75" customHeight="1" x14ac:dyDescent="0.3">
      <c r="A38" s="18"/>
      <c r="B38" s="18"/>
      <c r="C38" s="249"/>
      <c r="D38" s="366"/>
      <c r="E38" s="185" t="s">
        <v>96</v>
      </c>
      <c r="F38" s="190" t="s">
        <v>318</v>
      </c>
      <c r="G38" s="186" t="s">
        <v>98</v>
      </c>
      <c r="H38" s="187">
        <v>5</v>
      </c>
      <c r="I38" s="187">
        <v>1</v>
      </c>
      <c r="J38" s="187">
        <v>3</v>
      </c>
      <c r="K38" s="187">
        <v>1</v>
      </c>
      <c r="L38" s="95">
        <v>1</v>
      </c>
      <c r="M38" s="116" t="s">
        <v>321</v>
      </c>
      <c r="N38" s="108" t="s">
        <v>38</v>
      </c>
      <c r="O38" s="86">
        <f t="shared" si="0"/>
        <v>13</v>
      </c>
      <c r="P38" s="196" t="s">
        <v>100</v>
      </c>
      <c r="Q38" s="196"/>
      <c r="R38" s="196"/>
      <c r="S38" s="196"/>
      <c r="V38" s="418"/>
      <c r="W38" s="419"/>
    </row>
    <row r="39" spans="1:23" ht="63.75" customHeight="1" x14ac:dyDescent="0.3">
      <c r="A39" s="18"/>
      <c r="B39" s="18"/>
      <c r="C39" s="249"/>
      <c r="D39" s="366"/>
      <c r="E39" s="191" t="s">
        <v>96</v>
      </c>
      <c r="F39" s="190" t="s">
        <v>103</v>
      </c>
      <c r="G39" s="192" t="s">
        <v>98</v>
      </c>
      <c r="H39" s="193">
        <v>5</v>
      </c>
      <c r="I39" s="193">
        <v>1</v>
      </c>
      <c r="J39" s="193">
        <v>3</v>
      </c>
      <c r="K39" s="193">
        <v>1</v>
      </c>
      <c r="L39" s="115">
        <v>1</v>
      </c>
      <c r="M39" s="116" t="s">
        <v>104</v>
      </c>
      <c r="N39" s="108" t="s">
        <v>38</v>
      </c>
      <c r="O39" s="86">
        <f t="shared" si="0"/>
        <v>13</v>
      </c>
      <c r="P39" s="203" t="s">
        <v>100</v>
      </c>
      <c r="Q39" s="203"/>
      <c r="R39" s="203"/>
      <c r="S39" s="203"/>
      <c r="V39" s="418"/>
      <c r="W39" s="419"/>
    </row>
    <row r="40" spans="1:23" ht="63.75" customHeight="1" x14ac:dyDescent="0.3">
      <c r="A40" s="18"/>
      <c r="B40" s="18"/>
      <c r="C40" s="249"/>
      <c r="D40" s="366"/>
      <c r="E40" s="191" t="s">
        <v>96</v>
      </c>
      <c r="F40" s="194" t="s">
        <v>105</v>
      </c>
      <c r="G40" s="194" t="s">
        <v>98</v>
      </c>
      <c r="H40" s="194">
        <v>5</v>
      </c>
      <c r="I40" s="194">
        <v>1</v>
      </c>
      <c r="J40" s="194">
        <v>3</v>
      </c>
      <c r="K40" s="194">
        <v>1</v>
      </c>
      <c r="L40" s="120">
        <v>1</v>
      </c>
      <c r="M40" s="111" t="s">
        <v>535</v>
      </c>
      <c r="N40" s="108" t="s">
        <v>38</v>
      </c>
      <c r="O40" s="86">
        <f t="shared" si="0"/>
        <v>13</v>
      </c>
      <c r="P40" s="196" t="s">
        <v>100</v>
      </c>
      <c r="Q40" s="196"/>
      <c r="R40" s="196"/>
      <c r="S40" s="196"/>
      <c r="V40" s="418"/>
      <c r="W40" s="419"/>
    </row>
    <row r="41" spans="1:23" ht="63.75" customHeight="1" x14ac:dyDescent="0.3">
      <c r="A41" s="18"/>
      <c r="B41" s="18"/>
      <c r="C41" s="249"/>
      <c r="D41" s="366"/>
      <c r="E41" s="191" t="s">
        <v>96</v>
      </c>
      <c r="F41" s="194" t="s">
        <v>332</v>
      </c>
      <c r="G41" s="194" t="s">
        <v>98</v>
      </c>
      <c r="H41" s="194">
        <v>5</v>
      </c>
      <c r="I41" s="194">
        <v>1</v>
      </c>
      <c r="J41" s="194">
        <v>3</v>
      </c>
      <c r="K41" s="194">
        <v>1</v>
      </c>
      <c r="L41" s="120">
        <v>1</v>
      </c>
      <c r="M41" s="111" t="s">
        <v>333</v>
      </c>
      <c r="N41" s="108" t="s">
        <v>38</v>
      </c>
      <c r="O41" s="86">
        <f t="shared" si="0"/>
        <v>13</v>
      </c>
      <c r="P41" s="196" t="s">
        <v>100</v>
      </c>
      <c r="Q41" s="196"/>
      <c r="R41" s="196"/>
      <c r="S41" s="196"/>
      <c r="V41" s="418"/>
      <c r="W41" s="419"/>
    </row>
    <row r="42" spans="1:23" ht="108.75" customHeight="1" x14ac:dyDescent="0.3">
      <c r="A42" s="18"/>
      <c r="B42" s="18"/>
      <c r="C42" s="249"/>
      <c r="D42" s="366"/>
      <c r="E42" s="191" t="s">
        <v>96</v>
      </c>
      <c r="F42" s="194" t="s">
        <v>532</v>
      </c>
      <c r="G42" s="194" t="s">
        <v>98</v>
      </c>
      <c r="H42" s="194">
        <v>5</v>
      </c>
      <c r="I42" s="194">
        <v>1</v>
      </c>
      <c r="J42" s="194">
        <v>3</v>
      </c>
      <c r="K42" s="194">
        <v>1</v>
      </c>
      <c r="L42" s="120">
        <v>1</v>
      </c>
      <c r="M42" s="111" t="s">
        <v>338</v>
      </c>
      <c r="N42" s="108" t="s">
        <v>38</v>
      </c>
      <c r="O42" s="86">
        <f t="shared" si="0"/>
        <v>13</v>
      </c>
      <c r="P42" s="196" t="s">
        <v>100</v>
      </c>
      <c r="Q42" s="196"/>
      <c r="R42" s="196"/>
      <c r="S42" s="196"/>
      <c r="V42" s="418"/>
      <c r="W42" s="419"/>
    </row>
    <row r="43" spans="1:23" ht="87.75" customHeight="1" x14ac:dyDescent="0.3">
      <c r="A43" s="18"/>
      <c r="B43" s="18"/>
      <c r="C43" s="249"/>
      <c r="D43" s="366"/>
      <c r="E43" s="191" t="s">
        <v>96</v>
      </c>
      <c r="F43" s="111" t="s">
        <v>107</v>
      </c>
      <c r="G43" s="194" t="s">
        <v>98</v>
      </c>
      <c r="H43" s="194">
        <v>5</v>
      </c>
      <c r="I43" s="194">
        <v>1</v>
      </c>
      <c r="J43" s="194">
        <v>3</v>
      </c>
      <c r="K43" s="194">
        <v>1</v>
      </c>
      <c r="L43" s="120">
        <v>1</v>
      </c>
      <c r="M43" s="87" t="s">
        <v>109</v>
      </c>
      <c r="N43" s="108" t="s">
        <v>38</v>
      </c>
      <c r="O43" s="86">
        <f t="shared" si="0"/>
        <v>13</v>
      </c>
      <c r="P43" s="196" t="s">
        <v>100</v>
      </c>
      <c r="Q43" s="196"/>
      <c r="R43" s="196"/>
      <c r="S43" s="196"/>
      <c r="V43" s="418"/>
      <c r="W43" s="419"/>
    </row>
    <row r="44" spans="1:23" ht="51" customHeight="1" x14ac:dyDescent="0.3">
      <c r="A44" s="18"/>
      <c r="B44" s="18"/>
      <c r="C44" s="249"/>
      <c r="D44" s="366"/>
      <c r="E44" s="191" t="s">
        <v>96</v>
      </c>
      <c r="F44" s="123" t="s">
        <v>533</v>
      </c>
      <c r="G44" s="194" t="s">
        <v>98</v>
      </c>
      <c r="H44" s="194">
        <v>5</v>
      </c>
      <c r="I44" s="194">
        <v>1</v>
      </c>
      <c r="J44" s="194">
        <v>3</v>
      </c>
      <c r="K44" s="194">
        <v>1</v>
      </c>
      <c r="L44" s="120">
        <v>1</v>
      </c>
      <c r="M44" s="87" t="s">
        <v>324</v>
      </c>
      <c r="N44" s="108" t="s">
        <v>38</v>
      </c>
      <c r="O44" s="86">
        <f t="shared" ref="O44:O50" si="1">(H44+I44+(J44*2)+K44)*L44</f>
        <v>13</v>
      </c>
      <c r="P44" s="196" t="s">
        <v>100</v>
      </c>
      <c r="Q44" s="196"/>
      <c r="R44" s="196"/>
      <c r="S44" s="196"/>
      <c r="V44" s="418"/>
      <c r="W44" s="419"/>
    </row>
    <row r="45" spans="1:23" ht="51" customHeight="1" x14ac:dyDescent="0.3">
      <c r="A45" s="18"/>
      <c r="B45" s="18"/>
      <c r="C45" s="249"/>
      <c r="D45" s="366"/>
      <c r="E45" s="191" t="s">
        <v>96</v>
      </c>
      <c r="F45" s="123" t="s">
        <v>330</v>
      </c>
      <c r="G45" s="194" t="s">
        <v>98</v>
      </c>
      <c r="H45" s="194">
        <v>5</v>
      </c>
      <c r="I45" s="194">
        <v>1</v>
      </c>
      <c r="J45" s="194">
        <v>3</v>
      </c>
      <c r="K45" s="194">
        <v>1</v>
      </c>
      <c r="L45" s="120">
        <v>1</v>
      </c>
      <c r="M45" s="87" t="s">
        <v>331</v>
      </c>
      <c r="N45" s="108" t="s">
        <v>38</v>
      </c>
      <c r="O45" s="86">
        <f t="shared" si="1"/>
        <v>13</v>
      </c>
      <c r="P45" s="196" t="s">
        <v>100</v>
      </c>
      <c r="Q45" s="196"/>
      <c r="R45" s="196"/>
      <c r="S45" s="196"/>
      <c r="V45" s="418"/>
      <c r="W45" s="419"/>
    </row>
    <row r="46" spans="1:23" ht="51" customHeight="1" x14ac:dyDescent="0.3">
      <c r="A46" s="18"/>
      <c r="B46" s="18"/>
      <c r="C46" s="249"/>
      <c r="D46" s="366"/>
      <c r="E46" s="191" t="s">
        <v>96</v>
      </c>
      <c r="F46" s="123" t="s">
        <v>344</v>
      </c>
      <c r="G46" s="194" t="s">
        <v>98</v>
      </c>
      <c r="H46" s="194">
        <v>5</v>
      </c>
      <c r="I46" s="194">
        <v>1</v>
      </c>
      <c r="J46" s="194">
        <v>3</v>
      </c>
      <c r="K46" s="194">
        <v>1</v>
      </c>
      <c r="L46" s="120">
        <v>1</v>
      </c>
      <c r="M46" s="87" t="s">
        <v>345</v>
      </c>
      <c r="N46" s="108" t="s">
        <v>38</v>
      </c>
      <c r="O46" s="86">
        <f t="shared" si="1"/>
        <v>13</v>
      </c>
      <c r="P46" s="196" t="s">
        <v>100</v>
      </c>
      <c r="Q46" s="196"/>
      <c r="R46" s="196"/>
      <c r="S46" s="196"/>
      <c r="V46" s="418"/>
      <c r="W46" s="419"/>
    </row>
    <row r="47" spans="1:23" ht="46.5" customHeight="1" x14ac:dyDescent="0.3">
      <c r="A47" s="18"/>
      <c r="B47" s="18"/>
      <c r="C47" s="249"/>
      <c r="D47" s="366"/>
      <c r="E47" s="191" t="s">
        <v>96</v>
      </c>
      <c r="F47" s="123" t="s">
        <v>110</v>
      </c>
      <c r="G47" s="194" t="s">
        <v>98</v>
      </c>
      <c r="H47" s="194">
        <v>5</v>
      </c>
      <c r="I47" s="194">
        <v>1</v>
      </c>
      <c r="J47" s="194">
        <v>3</v>
      </c>
      <c r="K47" s="194">
        <v>1</v>
      </c>
      <c r="L47" s="120">
        <v>1</v>
      </c>
      <c r="M47" s="87" t="s">
        <v>111</v>
      </c>
      <c r="N47" s="108" t="s">
        <v>38</v>
      </c>
      <c r="O47" s="86">
        <f t="shared" si="1"/>
        <v>13</v>
      </c>
      <c r="P47" s="196" t="s">
        <v>100</v>
      </c>
      <c r="Q47" s="196"/>
      <c r="R47" s="196"/>
      <c r="S47" s="196"/>
      <c r="V47" s="418"/>
      <c r="W47" s="419"/>
    </row>
    <row r="48" spans="1:23" ht="85.5" customHeight="1" x14ac:dyDescent="0.3">
      <c r="A48" s="18"/>
      <c r="B48" s="18"/>
      <c r="C48" s="249"/>
      <c r="D48" s="366"/>
      <c r="E48" s="191" t="s">
        <v>96</v>
      </c>
      <c r="F48" s="195" t="s">
        <v>112</v>
      </c>
      <c r="G48" s="194" t="s">
        <v>98</v>
      </c>
      <c r="H48" s="194">
        <v>5</v>
      </c>
      <c r="I48" s="194">
        <v>1</v>
      </c>
      <c r="J48" s="194">
        <v>3</v>
      </c>
      <c r="K48" s="194">
        <v>1</v>
      </c>
      <c r="L48" s="120">
        <v>1</v>
      </c>
      <c r="M48" s="166" t="s">
        <v>113</v>
      </c>
      <c r="N48" s="108" t="s">
        <v>38</v>
      </c>
      <c r="O48" s="86">
        <f t="shared" si="1"/>
        <v>13</v>
      </c>
      <c r="P48" s="196" t="s">
        <v>100</v>
      </c>
      <c r="Q48" s="196"/>
      <c r="R48" s="196"/>
      <c r="S48" s="196"/>
      <c r="V48" s="418"/>
      <c r="W48" s="419"/>
    </row>
    <row r="49" spans="1:23" ht="63.75" customHeight="1" x14ac:dyDescent="0.3">
      <c r="A49" s="18"/>
      <c r="B49" s="18"/>
      <c r="C49" s="249"/>
      <c r="D49" s="366"/>
      <c r="E49" s="119" t="s">
        <v>96</v>
      </c>
      <c r="F49" s="27" t="s">
        <v>114</v>
      </c>
      <c r="G49" s="120" t="s">
        <v>98</v>
      </c>
      <c r="H49" s="120">
        <v>5</v>
      </c>
      <c r="I49" s="120">
        <v>1</v>
      </c>
      <c r="J49" s="120">
        <v>3</v>
      </c>
      <c r="K49" s="120">
        <v>1</v>
      </c>
      <c r="L49" s="120">
        <v>1</v>
      </c>
      <c r="M49" s="87" t="s">
        <v>115</v>
      </c>
      <c r="N49" s="108" t="s">
        <v>38</v>
      </c>
      <c r="O49" s="86">
        <f t="shared" si="1"/>
        <v>13</v>
      </c>
      <c r="P49" s="196" t="s">
        <v>100</v>
      </c>
      <c r="Q49" s="196"/>
      <c r="R49" s="196"/>
      <c r="S49" s="196"/>
      <c r="V49" s="418"/>
      <c r="W49" s="419"/>
    </row>
    <row r="50" spans="1:23" ht="57.6" x14ac:dyDescent="0.3">
      <c r="A50" s="18"/>
      <c r="B50" s="18"/>
      <c r="C50" s="249"/>
      <c r="D50" s="367"/>
      <c r="E50" s="119" t="s">
        <v>96</v>
      </c>
      <c r="F50" s="27" t="s">
        <v>316</v>
      </c>
      <c r="G50" s="120" t="s">
        <v>98</v>
      </c>
      <c r="H50" s="120">
        <v>5</v>
      </c>
      <c r="I50" s="120">
        <v>1</v>
      </c>
      <c r="J50" s="120">
        <v>3</v>
      </c>
      <c r="K50" s="120">
        <v>1</v>
      </c>
      <c r="L50" s="120">
        <v>1</v>
      </c>
      <c r="M50" s="165" t="s">
        <v>116</v>
      </c>
      <c r="N50" s="109" t="s">
        <v>38</v>
      </c>
      <c r="O50" s="86">
        <f t="shared" si="1"/>
        <v>13</v>
      </c>
      <c r="P50" s="196" t="s">
        <v>100</v>
      </c>
      <c r="Q50" s="196"/>
      <c r="R50" s="196"/>
      <c r="S50" s="196"/>
      <c r="V50" s="418"/>
      <c r="W50" s="419"/>
    </row>
    <row r="51" spans="1:23" x14ac:dyDescent="0.3">
      <c r="A51" s="399"/>
      <c r="B51" s="399"/>
      <c r="C51" s="184"/>
      <c r="D51" s="184"/>
      <c r="E51" s="184"/>
      <c r="F51" s="184"/>
      <c r="G51" s="184"/>
      <c r="H51" s="399"/>
      <c r="I51" s="399"/>
      <c r="J51" s="399"/>
      <c r="K51" s="399"/>
      <c r="L51" s="399"/>
      <c r="M51" s="184"/>
      <c r="N51" s="399"/>
      <c r="O51" s="399"/>
      <c r="P51" s="399"/>
      <c r="Q51" s="399"/>
      <c r="R51" s="399"/>
      <c r="S51" s="399"/>
      <c r="V51" s="420" t="s">
        <v>117</v>
      </c>
    </row>
    <row r="52" spans="1:23" x14ac:dyDescent="0.3">
      <c r="A52" s="399"/>
      <c r="B52" s="399"/>
      <c r="C52" s="184"/>
      <c r="D52" s="184"/>
      <c r="E52" s="184"/>
      <c r="F52" s="184"/>
      <c r="G52" s="184"/>
      <c r="H52" s="399"/>
      <c r="I52" s="399"/>
      <c r="J52" s="399"/>
      <c r="K52" s="399"/>
      <c r="L52" s="399"/>
      <c r="M52" s="184"/>
      <c r="N52" s="399"/>
      <c r="O52" s="399"/>
      <c r="P52" s="399"/>
      <c r="Q52" s="399"/>
      <c r="R52" s="399"/>
      <c r="S52" s="399"/>
      <c r="V52" s="420" t="s">
        <v>118</v>
      </c>
    </row>
    <row r="53" spans="1:23" ht="39.75" customHeight="1" x14ac:dyDescent="0.3">
      <c r="A53" s="399"/>
      <c r="B53" s="399"/>
      <c r="C53" s="208" t="s">
        <v>119</v>
      </c>
      <c r="D53" s="209"/>
      <c r="E53" s="209"/>
      <c r="F53" s="210"/>
      <c r="K53" s="399"/>
      <c r="L53" s="399"/>
      <c r="M53" s="184"/>
      <c r="N53" s="399"/>
      <c r="O53" s="399"/>
      <c r="P53" s="399"/>
      <c r="Q53" s="399"/>
      <c r="R53" s="399"/>
      <c r="S53" s="399"/>
      <c r="W53" s="408">
        <v>7</v>
      </c>
    </row>
    <row r="54" spans="1:23" ht="39.75" customHeight="1" x14ac:dyDescent="0.3">
      <c r="A54" s="399"/>
      <c r="B54" s="399"/>
      <c r="C54" s="5" t="s">
        <v>120</v>
      </c>
      <c r="D54" s="38"/>
      <c r="E54" s="208" t="s">
        <v>121</v>
      </c>
      <c r="F54" s="210"/>
      <c r="K54" s="399"/>
      <c r="L54" s="399"/>
      <c r="M54" s="184"/>
      <c r="N54" s="399"/>
      <c r="O54" s="399"/>
      <c r="P54" s="399"/>
      <c r="Q54" s="399"/>
      <c r="R54" s="399"/>
      <c r="S54" s="399"/>
    </row>
    <row r="55" spans="1:23" ht="39.75" customHeight="1" x14ac:dyDescent="0.3">
      <c r="A55" s="399"/>
      <c r="B55" s="399"/>
      <c r="C55" s="5" t="s">
        <v>122</v>
      </c>
      <c r="D55" s="126" t="s">
        <v>123</v>
      </c>
      <c r="E55" s="211" t="s">
        <v>124</v>
      </c>
      <c r="F55" s="212"/>
      <c r="K55" s="399"/>
      <c r="L55" s="399"/>
      <c r="M55" s="184"/>
      <c r="N55" s="399"/>
      <c r="O55" s="399"/>
      <c r="P55" s="399"/>
      <c r="Q55" s="399"/>
      <c r="R55" s="399"/>
      <c r="S55" s="399"/>
    </row>
    <row r="56" spans="1:23" ht="39.75" customHeight="1" x14ac:dyDescent="0.3">
      <c r="A56" s="399"/>
      <c r="B56" s="399"/>
      <c r="C56" s="5" t="s">
        <v>125</v>
      </c>
      <c r="D56" s="358" t="s">
        <v>126</v>
      </c>
      <c r="E56" s="373" t="s">
        <v>537</v>
      </c>
      <c r="F56" s="374"/>
      <c r="K56" s="399"/>
      <c r="L56" s="399"/>
      <c r="M56" s="184"/>
      <c r="N56" s="399"/>
      <c r="O56" s="399"/>
      <c r="P56" s="399"/>
      <c r="Q56" s="399"/>
      <c r="R56" s="399"/>
      <c r="S56" s="399"/>
    </row>
    <row r="57" spans="1:23" ht="39.75" customHeight="1" x14ac:dyDescent="0.3">
      <c r="A57" s="399"/>
      <c r="B57" s="399"/>
      <c r="C57" s="4" t="s">
        <v>127</v>
      </c>
      <c r="D57" s="371" t="s">
        <v>128</v>
      </c>
      <c r="E57" s="373" t="s">
        <v>129</v>
      </c>
      <c r="F57" s="374"/>
      <c r="K57" s="399"/>
      <c r="L57" s="399"/>
      <c r="M57" s="184"/>
      <c r="N57" s="399"/>
      <c r="O57" s="399"/>
      <c r="P57" s="399"/>
      <c r="Q57" s="399"/>
      <c r="R57" s="399"/>
      <c r="S57" s="399"/>
    </row>
    <row r="58" spans="1:23" ht="39.75" customHeight="1" x14ac:dyDescent="0.3">
      <c r="A58" s="399"/>
      <c r="B58" s="399"/>
      <c r="C58" s="406"/>
      <c r="D58" s="371" t="s">
        <v>536</v>
      </c>
      <c r="E58" s="373" t="s">
        <v>130</v>
      </c>
      <c r="F58" s="374"/>
      <c r="K58" s="399"/>
      <c r="L58" s="399"/>
      <c r="M58" s="184"/>
      <c r="N58" s="399"/>
      <c r="O58" s="399"/>
      <c r="P58" s="399"/>
      <c r="Q58" s="399"/>
      <c r="R58" s="399"/>
      <c r="S58" s="399"/>
    </row>
    <row r="59" spans="1:23" ht="53.25" customHeight="1" x14ac:dyDescent="0.3">
      <c r="A59" s="399"/>
      <c r="B59" s="399"/>
      <c r="C59" s="5" t="s">
        <v>131</v>
      </c>
      <c r="D59" s="359">
        <v>46258</v>
      </c>
      <c r="E59" s="372" t="s">
        <v>132</v>
      </c>
      <c r="F59" s="371" t="s">
        <v>133</v>
      </c>
      <c r="K59" s="399"/>
      <c r="L59" s="399"/>
      <c r="M59" s="184"/>
      <c r="N59" s="399"/>
      <c r="O59" s="399"/>
      <c r="P59" s="399"/>
      <c r="Q59" s="399"/>
      <c r="R59" s="399"/>
      <c r="S59" s="399"/>
    </row>
    <row r="60" spans="1:23" ht="98.25" customHeight="1" x14ac:dyDescent="0.3">
      <c r="A60" s="399"/>
      <c r="B60" s="399"/>
      <c r="C60" s="5" t="s">
        <v>134</v>
      </c>
      <c r="D60" s="380" t="s">
        <v>135</v>
      </c>
      <c r="E60" s="381"/>
      <c r="F60" s="382"/>
      <c r="K60" s="399"/>
      <c r="L60" s="399"/>
      <c r="M60" s="184"/>
      <c r="N60" s="399"/>
      <c r="O60" s="399"/>
      <c r="P60" s="399"/>
      <c r="Q60" s="399"/>
      <c r="R60" s="399"/>
      <c r="S60" s="399"/>
    </row>
    <row r="61" spans="1:23" x14ac:dyDescent="0.3">
      <c r="A61" s="399"/>
      <c r="B61" s="399"/>
      <c r="C61" s="184"/>
      <c r="D61" s="184"/>
      <c r="E61" s="184"/>
      <c r="F61" s="184"/>
      <c r="G61" s="184"/>
      <c r="H61" s="399"/>
      <c r="I61" s="399"/>
      <c r="J61" s="399"/>
      <c r="K61" s="399"/>
      <c r="L61" s="399"/>
      <c r="M61" s="184"/>
      <c r="N61" s="399"/>
      <c r="O61" s="399"/>
      <c r="P61" s="399"/>
      <c r="Q61" s="399"/>
      <c r="R61" s="399"/>
      <c r="S61" s="399"/>
    </row>
    <row r="62" spans="1:23" s="421" customFormat="1" ht="63.75" customHeight="1" x14ac:dyDescent="0.3">
      <c r="B62" s="207" t="s">
        <v>136</v>
      </c>
      <c r="C62" s="207"/>
      <c r="D62" s="207"/>
      <c r="E62" s="207"/>
      <c r="F62" s="207"/>
      <c r="G62" s="207"/>
      <c r="H62" s="207"/>
      <c r="I62" s="207"/>
      <c r="J62" s="207"/>
      <c r="K62" s="207"/>
      <c r="L62" s="207"/>
      <c r="M62" s="207"/>
      <c r="N62" s="207"/>
      <c r="O62" s="207"/>
      <c r="P62" s="207"/>
      <c r="Q62" s="207"/>
      <c r="R62" s="207"/>
      <c r="S62" s="207"/>
    </row>
    <row r="63" spans="1:23" s="421" customFormat="1" x14ac:dyDescent="0.3">
      <c r="B63" s="207"/>
      <c r="C63" s="207"/>
      <c r="D63" s="207"/>
      <c r="E63" s="207"/>
      <c r="F63" s="207"/>
      <c r="G63" s="207"/>
      <c r="H63" s="207"/>
      <c r="I63" s="207"/>
      <c r="J63" s="207"/>
      <c r="K63" s="207"/>
      <c r="L63" s="207"/>
      <c r="M63" s="207"/>
      <c r="N63" s="207"/>
      <c r="O63" s="207"/>
      <c r="P63" s="207"/>
      <c r="Q63" s="207"/>
      <c r="R63" s="207"/>
      <c r="S63" s="207"/>
    </row>
    <row r="64" spans="1:23" s="421" customFormat="1" ht="24.75" customHeight="1" x14ac:dyDescent="0.3">
      <c r="B64" s="207" t="s">
        <v>137</v>
      </c>
      <c r="C64" s="207"/>
      <c r="D64" s="207"/>
      <c r="E64" s="207"/>
      <c r="F64" s="207"/>
      <c r="G64" s="207"/>
      <c r="H64" s="207"/>
      <c r="I64" s="207"/>
      <c r="J64" s="207"/>
      <c r="K64" s="207"/>
      <c r="L64" s="207"/>
      <c r="M64" s="207"/>
      <c r="N64" s="207"/>
      <c r="O64" s="207"/>
      <c r="P64" s="207"/>
      <c r="Q64" s="207"/>
      <c r="R64" s="207"/>
      <c r="S64" s="207"/>
    </row>
    <row r="65" spans="2:19" x14ac:dyDescent="0.3">
      <c r="B65" s="207"/>
      <c r="C65" s="207"/>
      <c r="D65" s="207"/>
      <c r="E65" s="207"/>
      <c r="F65" s="207"/>
      <c r="G65" s="207"/>
      <c r="H65" s="207"/>
      <c r="I65" s="207"/>
      <c r="J65" s="207"/>
      <c r="K65" s="207"/>
      <c r="L65" s="207"/>
      <c r="M65" s="207"/>
      <c r="N65" s="207"/>
      <c r="O65" s="207"/>
      <c r="P65" s="207"/>
      <c r="Q65" s="207"/>
      <c r="R65" s="207"/>
      <c r="S65" s="207"/>
    </row>
    <row r="66" spans="2:19" x14ac:dyDescent="0.3">
      <c r="B66" s="207"/>
      <c r="C66" s="207"/>
      <c r="D66" s="207"/>
      <c r="E66" s="207"/>
      <c r="F66" s="207"/>
      <c r="G66" s="207"/>
      <c r="H66" s="207"/>
      <c r="I66" s="207"/>
      <c r="J66" s="207"/>
      <c r="K66" s="207"/>
      <c r="L66" s="207"/>
      <c r="M66" s="207"/>
      <c r="N66" s="207"/>
      <c r="O66" s="207"/>
      <c r="P66" s="207"/>
      <c r="Q66" s="207"/>
      <c r="R66" s="207"/>
      <c r="S66" s="207"/>
    </row>
    <row r="67" spans="2:19" x14ac:dyDescent="0.3">
      <c r="B67" s="207"/>
      <c r="C67" s="207"/>
      <c r="D67" s="207"/>
      <c r="E67" s="207"/>
      <c r="F67" s="207"/>
      <c r="G67" s="207"/>
      <c r="H67" s="207"/>
      <c r="I67" s="207"/>
      <c r="J67" s="207"/>
      <c r="K67" s="207"/>
      <c r="L67" s="207"/>
      <c r="M67" s="207"/>
      <c r="N67" s="207"/>
      <c r="O67" s="207"/>
      <c r="P67" s="207"/>
      <c r="Q67" s="207"/>
      <c r="R67" s="207"/>
      <c r="S67" s="207"/>
    </row>
    <row r="68" spans="2:19" x14ac:dyDescent="0.3">
      <c r="B68" s="207"/>
      <c r="C68" s="207"/>
      <c r="D68" s="207"/>
      <c r="E68" s="207"/>
      <c r="F68" s="207"/>
      <c r="G68" s="207"/>
      <c r="H68" s="207"/>
      <c r="I68" s="207"/>
      <c r="J68" s="207"/>
      <c r="K68" s="207"/>
      <c r="L68" s="207"/>
      <c r="M68" s="207"/>
      <c r="N68" s="207"/>
      <c r="O68" s="207"/>
      <c r="P68" s="207"/>
      <c r="Q68" s="207"/>
      <c r="R68" s="207"/>
      <c r="S68" s="207"/>
    </row>
    <row r="69" spans="2:19" x14ac:dyDescent="0.3">
      <c r="B69" s="207"/>
      <c r="C69" s="207"/>
      <c r="D69" s="207"/>
      <c r="E69" s="207"/>
      <c r="F69" s="207"/>
      <c r="G69" s="207"/>
      <c r="H69" s="207"/>
      <c r="I69" s="207"/>
      <c r="J69" s="207"/>
      <c r="K69" s="207"/>
      <c r="L69" s="207"/>
      <c r="M69" s="207"/>
      <c r="N69" s="207"/>
      <c r="O69" s="207"/>
      <c r="P69" s="207"/>
      <c r="Q69" s="207"/>
      <c r="R69" s="207"/>
      <c r="S69" s="207"/>
    </row>
    <row r="70" spans="2:19" x14ac:dyDescent="0.3">
      <c r="B70" s="207"/>
      <c r="C70" s="207"/>
      <c r="D70" s="207"/>
      <c r="E70" s="207"/>
      <c r="F70" s="207"/>
      <c r="G70" s="207"/>
      <c r="H70" s="207"/>
      <c r="I70" s="207"/>
      <c r="J70" s="207"/>
      <c r="K70" s="207"/>
      <c r="L70" s="207"/>
      <c r="M70" s="207"/>
      <c r="N70" s="207"/>
      <c r="O70" s="207"/>
      <c r="P70" s="207"/>
      <c r="Q70" s="207"/>
      <c r="R70" s="207"/>
      <c r="S70" s="207"/>
    </row>
    <row r="71" spans="2:19" x14ac:dyDescent="0.3">
      <c r="B71" s="207"/>
      <c r="C71" s="207"/>
      <c r="D71" s="207"/>
      <c r="E71" s="207"/>
      <c r="F71" s="207"/>
      <c r="G71" s="207"/>
      <c r="H71" s="207"/>
      <c r="I71" s="207"/>
      <c r="J71" s="207"/>
      <c r="K71" s="207"/>
      <c r="L71" s="207"/>
      <c r="M71" s="207"/>
      <c r="N71" s="207"/>
      <c r="O71" s="207"/>
      <c r="P71" s="207"/>
      <c r="Q71" s="207"/>
      <c r="R71" s="207"/>
      <c r="S71" s="207"/>
    </row>
    <row r="72" spans="2:19" x14ac:dyDescent="0.3">
      <c r="B72" s="207"/>
      <c r="C72" s="207"/>
      <c r="D72" s="207"/>
      <c r="E72" s="207"/>
      <c r="F72" s="207"/>
      <c r="G72" s="207"/>
      <c r="H72" s="207"/>
      <c r="I72" s="207"/>
      <c r="J72" s="207"/>
      <c r="K72" s="207"/>
      <c r="L72" s="207"/>
      <c r="M72" s="207"/>
      <c r="N72" s="207"/>
      <c r="O72" s="207"/>
      <c r="P72" s="207"/>
      <c r="Q72" s="207"/>
      <c r="R72" s="207"/>
      <c r="S72" s="207"/>
    </row>
    <row r="73" spans="2:19" x14ac:dyDescent="0.3">
      <c r="B73" s="207"/>
      <c r="C73" s="207"/>
      <c r="D73" s="207"/>
      <c r="E73" s="207"/>
      <c r="F73" s="207"/>
      <c r="G73" s="207"/>
      <c r="H73" s="207"/>
      <c r="I73" s="207"/>
      <c r="J73" s="207"/>
      <c r="K73" s="207"/>
      <c r="L73" s="207"/>
      <c r="M73" s="207"/>
      <c r="N73" s="207"/>
      <c r="O73" s="207"/>
      <c r="P73" s="207"/>
      <c r="Q73" s="207"/>
      <c r="R73" s="207"/>
      <c r="S73" s="207"/>
    </row>
    <row r="76" spans="2:19" x14ac:dyDescent="0.3">
      <c r="S76" s="407"/>
    </row>
    <row r="77" spans="2:19" x14ac:dyDescent="0.3">
      <c r="S77" s="407"/>
    </row>
  </sheetData>
  <sheetProtection formatCells="0" formatColumns="0" formatRows="0" insertColumns="0" insertRows="0" insertHyperlinks="0" deleteColumns="0" deleteRows="0" sort="0" autoFilter="0" pivotTables="0"/>
  <autoFilter ref="C14:S34" xr:uid="{00000000-0009-0000-0000-000000000000}"/>
  <mergeCells count="48">
    <mergeCell ref="D60:F60"/>
    <mergeCell ref="B62:S63"/>
    <mergeCell ref="B64:S73"/>
    <mergeCell ref="E57:F57"/>
    <mergeCell ref="E58:F58"/>
    <mergeCell ref="C53:F53"/>
    <mergeCell ref="E54:F54"/>
    <mergeCell ref="E55:F55"/>
    <mergeCell ref="E56:F56"/>
    <mergeCell ref="D15:D24"/>
    <mergeCell ref="D25:D34"/>
    <mergeCell ref="D35:D50"/>
    <mergeCell ref="C15:C50"/>
    <mergeCell ref="R7:S7"/>
    <mergeCell ref="R8:S8"/>
    <mergeCell ref="A11:A34"/>
    <mergeCell ref="C11:S11"/>
    <mergeCell ref="C12:S12"/>
    <mergeCell ref="C13:D13"/>
    <mergeCell ref="E13:G13"/>
    <mergeCell ref="H13:L13"/>
    <mergeCell ref="M13:N13"/>
    <mergeCell ref="O13:O14"/>
    <mergeCell ref="P13:S13"/>
    <mergeCell ref="C2:C5"/>
    <mergeCell ref="D2:Q2"/>
    <mergeCell ref="R2:S2"/>
    <mergeCell ref="D3:Q3"/>
    <mergeCell ref="R3:S3"/>
    <mergeCell ref="D4:Q5"/>
    <mergeCell ref="R4:S4"/>
    <mergeCell ref="R5:S5"/>
    <mergeCell ref="P35:S35"/>
    <mergeCell ref="P36:S36"/>
    <mergeCell ref="P37:S37"/>
    <mergeCell ref="P38:S38"/>
    <mergeCell ref="P39:S39"/>
    <mergeCell ref="P40:S40"/>
    <mergeCell ref="P41:S41"/>
    <mergeCell ref="P42:S42"/>
    <mergeCell ref="P43:S43"/>
    <mergeCell ref="P44:S44"/>
    <mergeCell ref="P50:S50"/>
    <mergeCell ref="P45:S45"/>
    <mergeCell ref="P46:S46"/>
    <mergeCell ref="P47:S47"/>
    <mergeCell ref="P48:S48"/>
    <mergeCell ref="P49:S49"/>
  </mergeCells>
  <conditionalFormatting sqref="O15:O50">
    <cfRule type="cellIs" dxfId="44" priority="1" operator="between">
      <formula>84</formula>
      <formula>125</formula>
    </cfRule>
    <cfRule type="cellIs" dxfId="43" priority="2" operator="between">
      <formula>41</formula>
      <formula>83</formula>
    </cfRule>
    <cfRule type="cellIs" dxfId="42" priority="3" operator="between">
      <formula>0</formula>
      <formula>40</formula>
    </cfRule>
  </conditionalFormatting>
  <dataValidations count="5">
    <dataValidation type="list" allowBlank="1" showInputMessage="1" showErrorMessage="1" sqref="E35:E50" xr:uid="{B5595849-ABE1-43CD-953E-D79C4B70E58C}">
      <formula1>$X$15:$X$33</formula1>
    </dataValidation>
    <dataValidation type="list" allowBlank="1" showInputMessage="1" showErrorMessage="1" sqref="H15:L50" xr:uid="{8A789030-D16F-4EB8-832F-8005B18D858A}">
      <formula1>"1,3,5"</formula1>
    </dataValidation>
    <dataValidation type="list" allowBlank="1" showInputMessage="1" showErrorMessage="1" sqref="G15:G50" xr:uid="{6C0B01FE-A628-4E02-B7F1-B50808919D5A}">
      <formula1>"Normal, Anormal, Emergencia"</formula1>
    </dataValidation>
    <dataValidation type="list" allowBlank="1" showInputMessage="1" showErrorMessage="1" sqref="N15:N50" xr:uid="{0D94A651-0D94-4347-8700-4A5726A62A8E}">
      <formula1>"Positiva, Negativa"</formula1>
    </dataValidation>
    <dataValidation type="list" allowBlank="1" showInputMessage="1" showErrorMessage="1" sqref="E15:E34" xr:uid="{432D8F1A-C9F2-4807-8412-C49A68194803}">
      <formula1>$X$15:$X$34</formula1>
    </dataValidation>
  </dataValidations>
  <pageMargins left="0.7" right="0.7" top="0.75" bottom="0.75" header="0.3" footer="0.3"/>
  <pageSetup scale="16"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8D58E-A2DE-43D7-8478-31C60771B575}">
  <sheetPr>
    <tabColor rgb="FF00B050"/>
  </sheetPr>
  <dimension ref="A1:AJ114"/>
  <sheetViews>
    <sheetView showGridLines="0" zoomScale="70" zoomScaleNormal="70" zoomScaleSheetLayoutView="30" workbookViewId="0">
      <selection sqref="A1:XFD1048576"/>
    </sheetView>
  </sheetViews>
  <sheetFormatPr baseColWidth="10" defaultColWidth="11.44140625" defaultRowHeight="14.4" x14ac:dyDescent="0.3"/>
  <cols>
    <col min="1" max="2" width="6.6640625" style="48" customWidth="1"/>
    <col min="3" max="3" width="27.6640625" style="14" customWidth="1"/>
    <col min="4" max="4" width="26.6640625" style="14" customWidth="1"/>
    <col min="5" max="5" width="24.33203125" style="14" customWidth="1"/>
    <col min="6" max="6" width="34" style="14" customWidth="1"/>
    <col min="7" max="7" width="22.6640625" style="14" customWidth="1"/>
    <col min="8" max="8" width="20.33203125" style="48" customWidth="1"/>
    <col min="9" max="9" width="18.5546875" style="48" customWidth="1"/>
    <col min="10" max="12" width="20.33203125" style="48" customWidth="1"/>
    <col min="13" max="13" width="24.44140625" style="14" customWidth="1"/>
    <col min="14" max="14" width="23.5546875" style="48" customWidth="1"/>
    <col min="15" max="15" width="19.6640625" style="48" customWidth="1"/>
    <col min="16" max="19" width="40.6640625" style="48" customWidth="1"/>
    <col min="20" max="20" width="5.44140625" style="48" customWidth="1"/>
    <col min="21" max="21" width="11.44140625" style="408"/>
    <col min="22" max="22" width="0" style="408" hidden="1" customWidth="1"/>
    <col min="23" max="23" width="25.33203125" style="408" hidden="1" customWidth="1"/>
    <col min="24" max="24" width="0" style="409" hidden="1" customWidth="1"/>
    <col min="25" max="30" width="0" style="408" hidden="1" customWidth="1"/>
    <col min="31" max="35" width="0" style="48" hidden="1" customWidth="1"/>
    <col min="36" max="36" width="35.44140625" style="48" hidden="1" customWidth="1"/>
    <col min="37" max="16384" width="11.44140625" style="48"/>
  </cols>
  <sheetData>
    <row r="1" spans="1:30" x14ac:dyDescent="0.3">
      <c r="A1" s="399"/>
      <c r="B1" s="399"/>
      <c r="C1" s="184"/>
      <c r="D1" s="184"/>
      <c r="E1" s="184"/>
      <c r="F1" s="184"/>
      <c r="G1" s="184"/>
      <c r="H1" s="399"/>
      <c r="I1" s="399"/>
      <c r="J1" s="399"/>
      <c r="K1" s="399"/>
      <c r="L1" s="399"/>
      <c r="M1" s="184"/>
      <c r="N1" s="399"/>
      <c r="O1" s="399"/>
      <c r="P1" s="399"/>
      <c r="Q1" s="399"/>
      <c r="R1" s="399"/>
      <c r="S1" s="399"/>
    </row>
    <row r="2" spans="1:30" ht="16.95" customHeight="1" x14ac:dyDescent="0.3">
      <c r="A2" s="399"/>
      <c r="B2" s="399"/>
      <c r="C2" s="410" t="e" vm="1">
        <v>#VALUE!</v>
      </c>
      <c r="D2" s="228" t="s">
        <v>0</v>
      </c>
      <c r="E2" s="228"/>
      <c r="F2" s="228"/>
      <c r="G2" s="228"/>
      <c r="H2" s="228"/>
      <c r="I2" s="228"/>
      <c r="J2" s="228"/>
      <c r="K2" s="228"/>
      <c r="L2" s="228"/>
      <c r="M2" s="228"/>
      <c r="N2" s="228"/>
      <c r="O2" s="228"/>
      <c r="P2" s="228"/>
      <c r="Q2" s="229"/>
      <c r="R2" s="230" t="s">
        <v>1</v>
      </c>
      <c r="S2" s="231"/>
    </row>
    <row r="3" spans="1:30" ht="16.95" customHeight="1" x14ac:dyDescent="0.3">
      <c r="A3" s="399"/>
      <c r="B3" s="399"/>
      <c r="C3" s="411"/>
      <c r="D3" s="232" t="s">
        <v>2</v>
      </c>
      <c r="E3" s="232"/>
      <c r="F3" s="232"/>
      <c r="G3" s="232"/>
      <c r="H3" s="232"/>
      <c r="I3" s="232"/>
      <c r="J3" s="232"/>
      <c r="K3" s="232"/>
      <c r="L3" s="232"/>
      <c r="M3" s="232"/>
      <c r="N3" s="232"/>
      <c r="O3" s="232"/>
      <c r="P3" s="232"/>
      <c r="Q3" s="233"/>
      <c r="R3" s="230" t="s">
        <v>3</v>
      </c>
      <c r="S3" s="231"/>
    </row>
    <row r="4" spans="1:30" ht="16.95" customHeight="1" x14ac:dyDescent="0.3">
      <c r="A4" s="399"/>
      <c r="B4" s="399"/>
      <c r="C4" s="411"/>
      <c r="D4" s="234" t="s">
        <v>4</v>
      </c>
      <c r="E4" s="234"/>
      <c r="F4" s="234"/>
      <c r="G4" s="234"/>
      <c r="H4" s="234"/>
      <c r="I4" s="234"/>
      <c r="J4" s="234"/>
      <c r="K4" s="234"/>
      <c r="L4" s="234"/>
      <c r="M4" s="234"/>
      <c r="N4" s="234"/>
      <c r="O4" s="234"/>
      <c r="P4" s="234"/>
      <c r="Q4" s="235"/>
      <c r="R4" s="230" t="s">
        <v>5</v>
      </c>
      <c r="S4" s="231"/>
    </row>
    <row r="5" spans="1:30" ht="16.95" customHeight="1" x14ac:dyDescent="0.3">
      <c r="A5" s="399"/>
      <c r="B5" s="399"/>
      <c r="C5" s="412"/>
      <c r="D5" s="236"/>
      <c r="E5" s="236"/>
      <c r="F5" s="236"/>
      <c r="G5" s="236"/>
      <c r="H5" s="236"/>
      <c r="I5" s="236"/>
      <c r="J5" s="236"/>
      <c r="K5" s="236"/>
      <c r="L5" s="236"/>
      <c r="M5" s="236"/>
      <c r="N5" s="236"/>
      <c r="O5" s="236"/>
      <c r="P5" s="236"/>
      <c r="Q5" s="237"/>
      <c r="R5" s="230" t="s">
        <v>6</v>
      </c>
      <c r="S5" s="231"/>
    </row>
    <row r="6" spans="1:30" x14ac:dyDescent="0.3">
      <c r="A6" s="399"/>
      <c r="B6" s="399"/>
      <c r="C6" s="399"/>
      <c r="D6" s="399"/>
      <c r="E6" s="399"/>
      <c r="F6" s="399"/>
      <c r="G6" s="399"/>
      <c r="H6" s="399"/>
      <c r="I6" s="399"/>
      <c r="J6" s="399"/>
      <c r="K6" s="399"/>
      <c r="L6" s="399"/>
      <c r="M6" s="399"/>
      <c r="N6" s="399"/>
      <c r="O6" s="399"/>
      <c r="P6" s="399"/>
      <c r="Q6" s="399"/>
      <c r="R6" s="399"/>
      <c r="S6" s="399"/>
    </row>
    <row r="7" spans="1:30" x14ac:dyDescent="0.3">
      <c r="A7" s="399"/>
      <c r="B7" s="399"/>
      <c r="C7" s="399"/>
      <c r="D7" s="399"/>
      <c r="E7" s="399"/>
      <c r="F7" s="399"/>
      <c r="G7" s="399"/>
      <c r="H7" s="399"/>
      <c r="I7" s="399"/>
      <c r="J7" s="399"/>
      <c r="K7" s="399"/>
      <c r="L7" s="399"/>
      <c r="M7" s="399"/>
      <c r="N7" s="399"/>
      <c r="O7" s="399"/>
      <c r="P7" s="399"/>
      <c r="Q7" s="399"/>
      <c r="R7" s="213" t="s">
        <v>7</v>
      </c>
      <c r="S7" s="213"/>
    </row>
    <row r="8" spans="1:30" x14ac:dyDescent="0.3">
      <c r="A8" s="399"/>
      <c r="B8" s="399"/>
      <c r="C8" s="399"/>
      <c r="D8" s="399"/>
      <c r="E8" s="399"/>
      <c r="F8" s="399"/>
      <c r="G8" s="399"/>
      <c r="H8" s="399"/>
      <c r="I8" s="399"/>
      <c r="J8" s="399"/>
      <c r="K8" s="399"/>
      <c r="L8" s="399"/>
      <c r="M8" s="399"/>
      <c r="N8" s="399"/>
      <c r="O8" s="399"/>
      <c r="P8" s="399"/>
      <c r="Q8" s="399"/>
      <c r="R8" s="413" t="s">
        <v>8</v>
      </c>
      <c r="S8" s="413"/>
    </row>
    <row r="9" spans="1:30" ht="24" customHeight="1" x14ac:dyDescent="0.3">
      <c r="A9" s="399"/>
      <c r="B9" s="399"/>
      <c r="C9" s="414" t="s">
        <v>9</v>
      </c>
      <c r="D9" s="399"/>
      <c r="E9" s="399"/>
      <c r="F9" s="399"/>
      <c r="G9" s="399"/>
      <c r="H9" s="399"/>
      <c r="I9" s="399"/>
      <c r="J9" s="399"/>
      <c r="K9" s="399"/>
      <c r="L9" s="399"/>
      <c r="M9" s="399"/>
      <c r="N9" s="399"/>
      <c r="O9" s="399"/>
      <c r="P9" s="399"/>
      <c r="Q9" s="399"/>
      <c r="R9" s="399"/>
      <c r="S9" s="399"/>
    </row>
    <row r="10" spans="1:30" x14ac:dyDescent="0.3">
      <c r="A10" s="399"/>
      <c r="B10" s="399"/>
      <c r="C10" s="399"/>
      <c r="D10" s="399"/>
      <c r="E10" s="399"/>
      <c r="F10" s="399"/>
      <c r="G10" s="399"/>
      <c r="H10" s="399"/>
      <c r="I10" s="399"/>
      <c r="J10" s="399"/>
      <c r="K10" s="399"/>
      <c r="L10" s="399"/>
      <c r="M10" s="399"/>
      <c r="N10" s="399"/>
      <c r="O10" s="399"/>
      <c r="P10" s="399"/>
      <c r="Q10" s="399"/>
      <c r="R10" s="399"/>
      <c r="S10" s="399"/>
    </row>
    <row r="11" spans="1:30" s="403" customFormat="1" ht="24.75" customHeight="1" x14ac:dyDescent="0.3">
      <c r="A11" s="213"/>
      <c r="B11" s="18"/>
      <c r="C11" s="214"/>
      <c r="D11" s="214"/>
      <c r="E11" s="214"/>
      <c r="F11" s="214"/>
      <c r="G11" s="214"/>
      <c r="H11" s="214"/>
      <c r="I11" s="214"/>
      <c r="J11" s="214"/>
      <c r="K11" s="214"/>
      <c r="L11" s="214"/>
      <c r="M11" s="214"/>
      <c r="N11" s="214"/>
      <c r="O11" s="214"/>
      <c r="P11" s="214"/>
      <c r="Q11" s="214"/>
      <c r="R11" s="214"/>
      <c r="S11" s="215"/>
      <c r="T11" s="48"/>
      <c r="U11" s="408"/>
      <c r="V11" s="408"/>
      <c r="W11" s="408"/>
      <c r="X11" s="409"/>
      <c r="Y11" s="408"/>
      <c r="Z11" s="408"/>
      <c r="AA11" s="402"/>
      <c r="AB11" s="402"/>
      <c r="AC11" s="402"/>
      <c r="AD11" s="402"/>
    </row>
    <row r="12" spans="1:30" s="403" customFormat="1" ht="24.75" customHeight="1" x14ac:dyDescent="0.3">
      <c r="A12" s="213"/>
      <c r="B12" s="18"/>
      <c r="C12" s="216"/>
      <c r="D12" s="216"/>
      <c r="E12" s="216"/>
      <c r="F12" s="216"/>
      <c r="G12" s="216"/>
      <c r="H12" s="216"/>
      <c r="I12" s="216"/>
      <c r="J12" s="216"/>
      <c r="K12" s="216"/>
      <c r="L12" s="216"/>
      <c r="M12" s="216"/>
      <c r="N12" s="216"/>
      <c r="O12" s="216"/>
      <c r="P12" s="216"/>
      <c r="Q12" s="216"/>
      <c r="R12" s="216"/>
      <c r="S12" s="217"/>
      <c r="T12" s="48"/>
      <c r="U12" s="408"/>
      <c r="V12" s="408"/>
      <c r="W12" s="408"/>
      <c r="X12" s="409"/>
      <c r="Y12" s="408"/>
      <c r="Z12" s="408"/>
      <c r="AA12" s="402"/>
      <c r="AB12" s="402"/>
      <c r="AC12" s="402"/>
      <c r="AD12" s="402"/>
    </row>
    <row r="13" spans="1:30" s="416" customFormat="1" ht="26.25" customHeight="1" x14ac:dyDescent="0.3">
      <c r="A13" s="213"/>
      <c r="B13" s="18"/>
      <c r="C13" s="218" t="s">
        <v>10</v>
      </c>
      <c r="D13" s="219"/>
      <c r="E13" s="208" t="s">
        <v>11</v>
      </c>
      <c r="F13" s="209"/>
      <c r="G13" s="210"/>
      <c r="H13" s="208" t="s">
        <v>12</v>
      </c>
      <c r="I13" s="209"/>
      <c r="J13" s="209"/>
      <c r="K13" s="209"/>
      <c r="L13" s="210"/>
      <c r="M13" s="208" t="s">
        <v>13</v>
      </c>
      <c r="N13" s="209"/>
      <c r="O13" s="220" t="s">
        <v>14</v>
      </c>
      <c r="P13" s="222" t="s">
        <v>15</v>
      </c>
      <c r="Q13" s="214"/>
      <c r="R13" s="214"/>
      <c r="S13" s="215"/>
      <c r="T13" s="48"/>
      <c r="U13" s="408"/>
      <c r="V13" s="408"/>
      <c r="W13" s="408"/>
      <c r="X13" s="409"/>
      <c r="Y13" s="408"/>
      <c r="Z13" s="408"/>
      <c r="AA13" s="415"/>
      <c r="AB13" s="415"/>
      <c r="AC13" s="415"/>
      <c r="AD13" s="415"/>
    </row>
    <row r="14" spans="1:30" s="416" customFormat="1" ht="54.75" customHeight="1" thickBot="1" x14ac:dyDescent="0.35">
      <c r="A14" s="213"/>
      <c r="B14" s="18"/>
      <c r="C14" s="4" t="s">
        <v>16</v>
      </c>
      <c r="D14" s="4" t="s">
        <v>17</v>
      </c>
      <c r="E14" s="4" t="s">
        <v>18</v>
      </c>
      <c r="F14" s="4" t="s">
        <v>19</v>
      </c>
      <c r="G14" s="5" t="s">
        <v>20</v>
      </c>
      <c r="H14" s="5" t="s">
        <v>21</v>
      </c>
      <c r="I14" s="5" t="s">
        <v>22</v>
      </c>
      <c r="J14" s="5" t="s">
        <v>23</v>
      </c>
      <c r="K14" s="5" t="s">
        <v>24</v>
      </c>
      <c r="L14" s="5" t="s">
        <v>25</v>
      </c>
      <c r="M14" s="5" t="s">
        <v>26</v>
      </c>
      <c r="N14" s="24" t="s">
        <v>27</v>
      </c>
      <c r="O14" s="221"/>
      <c r="P14" s="24" t="s">
        <v>28</v>
      </c>
      <c r="Q14" s="24" t="s">
        <v>29</v>
      </c>
      <c r="R14" s="24" t="s">
        <v>30</v>
      </c>
      <c r="S14" s="24" t="s">
        <v>31</v>
      </c>
      <c r="T14" s="48"/>
      <c r="U14" s="408"/>
      <c r="V14" s="417"/>
      <c r="W14" s="408"/>
      <c r="X14" s="409"/>
      <c r="Y14" s="408"/>
      <c r="Z14" s="408"/>
      <c r="AA14" s="415"/>
      <c r="AB14" s="415"/>
      <c r="AC14" s="415"/>
      <c r="AD14" s="415"/>
    </row>
    <row r="15" spans="1:30" ht="252.75" customHeight="1" x14ac:dyDescent="0.3">
      <c r="A15" s="213"/>
      <c r="B15" s="18"/>
      <c r="C15" s="249" t="s">
        <v>62</v>
      </c>
      <c r="D15" s="383" t="s">
        <v>547</v>
      </c>
      <c r="E15" s="167" t="s">
        <v>34</v>
      </c>
      <c r="F15" s="130" t="s">
        <v>146</v>
      </c>
      <c r="G15" s="28" t="s">
        <v>36</v>
      </c>
      <c r="H15" s="27">
        <v>1</v>
      </c>
      <c r="I15" s="27">
        <v>1</v>
      </c>
      <c r="J15" s="27">
        <v>3</v>
      </c>
      <c r="K15" s="27">
        <v>5</v>
      </c>
      <c r="L15" s="27">
        <v>1</v>
      </c>
      <c r="M15" s="154" t="s">
        <v>147</v>
      </c>
      <c r="N15" s="27" t="s">
        <v>38</v>
      </c>
      <c r="O15" s="86">
        <f>(H15+I15+(J15*2)+K15)*L15</f>
        <v>13</v>
      </c>
      <c r="P15" s="423" t="s">
        <v>203</v>
      </c>
      <c r="Q15" s="424" t="s">
        <v>149</v>
      </c>
      <c r="R15" s="425" t="s">
        <v>150</v>
      </c>
      <c r="S15" s="404" t="s">
        <v>151</v>
      </c>
      <c r="V15" s="418" t="s">
        <v>43</v>
      </c>
      <c r="W15" s="419"/>
      <c r="X15" s="409" t="s">
        <v>44</v>
      </c>
      <c r="AA15" s="408" t="s">
        <v>32</v>
      </c>
      <c r="AC15" s="408" t="s">
        <v>45</v>
      </c>
    </row>
    <row r="16" spans="1:30" ht="252.75" customHeight="1" x14ac:dyDescent="0.3">
      <c r="A16" s="213"/>
      <c r="B16" s="18"/>
      <c r="C16" s="249"/>
      <c r="D16" s="383"/>
      <c r="E16" s="167" t="s">
        <v>34</v>
      </c>
      <c r="F16" s="131" t="s">
        <v>152</v>
      </c>
      <c r="G16" s="28" t="s">
        <v>36</v>
      </c>
      <c r="H16" s="27">
        <v>1</v>
      </c>
      <c r="I16" s="27">
        <v>1</v>
      </c>
      <c r="J16" s="27">
        <v>3</v>
      </c>
      <c r="K16" s="27">
        <v>5</v>
      </c>
      <c r="L16" s="27">
        <v>1</v>
      </c>
      <c r="M16" s="134" t="s">
        <v>153</v>
      </c>
      <c r="N16" s="27" t="s">
        <v>38</v>
      </c>
      <c r="O16" s="86">
        <f t="shared" ref="O16:O76" si="0">(H16+I16+(J16*2)+K16)*L16</f>
        <v>13</v>
      </c>
      <c r="P16" s="423" t="s">
        <v>154</v>
      </c>
      <c r="Q16" s="423" t="s">
        <v>155</v>
      </c>
      <c r="R16" s="426" t="s">
        <v>156</v>
      </c>
      <c r="S16" s="404" t="s">
        <v>157</v>
      </c>
      <c r="V16" s="418"/>
      <c r="W16" s="419"/>
    </row>
    <row r="17" spans="1:23" ht="252.75" customHeight="1" x14ac:dyDescent="0.3">
      <c r="A17" s="213"/>
      <c r="B17" s="18"/>
      <c r="C17" s="249"/>
      <c r="D17" s="383"/>
      <c r="E17" s="167" t="s">
        <v>34</v>
      </c>
      <c r="F17" s="132" t="s">
        <v>158</v>
      </c>
      <c r="G17" s="28" t="s">
        <v>36</v>
      </c>
      <c r="H17" s="27">
        <v>1</v>
      </c>
      <c r="I17" s="27">
        <v>1</v>
      </c>
      <c r="J17" s="27">
        <v>3</v>
      </c>
      <c r="K17" s="27">
        <v>5</v>
      </c>
      <c r="L17" s="27">
        <v>1</v>
      </c>
      <c r="M17" s="135" t="s">
        <v>159</v>
      </c>
      <c r="N17" s="27" t="s">
        <v>38</v>
      </c>
      <c r="O17" s="86">
        <f t="shared" si="0"/>
        <v>13</v>
      </c>
      <c r="P17" s="427" t="s">
        <v>160</v>
      </c>
      <c r="Q17" s="428" t="s">
        <v>161</v>
      </c>
      <c r="R17" s="429" t="s">
        <v>162</v>
      </c>
      <c r="S17" s="430" t="s">
        <v>163</v>
      </c>
      <c r="V17" s="418"/>
      <c r="W17" s="419"/>
    </row>
    <row r="18" spans="1:23" ht="252.75" customHeight="1" x14ac:dyDescent="0.3">
      <c r="A18" s="213"/>
      <c r="B18" s="18"/>
      <c r="C18" s="249"/>
      <c r="D18" s="383"/>
      <c r="E18" s="167" t="s">
        <v>34</v>
      </c>
      <c r="F18" s="143" t="s">
        <v>555</v>
      </c>
      <c r="G18" s="28" t="s">
        <v>36</v>
      </c>
      <c r="H18" s="27">
        <v>1</v>
      </c>
      <c r="I18" s="27">
        <v>1</v>
      </c>
      <c r="J18" s="27">
        <v>1</v>
      </c>
      <c r="K18" s="27">
        <v>5</v>
      </c>
      <c r="L18" s="27">
        <v>1</v>
      </c>
      <c r="M18" s="133" t="s">
        <v>164</v>
      </c>
      <c r="N18" s="80" t="s">
        <v>38</v>
      </c>
      <c r="O18" s="86">
        <f t="shared" si="0"/>
        <v>9</v>
      </c>
      <c r="P18" s="404" t="s">
        <v>165</v>
      </c>
      <c r="Q18" s="404" t="s">
        <v>166</v>
      </c>
      <c r="R18" s="404" t="s">
        <v>167</v>
      </c>
      <c r="S18" s="404" t="s">
        <v>168</v>
      </c>
      <c r="V18" s="418"/>
      <c r="W18" s="419"/>
    </row>
    <row r="19" spans="1:23" ht="252.75" customHeight="1" x14ac:dyDescent="0.3">
      <c r="A19" s="213"/>
      <c r="B19" s="18"/>
      <c r="C19" s="249"/>
      <c r="D19" s="383"/>
      <c r="E19" s="167" t="s">
        <v>34</v>
      </c>
      <c r="F19" s="133" t="s">
        <v>169</v>
      </c>
      <c r="G19" s="28" t="s">
        <v>36</v>
      </c>
      <c r="H19" s="27">
        <v>1</v>
      </c>
      <c r="I19" s="27">
        <v>1</v>
      </c>
      <c r="J19" s="27">
        <v>3</v>
      </c>
      <c r="K19" s="27">
        <v>5</v>
      </c>
      <c r="L19" s="27">
        <v>1</v>
      </c>
      <c r="M19" s="133" t="s">
        <v>170</v>
      </c>
      <c r="N19" s="27" t="s">
        <v>38</v>
      </c>
      <c r="O19" s="86">
        <f t="shared" si="0"/>
        <v>13</v>
      </c>
      <c r="P19" s="431" t="s">
        <v>171</v>
      </c>
      <c r="Q19" s="431" t="s">
        <v>172</v>
      </c>
      <c r="R19" s="431" t="s">
        <v>173</v>
      </c>
      <c r="S19" s="431" t="s">
        <v>174</v>
      </c>
      <c r="V19" s="418"/>
      <c r="W19" s="419"/>
    </row>
    <row r="20" spans="1:23" ht="252.75" customHeight="1" x14ac:dyDescent="0.3">
      <c r="A20" s="213"/>
      <c r="B20" s="18"/>
      <c r="C20" s="249"/>
      <c r="D20" s="383"/>
      <c r="E20" s="167" t="s">
        <v>34</v>
      </c>
      <c r="F20" s="134" t="s">
        <v>175</v>
      </c>
      <c r="G20" s="28" t="s">
        <v>36</v>
      </c>
      <c r="H20" s="27">
        <v>1</v>
      </c>
      <c r="I20" s="27">
        <v>1</v>
      </c>
      <c r="J20" s="27">
        <v>3</v>
      </c>
      <c r="K20" s="27">
        <v>5</v>
      </c>
      <c r="L20" s="27">
        <v>1</v>
      </c>
      <c r="M20" s="136" t="s">
        <v>176</v>
      </c>
      <c r="N20" s="27" t="s">
        <v>38</v>
      </c>
      <c r="O20" s="86">
        <f t="shared" si="0"/>
        <v>13</v>
      </c>
      <c r="P20" s="131" t="s">
        <v>74</v>
      </c>
      <c r="Q20" s="131" t="s">
        <v>66</v>
      </c>
      <c r="R20" s="131" t="s">
        <v>177</v>
      </c>
      <c r="S20" s="131" t="s">
        <v>76</v>
      </c>
      <c r="V20" s="418"/>
      <c r="W20" s="419"/>
    </row>
    <row r="21" spans="1:23" ht="252.75" customHeight="1" x14ac:dyDescent="0.3">
      <c r="A21" s="213"/>
      <c r="B21" s="18"/>
      <c r="C21" s="249"/>
      <c r="D21" s="383"/>
      <c r="E21" s="167" t="s">
        <v>34</v>
      </c>
      <c r="F21" s="135" t="s">
        <v>178</v>
      </c>
      <c r="G21" s="28" t="s">
        <v>36</v>
      </c>
      <c r="H21" s="27">
        <v>1</v>
      </c>
      <c r="I21" s="27">
        <v>1</v>
      </c>
      <c r="J21" s="27">
        <v>3</v>
      </c>
      <c r="K21" s="27">
        <v>5</v>
      </c>
      <c r="L21" s="27">
        <v>1</v>
      </c>
      <c r="M21" s="136" t="s">
        <v>179</v>
      </c>
      <c r="N21" s="27" t="s">
        <v>180</v>
      </c>
      <c r="O21" s="86">
        <f t="shared" si="0"/>
        <v>13</v>
      </c>
      <c r="P21" s="131" t="s">
        <v>74</v>
      </c>
      <c r="Q21" s="131" t="s">
        <v>66</v>
      </c>
      <c r="R21" s="131" t="s">
        <v>177</v>
      </c>
      <c r="S21" s="131" t="s">
        <v>76</v>
      </c>
      <c r="V21" s="418"/>
      <c r="W21" s="419"/>
    </row>
    <row r="22" spans="1:23" ht="252.75" customHeight="1" x14ac:dyDescent="0.3">
      <c r="A22" s="213"/>
      <c r="B22" s="18"/>
      <c r="C22" s="249"/>
      <c r="D22" s="383"/>
      <c r="E22" s="167" t="s">
        <v>34</v>
      </c>
      <c r="F22" s="136" t="s">
        <v>181</v>
      </c>
      <c r="G22" s="28" t="s">
        <v>36</v>
      </c>
      <c r="H22" s="27">
        <v>1</v>
      </c>
      <c r="I22" s="27">
        <v>1</v>
      </c>
      <c r="J22" s="27">
        <v>3</v>
      </c>
      <c r="K22" s="27">
        <v>5</v>
      </c>
      <c r="L22" s="27">
        <v>1</v>
      </c>
      <c r="M22" s="158" t="s">
        <v>182</v>
      </c>
      <c r="N22" s="27" t="s">
        <v>180</v>
      </c>
      <c r="O22" s="86">
        <f t="shared" si="0"/>
        <v>13</v>
      </c>
      <c r="P22" s="132" t="s">
        <v>74</v>
      </c>
      <c r="Q22" s="132" t="s">
        <v>66</v>
      </c>
      <c r="R22" s="132" t="s">
        <v>183</v>
      </c>
      <c r="S22" s="132" t="s">
        <v>90</v>
      </c>
      <c r="V22" s="418"/>
      <c r="W22" s="419"/>
    </row>
    <row r="23" spans="1:23" ht="252.75" customHeight="1" x14ac:dyDescent="0.3">
      <c r="A23" s="213"/>
      <c r="B23" s="18"/>
      <c r="C23" s="249"/>
      <c r="D23" s="383"/>
      <c r="E23" s="168" t="s">
        <v>34</v>
      </c>
      <c r="F23" s="134" t="s">
        <v>184</v>
      </c>
      <c r="G23" s="124" t="s">
        <v>36</v>
      </c>
      <c r="H23" s="137">
        <v>1</v>
      </c>
      <c r="I23" s="137">
        <v>1</v>
      </c>
      <c r="J23" s="137">
        <v>3</v>
      </c>
      <c r="K23" s="137">
        <v>5</v>
      </c>
      <c r="L23" s="27">
        <v>1</v>
      </c>
      <c r="M23" s="134" t="s">
        <v>185</v>
      </c>
      <c r="N23" s="137" t="s">
        <v>38</v>
      </c>
      <c r="O23" s="86">
        <f t="shared" si="0"/>
        <v>13</v>
      </c>
      <c r="P23" s="434" t="s">
        <v>85</v>
      </c>
      <c r="Q23" s="434" t="s">
        <v>80</v>
      </c>
      <c r="R23" s="434" t="s">
        <v>81</v>
      </c>
      <c r="S23" s="434" t="s">
        <v>82</v>
      </c>
      <c r="V23" s="418"/>
      <c r="W23" s="419"/>
    </row>
    <row r="24" spans="1:23" ht="252.75" customHeight="1" x14ac:dyDescent="0.3">
      <c r="A24" s="213"/>
      <c r="B24" s="18"/>
      <c r="C24" s="249"/>
      <c r="D24" s="383"/>
      <c r="E24" s="26" t="s">
        <v>34</v>
      </c>
      <c r="F24" s="155" t="s">
        <v>186</v>
      </c>
      <c r="G24" s="27" t="s">
        <v>36</v>
      </c>
      <c r="H24" s="27">
        <v>1</v>
      </c>
      <c r="I24" s="27">
        <v>1</v>
      </c>
      <c r="J24" s="27">
        <v>5</v>
      </c>
      <c r="K24" s="27">
        <v>5</v>
      </c>
      <c r="L24" s="27">
        <v>1</v>
      </c>
      <c r="M24" s="155" t="s">
        <v>187</v>
      </c>
      <c r="N24" s="27" t="s">
        <v>38</v>
      </c>
      <c r="O24" s="86">
        <f t="shared" si="0"/>
        <v>17</v>
      </c>
      <c r="P24" s="154" t="s">
        <v>79</v>
      </c>
      <c r="Q24" s="154" t="s">
        <v>80</v>
      </c>
      <c r="R24" s="154" t="s">
        <v>81</v>
      </c>
      <c r="S24" s="154" t="s">
        <v>82</v>
      </c>
      <c r="V24" s="418"/>
      <c r="W24" s="419"/>
    </row>
    <row r="25" spans="1:23" ht="252.75" customHeight="1" x14ac:dyDescent="0.3">
      <c r="A25" s="213"/>
      <c r="B25" s="18"/>
      <c r="C25" s="249"/>
      <c r="D25" s="383"/>
      <c r="E25" s="26" t="s">
        <v>34</v>
      </c>
      <c r="F25" s="435" t="s">
        <v>544</v>
      </c>
      <c r="G25" s="27" t="s">
        <v>36</v>
      </c>
      <c r="H25" s="27">
        <v>1</v>
      </c>
      <c r="I25" s="27">
        <v>1</v>
      </c>
      <c r="J25" s="27">
        <v>5</v>
      </c>
      <c r="K25" s="27">
        <v>5</v>
      </c>
      <c r="L25" s="27">
        <v>1</v>
      </c>
      <c r="M25" s="391" t="s">
        <v>187</v>
      </c>
      <c r="N25" s="27" t="s">
        <v>38</v>
      </c>
      <c r="O25" s="86">
        <f t="shared" si="0"/>
        <v>17</v>
      </c>
      <c r="P25" s="435" t="s">
        <v>229</v>
      </c>
      <c r="Q25" s="435" t="s">
        <v>80</v>
      </c>
      <c r="R25" s="435" t="s">
        <v>90</v>
      </c>
      <c r="S25" s="435" t="s">
        <v>90</v>
      </c>
      <c r="V25" s="418"/>
      <c r="W25" s="419"/>
    </row>
    <row r="26" spans="1:23" ht="252.75" customHeight="1" thickBot="1" x14ac:dyDescent="0.35">
      <c r="A26" s="213"/>
      <c r="B26" s="18"/>
      <c r="C26" s="249"/>
      <c r="D26" s="384"/>
      <c r="E26" s="169" t="s">
        <v>34</v>
      </c>
      <c r="F26" s="436" t="s">
        <v>545</v>
      </c>
      <c r="G26" s="104" t="s">
        <v>36</v>
      </c>
      <c r="H26" s="107">
        <v>1</v>
      </c>
      <c r="I26" s="107">
        <v>1</v>
      </c>
      <c r="J26" s="107">
        <v>3</v>
      </c>
      <c r="K26" s="107">
        <v>5</v>
      </c>
      <c r="L26" s="107">
        <v>1</v>
      </c>
      <c r="M26" s="392" t="s">
        <v>230</v>
      </c>
      <c r="N26" s="107" t="s">
        <v>38</v>
      </c>
      <c r="O26" s="86">
        <f t="shared" si="0"/>
        <v>13</v>
      </c>
      <c r="P26" s="437" t="s">
        <v>231</v>
      </c>
      <c r="Q26" s="437" t="s">
        <v>66</v>
      </c>
      <c r="R26" s="437" t="s">
        <v>177</v>
      </c>
      <c r="S26" s="437" t="s">
        <v>76</v>
      </c>
      <c r="V26" s="418"/>
      <c r="W26" s="419"/>
    </row>
    <row r="27" spans="1:23" ht="252.75" customHeight="1" x14ac:dyDescent="0.3">
      <c r="A27" s="213"/>
      <c r="B27" s="18"/>
      <c r="C27" s="249"/>
      <c r="D27" s="385" t="s">
        <v>232</v>
      </c>
      <c r="E27" s="167" t="s">
        <v>34</v>
      </c>
      <c r="F27" s="130" t="s">
        <v>146</v>
      </c>
      <c r="G27" s="28" t="s">
        <v>36</v>
      </c>
      <c r="H27" s="27">
        <v>1</v>
      </c>
      <c r="I27" s="27">
        <v>1</v>
      </c>
      <c r="J27" s="27">
        <v>3</v>
      </c>
      <c r="K27" s="27">
        <v>5</v>
      </c>
      <c r="L27" s="27">
        <v>1</v>
      </c>
      <c r="M27" s="154" t="s">
        <v>147</v>
      </c>
      <c r="N27" s="27" t="s">
        <v>38</v>
      </c>
      <c r="O27" s="86">
        <f t="shared" si="0"/>
        <v>13</v>
      </c>
      <c r="P27" s="423" t="s">
        <v>203</v>
      </c>
      <c r="Q27" s="424" t="s">
        <v>149</v>
      </c>
      <c r="R27" s="425" t="s">
        <v>150</v>
      </c>
      <c r="S27" s="404" t="s">
        <v>151</v>
      </c>
      <c r="V27" s="418"/>
      <c r="W27" s="419"/>
    </row>
    <row r="28" spans="1:23" ht="252.75" customHeight="1" x14ac:dyDescent="0.3">
      <c r="A28" s="213"/>
      <c r="B28" s="18"/>
      <c r="C28" s="249"/>
      <c r="D28" s="386"/>
      <c r="E28" s="167" t="s">
        <v>34</v>
      </c>
      <c r="F28" s="131" t="s">
        <v>152</v>
      </c>
      <c r="G28" s="28" t="s">
        <v>36</v>
      </c>
      <c r="H28" s="27">
        <v>1</v>
      </c>
      <c r="I28" s="27">
        <v>1</v>
      </c>
      <c r="J28" s="27">
        <v>3</v>
      </c>
      <c r="K28" s="27">
        <v>5</v>
      </c>
      <c r="L28" s="27">
        <v>1</v>
      </c>
      <c r="M28" s="134" t="s">
        <v>153</v>
      </c>
      <c r="N28" s="27" t="s">
        <v>38</v>
      </c>
      <c r="O28" s="86">
        <f t="shared" si="0"/>
        <v>13</v>
      </c>
      <c r="P28" s="423" t="s">
        <v>154</v>
      </c>
      <c r="Q28" s="423" t="s">
        <v>155</v>
      </c>
      <c r="R28" s="426" t="s">
        <v>156</v>
      </c>
      <c r="S28" s="404" t="s">
        <v>157</v>
      </c>
      <c r="V28" s="418"/>
      <c r="W28" s="419"/>
    </row>
    <row r="29" spans="1:23" ht="252.75" customHeight="1" x14ac:dyDescent="0.3">
      <c r="A29" s="213"/>
      <c r="B29" s="18"/>
      <c r="C29" s="249"/>
      <c r="D29" s="386"/>
      <c r="E29" s="167" t="s">
        <v>34</v>
      </c>
      <c r="F29" s="132" t="s">
        <v>158</v>
      </c>
      <c r="G29" s="28" t="s">
        <v>36</v>
      </c>
      <c r="H29" s="27">
        <v>1</v>
      </c>
      <c r="I29" s="27">
        <v>1</v>
      </c>
      <c r="J29" s="27">
        <v>3</v>
      </c>
      <c r="K29" s="27">
        <v>5</v>
      </c>
      <c r="L29" s="27">
        <v>1</v>
      </c>
      <c r="M29" s="135" t="s">
        <v>159</v>
      </c>
      <c r="N29" s="27" t="s">
        <v>38</v>
      </c>
      <c r="O29" s="86">
        <f t="shared" si="0"/>
        <v>13</v>
      </c>
      <c r="P29" s="427" t="s">
        <v>160</v>
      </c>
      <c r="Q29" s="428" t="s">
        <v>161</v>
      </c>
      <c r="R29" s="429" t="s">
        <v>162</v>
      </c>
      <c r="S29" s="430" t="s">
        <v>163</v>
      </c>
      <c r="V29" s="418"/>
      <c r="W29" s="419"/>
    </row>
    <row r="30" spans="1:23" ht="252.75" customHeight="1" x14ac:dyDescent="0.3">
      <c r="A30" s="213"/>
      <c r="B30" s="18"/>
      <c r="C30" s="249"/>
      <c r="D30" s="386"/>
      <c r="E30" s="167" t="s">
        <v>34</v>
      </c>
      <c r="F30" s="143" t="s">
        <v>555</v>
      </c>
      <c r="G30" s="28" t="s">
        <v>36</v>
      </c>
      <c r="H30" s="27">
        <v>1</v>
      </c>
      <c r="I30" s="27">
        <v>1</v>
      </c>
      <c r="J30" s="27">
        <v>1</v>
      </c>
      <c r="K30" s="27">
        <v>5</v>
      </c>
      <c r="L30" s="27">
        <v>1</v>
      </c>
      <c r="M30" s="133" t="s">
        <v>164</v>
      </c>
      <c r="N30" s="80" t="s">
        <v>38</v>
      </c>
      <c r="O30" s="86">
        <f t="shared" si="0"/>
        <v>9</v>
      </c>
      <c r="P30" s="404" t="s">
        <v>165</v>
      </c>
      <c r="Q30" s="404" t="s">
        <v>166</v>
      </c>
      <c r="R30" s="404" t="s">
        <v>167</v>
      </c>
      <c r="S30" s="404" t="s">
        <v>168</v>
      </c>
      <c r="V30" s="418"/>
      <c r="W30" s="419"/>
    </row>
    <row r="31" spans="1:23" ht="252.75" customHeight="1" x14ac:dyDescent="0.3">
      <c r="A31" s="213"/>
      <c r="B31" s="18"/>
      <c r="C31" s="249"/>
      <c r="D31" s="386"/>
      <c r="E31" s="167" t="s">
        <v>34</v>
      </c>
      <c r="F31" s="133" t="s">
        <v>169</v>
      </c>
      <c r="G31" s="28" t="s">
        <v>36</v>
      </c>
      <c r="H31" s="27">
        <v>1</v>
      </c>
      <c r="I31" s="27">
        <v>1</v>
      </c>
      <c r="J31" s="27">
        <v>3</v>
      </c>
      <c r="K31" s="27">
        <v>5</v>
      </c>
      <c r="L31" s="27">
        <v>1</v>
      </c>
      <c r="M31" s="133" t="s">
        <v>170</v>
      </c>
      <c r="N31" s="27" t="s">
        <v>38</v>
      </c>
      <c r="O31" s="86">
        <f t="shared" si="0"/>
        <v>13</v>
      </c>
      <c r="P31" s="431" t="s">
        <v>171</v>
      </c>
      <c r="Q31" s="431" t="s">
        <v>172</v>
      </c>
      <c r="R31" s="431" t="s">
        <v>173</v>
      </c>
      <c r="S31" s="431" t="s">
        <v>174</v>
      </c>
      <c r="V31" s="418"/>
      <c r="W31" s="419"/>
    </row>
    <row r="32" spans="1:23" ht="252.75" customHeight="1" x14ac:dyDescent="0.3">
      <c r="A32" s="213"/>
      <c r="B32" s="18"/>
      <c r="C32" s="249"/>
      <c r="D32" s="386"/>
      <c r="E32" s="167" t="s">
        <v>34</v>
      </c>
      <c r="F32" s="134" t="s">
        <v>175</v>
      </c>
      <c r="G32" s="28" t="s">
        <v>36</v>
      </c>
      <c r="H32" s="27">
        <v>1</v>
      </c>
      <c r="I32" s="27">
        <v>1</v>
      </c>
      <c r="J32" s="27">
        <v>3</v>
      </c>
      <c r="K32" s="27">
        <v>5</v>
      </c>
      <c r="L32" s="27">
        <v>1</v>
      </c>
      <c r="M32" s="136" t="s">
        <v>176</v>
      </c>
      <c r="N32" s="27" t="s">
        <v>38</v>
      </c>
      <c r="O32" s="86">
        <f t="shared" si="0"/>
        <v>13</v>
      </c>
      <c r="P32" s="131" t="s">
        <v>74</v>
      </c>
      <c r="Q32" s="131" t="s">
        <v>66</v>
      </c>
      <c r="R32" s="131" t="s">
        <v>177</v>
      </c>
      <c r="S32" s="131" t="s">
        <v>76</v>
      </c>
      <c r="V32" s="418"/>
      <c r="W32" s="419"/>
    </row>
    <row r="33" spans="1:23" ht="252.75" customHeight="1" x14ac:dyDescent="0.3">
      <c r="A33" s="213"/>
      <c r="B33" s="18"/>
      <c r="C33" s="249"/>
      <c r="D33" s="386"/>
      <c r="E33" s="167" t="s">
        <v>34</v>
      </c>
      <c r="F33" s="135" t="s">
        <v>178</v>
      </c>
      <c r="G33" s="28" t="s">
        <v>36</v>
      </c>
      <c r="H33" s="27">
        <v>1</v>
      </c>
      <c r="I33" s="27">
        <v>1</v>
      </c>
      <c r="J33" s="27">
        <v>3</v>
      </c>
      <c r="K33" s="27">
        <v>5</v>
      </c>
      <c r="L33" s="27">
        <v>1</v>
      </c>
      <c r="M33" s="136" t="s">
        <v>179</v>
      </c>
      <c r="N33" s="27" t="s">
        <v>180</v>
      </c>
      <c r="O33" s="86">
        <f t="shared" si="0"/>
        <v>13</v>
      </c>
      <c r="P33" s="131" t="s">
        <v>74</v>
      </c>
      <c r="Q33" s="131" t="s">
        <v>66</v>
      </c>
      <c r="R33" s="131" t="s">
        <v>177</v>
      </c>
      <c r="S33" s="131" t="s">
        <v>76</v>
      </c>
      <c r="V33" s="418"/>
      <c r="W33" s="419"/>
    </row>
    <row r="34" spans="1:23" ht="252.75" customHeight="1" x14ac:dyDescent="0.3">
      <c r="A34" s="213"/>
      <c r="B34" s="18"/>
      <c r="C34" s="249"/>
      <c r="D34" s="386"/>
      <c r="E34" s="167" t="s">
        <v>34</v>
      </c>
      <c r="F34" s="136" t="s">
        <v>181</v>
      </c>
      <c r="G34" s="28" t="s">
        <v>36</v>
      </c>
      <c r="H34" s="27">
        <v>1</v>
      </c>
      <c r="I34" s="27">
        <v>1</v>
      </c>
      <c r="J34" s="27">
        <v>3</v>
      </c>
      <c r="K34" s="27">
        <v>5</v>
      </c>
      <c r="L34" s="27">
        <v>1</v>
      </c>
      <c r="M34" s="158" t="s">
        <v>182</v>
      </c>
      <c r="N34" s="27" t="s">
        <v>180</v>
      </c>
      <c r="O34" s="86">
        <f t="shared" si="0"/>
        <v>13</v>
      </c>
      <c r="P34" s="132" t="s">
        <v>74</v>
      </c>
      <c r="Q34" s="132" t="s">
        <v>66</v>
      </c>
      <c r="R34" s="132" t="s">
        <v>183</v>
      </c>
      <c r="S34" s="132" t="s">
        <v>90</v>
      </c>
      <c r="V34" s="418"/>
      <c r="W34" s="419"/>
    </row>
    <row r="35" spans="1:23" ht="252.75" customHeight="1" x14ac:dyDescent="0.3">
      <c r="A35" s="213"/>
      <c r="B35" s="18"/>
      <c r="C35" s="249"/>
      <c r="D35" s="386"/>
      <c r="E35" s="167" t="s">
        <v>34</v>
      </c>
      <c r="F35" s="136" t="s">
        <v>184</v>
      </c>
      <c r="G35" s="28" t="s">
        <v>36</v>
      </c>
      <c r="H35" s="27">
        <v>1</v>
      </c>
      <c r="I35" s="27">
        <v>1</v>
      </c>
      <c r="J35" s="27">
        <v>3</v>
      </c>
      <c r="K35" s="27">
        <v>5</v>
      </c>
      <c r="L35" s="27">
        <v>1</v>
      </c>
      <c r="M35" s="136" t="s">
        <v>185</v>
      </c>
      <c r="N35" s="27" t="s">
        <v>38</v>
      </c>
      <c r="O35" s="86">
        <f t="shared" si="0"/>
        <v>13</v>
      </c>
      <c r="P35" s="158" t="s">
        <v>85</v>
      </c>
      <c r="Q35" s="158" t="s">
        <v>80</v>
      </c>
      <c r="R35" s="158" t="s">
        <v>81</v>
      </c>
      <c r="S35" s="158" t="s">
        <v>82</v>
      </c>
      <c r="V35" s="418"/>
      <c r="W35" s="419"/>
    </row>
    <row r="36" spans="1:23" ht="252.75" customHeight="1" thickBot="1" x14ac:dyDescent="0.35">
      <c r="A36" s="213"/>
      <c r="B36" s="18"/>
      <c r="C36" s="249"/>
      <c r="D36" s="387"/>
      <c r="E36" s="170" t="s">
        <v>34</v>
      </c>
      <c r="F36" s="152" t="s">
        <v>186</v>
      </c>
      <c r="G36" s="139" t="s">
        <v>36</v>
      </c>
      <c r="H36" s="140">
        <v>1</v>
      </c>
      <c r="I36" s="140">
        <v>1</v>
      </c>
      <c r="J36" s="140">
        <v>5</v>
      </c>
      <c r="K36" s="140">
        <v>5</v>
      </c>
      <c r="L36" s="107">
        <v>1</v>
      </c>
      <c r="M36" s="152" t="s">
        <v>187</v>
      </c>
      <c r="N36" s="140" t="s">
        <v>38</v>
      </c>
      <c r="O36" s="86">
        <f t="shared" si="0"/>
        <v>17</v>
      </c>
      <c r="P36" s="432" t="s">
        <v>79</v>
      </c>
      <c r="Q36" s="432" t="s">
        <v>80</v>
      </c>
      <c r="R36" s="432" t="s">
        <v>81</v>
      </c>
      <c r="S36" s="432" t="s">
        <v>82</v>
      </c>
      <c r="V36" s="418"/>
      <c r="W36" s="419"/>
    </row>
    <row r="37" spans="1:23" ht="252.75" customHeight="1" x14ac:dyDescent="0.3">
      <c r="A37" s="213"/>
      <c r="B37" s="18"/>
      <c r="C37" s="249"/>
      <c r="D37" s="385" t="s">
        <v>546</v>
      </c>
      <c r="E37" s="167" t="s">
        <v>34</v>
      </c>
      <c r="F37" s="130" t="s">
        <v>146</v>
      </c>
      <c r="G37" s="28" t="s">
        <v>36</v>
      </c>
      <c r="H37" s="27">
        <v>1</v>
      </c>
      <c r="I37" s="27">
        <v>1</v>
      </c>
      <c r="J37" s="27">
        <v>3</v>
      </c>
      <c r="K37" s="27">
        <v>5</v>
      </c>
      <c r="L37" s="95">
        <v>1</v>
      </c>
      <c r="M37" s="154" t="s">
        <v>147</v>
      </c>
      <c r="N37" s="27" t="s">
        <v>38</v>
      </c>
      <c r="O37" s="86">
        <f t="shared" si="0"/>
        <v>13</v>
      </c>
      <c r="P37" s="423" t="s">
        <v>203</v>
      </c>
      <c r="Q37" s="424" t="s">
        <v>149</v>
      </c>
      <c r="R37" s="425" t="s">
        <v>150</v>
      </c>
      <c r="S37" s="404" t="s">
        <v>151</v>
      </c>
      <c r="V37" s="418"/>
      <c r="W37" s="419"/>
    </row>
    <row r="38" spans="1:23" ht="252.75" customHeight="1" x14ac:dyDescent="0.3">
      <c r="A38" s="213"/>
      <c r="B38" s="18"/>
      <c r="C38" s="249"/>
      <c r="D38" s="386"/>
      <c r="E38" s="167" t="s">
        <v>34</v>
      </c>
      <c r="F38" s="131" t="s">
        <v>152</v>
      </c>
      <c r="G38" s="28" t="s">
        <v>36</v>
      </c>
      <c r="H38" s="27">
        <v>1</v>
      </c>
      <c r="I38" s="27">
        <v>1</v>
      </c>
      <c r="J38" s="27">
        <v>3</v>
      </c>
      <c r="K38" s="27">
        <v>5</v>
      </c>
      <c r="L38" s="95">
        <v>1</v>
      </c>
      <c r="M38" s="134" t="s">
        <v>153</v>
      </c>
      <c r="N38" s="27" t="s">
        <v>38</v>
      </c>
      <c r="O38" s="86">
        <f t="shared" si="0"/>
        <v>13</v>
      </c>
      <c r="P38" s="423" t="s">
        <v>154</v>
      </c>
      <c r="Q38" s="423" t="s">
        <v>155</v>
      </c>
      <c r="R38" s="426" t="s">
        <v>156</v>
      </c>
      <c r="S38" s="404" t="s">
        <v>157</v>
      </c>
      <c r="V38" s="418"/>
      <c r="W38" s="419"/>
    </row>
    <row r="39" spans="1:23" ht="252.75" customHeight="1" x14ac:dyDescent="0.3">
      <c r="A39" s="213"/>
      <c r="B39" s="18"/>
      <c r="C39" s="249"/>
      <c r="D39" s="386"/>
      <c r="E39" s="167" t="s">
        <v>34</v>
      </c>
      <c r="F39" s="132" t="s">
        <v>158</v>
      </c>
      <c r="G39" s="28" t="s">
        <v>36</v>
      </c>
      <c r="H39" s="27">
        <v>1</v>
      </c>
      <c r="I39" s="27">
        <v>1</v>
      </c>
      <c r="J39" s="27">
        <v>3</v>
      </c>
      <c r="K39" s="27">
        <v>5</v>
      </c>
      <c r="L39" s="95">
        <v>1</v>
      </c>
      <c r="M39" s="135" t="s">
        <v>159</v>
      </c>
      <c r="N39" s="27" t="s">
        <v>38</v>
      </c>
      <c r="O39" s="86">
        <f t="shared" si="0"/>
        <v>13</v>
      </c>
      <c r="P39" s="427" t="s">
        <v>160</v>
      </c>
      <c r="Q39" s="428" t="s">
        <v>161</v>
      </c>
      <c r="R39" s="429" t="s">
        <v>162</v>
      </c>
      <c r="S39" s="430" t="s">
        <v>163</v>
      </c>
      <c r="V39" s="418"/>
      <c r="W39" s="419"/>
    </row>
    <row r="40" spans="1:23" ht="252.75" customHeight="1" x14ac:dyDescent="0.3">
      <c r="A40" s="213"/>
      <c r="B40" s="18"/>
      <c r="C40" s="249"/>
      <c r="D40" s="386"/>
      <c r="E40" s="167" t="s">
        <v>34</v>
      </c>
      <c r="F40" s="143" t="s">
        <v>555</v>
      </c>
      <c r="G40" s="28" t="s">
        <v>36</v>
      </c>
      <c r="H40" s="27">
        <v>1</v>
      </c>
      <c r="I40" s="27">
        <v>1</v>
      </c>
      <c r="J40" s="27">
        <v>1</v>
      </c>
      <c r="K40" s="27">
        <v>5</v>
      </c>
      <c r="L40" s="95">
        <v>1</v>
      </c>
      <c r="M40" s="133" t="s">
        <v>164</v>
      </c>
      <c r="N40" s="80" t="s">
        <v>38</v>
      </c>
      <c r="O40" s="86">
        <f t="shared" si="0"/>
        <v>9</v>
      </c>
      <c r="P40" s="404" t="s">
        <v>165</v>
      </c>
      <c r="Q40" s="404" t="s">
        <v>166</v>
      </c>
      <c r="R40" s="404" t="s">
        <v>167</v>
      </c>
      <c r="S40" s="404" t="s">
        <v>168</v>
      </c>
      <c r="V40" s="418"/>
      <c r="W40" s="419"/>
    </row>
    <row r="41" spans="1:23" ht="252.75" customHeight="1" x14ac:dyDescent="0.3">
      <c r="A41" s="213"/>
      <c r="B41" s="18"/>
      <c r="C41" s="249"/>
      <c r="D41" s="386"/>
      <c r="E41" s="167" t="s">
        <v>34</v>
      </c>
      <c r="F41" s="133" t="s">
        <v>169</v>
      </c>
      <c r="G41" s="28" t="s">
        <v>36</v>
      </c>
      <c r="H41" s="27">
        <v>1</v>
      </c>
      <c r="I41" s="27">
        <v>1</v>
      </c>
      <c r="J41" s="27">
        <v>3</v>
      </c>
      <c r="K41" s="27">
        <v>5</v>
      </c>
      <c r="L41" s="95">
        <v>1</v>
      </c>
      <c r="M41" s="133" t="s">
        <v>170</v>
      </c>
      <c r="N41" s="27" t="s">
        <v>38</v>
      </c>
      <c r="O41" s="86">
        <f t="shared" si="0"/>
        <v>13</v>
      </c>
      <c r="P41" s="431" t="s">
        <v>171</v>
      </c>
      <c r="Q41" s="431" t="s">
        <v>172</v>
      </c>
      <c r="R41" s="431" t="s">
        <v>173</v>
      </c>
      <c r="S41" s="431" t="s">
        <v>174</v>
      </c>
      <c r="V41" s="418"/>
      <c r="W41" s="419"/>
    </row>
    <row r="42" spans="1:23" ht="252.75" customHeight="1" x14ac:dyDescent="0.3">
      <c r="A42" s="213"/>
      <c r="B42" s="18"/>
      <c r="C42" s="249"/>
      <c r="D42" s="386"/>
      <c r="E42" s="167" t="s">
        <v>34</v>
      </c>
      <c r="F42" s="134" t="s">
        <v>175</v>
      </c>
      <c r="G42" s="28" t="s">
        <v>36</v>
      </c>
      <c r="H42" s="27">
        <v>1</v>
      </c>
      <c r="I42" s="27">
        <v>1</v>
      </c>
      <c r="J42" s="27">
        <v>3</v>
      </c>
      <c r="K42" s="27">
        <v>5</v>
      </c>
      <c r="L42" s="95">
        <v>1</v>
      </c>
      <c r="M42" s="136" t="s">
        <v>176</v>
      </c>
      <c r="N42" s="27" t="s">
        <v>38</v>
      </c>
      <c r="O42" s="86">
        <f t="shared" si="0"/>
        <v>13</v>
      </c>
      <c r="P42" s="131" t="s">
        <v>74</v>
      </c>
      <c r="Q42" s="131" t="s">
        <v>66</v>
      </c>
      <c r="R42" s="131" t="s">
        <v>177</v>
      </c>
      <c r="S42" s="131" t="s">
        <v>76</v>
      </c>
      <c r="V42" s="418"/>
      <c r="W42" s="419"/>
    </row>
    <row r="43" spans="1:23" ht="252.75" customHeight="1" x14ac:dyDescent="0.3">
      <c r="A43" s="213"/>
      <c r="B43" s="18"/>
      <c r="C43" s="249"/>
      <c r="D43" s="386"/>
      <c r="E43" s="167" t="s">
        <v>34</v>
      </c>
      <c r="F43" s="135" t="s">
        <v>178</v>
      </c>
      <c r="G43" s="28" t="s">
        <v>36</v>
      </c>
      <c r="H43" s="27">
        <v>1</v>
      </c>
      <c r="I43" s="27">
        <v>1</v>
      </c>
      <c r="J43" s="27">
        <v>3</v>
      </c>
      <c r="K43" s="27">
        <v>5</v>
      </c>
      <c r="L43" s="95">
        <v>1</v>
      </c>
      <c r="M43" s="136" t="s">
        <v>179</v>
      </c>
      <c r="N43" s="27" t="s">
        <v>180</v>
      </c>
      <c r="O43" s="86">
        <f t="shared" si="0"/>
        <v>13</v>
      </c>
      <c r="P43" s="131" t="s">
        <v>74</v>
      </c>
      <c r="Q43" s="131" t="s">
        <v>66</v>
      </c>
      <c r="R43" s="131" t="s">
        <v>177</v>
      </c>
      <c r="S43" s="131" t="s">
        <v>76</v>
      </c>
      <c r="V43" s="418"/>
      <c r="W43" s="419"/>
    </row>
    <row r="44" spans="1:23" ht="252.75" customHeight="1" x14ac:dyDescent="0.3">
      <c r="A44" s="213"/>
      <c r="B44" s="18"/>
      <c r="C44" s="249"/>
      <c r="D44" s="386"/>
      <c r="E44" s="167" t="s">
        <v>34</v>
      </c>
      <c r="F44" s="136" t="s">
        <v>181</v>
      </c>
      <c r="G44" s="28" t="s">
        <v>36</v>
      </c>
      <c r="H44" s="27">
        <v>1</v>
      </c>
      <c r="I44" s="27">
        <v>1</v>
      </c>
      <c r="J44" s="27">
        <v>3</v>
      </c>
      <c r="K44" s="27">
        <v>5</v>
      </c>
      <c r="L44" s="95">
        <v>1</v>
      </c>
      <c r="M44" s="158" t="s">
        <v>182</v>
      </c>
      <c r="N44" s="27" t="s">
        <v>180</v>
      </c>
      <c r="O44" s="86">
        <f t="shared" si="0"/>
        <v>13</v>
      </c>
      <c r="P44" s="132" t="s">
        <v>74</v>
      </c>
      <c r="Q44" s="132" t="s">
        <v>66</v>
      </c>
      <c r="R44" s="132" t="s">
        <v>183</v>
      </c>
      <c r="S44" s="132" t="s">
        <v>90</v>
      </c>
      <c r="V44" s="418"/>
      <c r="W44" s="419"/>
    </row>
    <row r="45" spans="1:23" ht="252.75" customHeight="1" x14ac:dyDescent="0.3">
      <c r="A45" s="213"/>
      <c r="B45" s="18"/>
      <c r="C45" s="249"/>
      <c r="D45" s="386"/>
      <c r="E45" s="167" t="s">
        <v>34</v>
      </c>
      <c r="F45" s="136" t="s">
        <v>184</v>
      </c>
      <c r="G45" s="28" t="s">
        <v>36</v>
      </c>
      <c r="H45" s="27">
        <v>1</v>
      </c>
      <c r="I45" s="27">
        <v>1</v>
      </c>
      <c r="J45" s="27">
        <v>3</v>
      </c>
      <c r="K45" s="27">
        <v>5</v>
      </c>
      <c r="L45" s="95">
        <v>1</v>
      </c>
      <c r="M45" s="136" t="s">
        <v>233</v>
      </c>
      <c r="N45" s="27" t="s">
        <v>38</v>
      </c>
      <c r="O45" s="86">
        <f t="shared" si="0"/>
        <v>13</v>
      </c>
      <c r="P45" s="158" t="s">
        <v>85</v>
      </c>
      <c r="Q45" s="158" t="s">
        <v>80</v>
      </c>
      <c r="R45" s="158" t="s">
        <v>81</v>
      </c>
      <c r="S45" s="158" t="s">
        <v>82</v>
      </c>
      <c r="V45" s="418"/>
      <c r="W45" s="419"/>
    </row>
    <row r="46" spans="1:23" ht="252.75" customHeight="1" thickBot="1" x14ac:dyDescent="0.35">
      <c r="A46" s="213"/>
      <c r="B46" s="18"/>
      <c r="C46" s="249"/>
      <c r="D46" s="387"/>
      <c r="E46" s="170" t="s">
        <v>34</v>
      </c>
      <c r="F46" s="152" t="s">
        <v>186</v>
      </c>
      <c r="G46" s="139" t="s">
        <v>36</v>
      </c>
      <c r="H46" s="140">
        <v>1</v>
      </c>
      <c r="I46" s="140">
        <v>1</v>
      </c>
      <c r="J46" s="140">
        <v>5</v>
      </c>
      <c r="K46" s="140">
        <v>5</v>
      </c>
      <c r="L46" s="95">
        <v>1</v>
      </c>
      <c r="M46" s="152" t="s">
        <v>187</v>
      </c>
      <c r="N46" s="140" t="s">
        <v>38</v>
      </c>
      <c r="O46" s="86">
        <f t="shared" si="0"/>
        <v>17</v>
      </c>
      <c r="P46" s="432" t="s">
        <v>79</v>
      </c>
      <c r="Q46" s="432" t="s">
        <v>80</v>
      </c>
      <c r="R46" s="432" t="s">
        <v>81</v>
      </c>
      <c r="S46" s="432" t="s">
        <v>82</v>
      </c>
      <c r="V46" s="418"/>
      <c r="W46" s="419"/>
    </row>
    <row r="47" spans="1:23" ht="252.75" customHeight="1" x14ac:dyDescent="0.3">
      <c r="A47" s="213"/>
      <c r="B47" s="18"/>
      <c r="C47" s="249"/>
      <c r="D47" s="388" t="s">
        <v>548</v>
      </c>
      <c r="E47" s="106" t="s">
        <v>34</v>
      </c>
      <c r="F47" s="394" t="s">
        <v>234</v>
      </c>
      <c r="G47" s="95" t="s">
        <v>36</v>
      </c>
      <c r="H47" s="95">
        <v>1</v>
      </c>
      <c r="I47" s="95">
        <v>1</v>
      </c>
      <c r="J47" s="95">
        <v>3</v>
      </c>
      <c r="K47" s="95">
        <v>5</v>
      </c>
      <c r="L47" s="95">
        <v>5</v>
      </c>
      <c r="M47" s="393" t="s">
        <v>235</v>
      </c>
      <c r="N47" s="171" t="s">
        <v>38</v>
      </c>
      <c r="O47" s="86">
        <f t="shared" si="0"/>
        <v>65</v>
      </c>
      <c r="P47" s="438" t="s">
        <v>236</v>
      </c>
      <c r="Q47" s="439" t="s">
        <v>237</v>
      </c>
      <c r="R47" s="440" t="s">
        <v>150</v>
      </c>
      <c r="S47" s="441" t="s">
        <v>151</v>
      </c>
      <c r="V47" s="418"/>
      <c r="W47" s="419"/>
    </row>
    <row r="48" spans="1:23" ht="252.75" customHeight="1" x14ac:dyDescent="0.3">
      <c r="A48" s="213"/>
      <c r="B48" s="18"/>
      <c r="C48" s="249"/>
      <c r="D48" s="389"/>
      <c r="E48" s="25" t="s">
        <v>34</v>
      </c>
      <c r="F48" s="442" t="s">
        <v>238</v>
      </c>
      <c r="G48" s="95" t="s">
        <v>36</v>
      </c>
      <c r="H48" s="95">
        <v>1</v>
      </c>
      <c r="I48" s="95">
        <v>1</v>
      </c>
      <c r="J48" s="95">
        <v>3</v>
      </c>
      <c r="K48" s="95">
        <v>5</v>
      </c>
      <c r="L48" s="95">
        <v>5</v>
      </c>
      <c r="M48" s="393" t="s">
        <v>153</v>
      </c>
      <c r="N48" s="80" t="s">
        <v>38</v>
      </c>
      <c r="O48" s="86">
        <f t="shared" si="0"/>
        <v>65</v>
      </c>
      <c r="P48" s="442" t="s">
        <v>239</v>
      </c>
      <c r="Q48" s="442" t="s">
        <v>49</v>
      </c>
      <c r="R48" s="443" t="s">
        <v>156</v>
      </c>
      <c r="S48" s="441" t="s">
        <v>157</v>
      </c>
      <c r="V48" s="418"/>
      <c r="W48" s="419"/>
    </row>
    <row r="49" spans="1:23" ht="252.75" customHeight="1" x14ac:dyDescent="0.3">
      <c r="A49" s="213"/>
      <c r="B49" s="18"/>
      <c r="C49" s="249"/>
      <c r="D49" s="389"/>
      <c r="E49" s="25" t="s">
        <v>34</v>
      </c>
      <c r="F49" s="438" t="s">
        <v>240</v>
      </c>
      <c r="G49" s="95" t="s">
        <v>36</v>
      </c>
      <c r="H49" s="95">
        <v>1</v>
      </c>
      <c r="I49" s="95">
        <v>1</v>
      </c>
      <c r="J49" s="95">
        <v>3</v>
      </c>
      <c r="K49" s="95">
        <v>5</v>
      </c>
      <c r="L49" s="95">
        <v>5</v>
      </c>
      <c r="M49" s="393" t="s">
        <v>159</v>
      </c>
      <c r="N49" s="80" t="s">
        <v>38</v>
      </c>
      <c r="O49" s="86">
        <f t="shared" si="0"/>
        <v>65</v>
      </c>
      <c r="P49" s="438" t="s">
        <v>241</v>
      </c>
      <c r="Q49" s="438" t="s">
        <v>242</v>
      </c>
      <c r="R49" s="438" t="s">
        <v>243</v>
      </c>
      <c r="S49" s="394" t="s">
        <v>244</v>
      </c>
      <c r="V49" s="418"/>
      <c r="W49" s="419"/>
    </row>
    <row r="50" spans="1:23" ht="252.75" customHeight="1" x14ac:dyDescent="0.3">
      <c r="A50" s="213"/>
      <c r="B50" s="18"/>
      <c r="C50" s="249"/>
      <c r="D50" s="389"/>
      <c r="E50" s="25" t="s">
        <v>34</v>
      </c>
      <c r="F50" s="394" t="s">
        <v>245</v>
      </c>
      <c r="G50" s="95" t="s">
        <v>36</v>
      </c>
      <c r="H50" s="95">
        <v>1</v>
      </c>
      <c r="I50" s="95">
        <v>1</v>
      </c>
      <c r="J50" s="95">
        <v>3</v>
      </c>
      <c r="K50" s="95">
        <v>5</v>
      </c>
      <c r="L50" s="95">
        <v>5</v>
      </c>
      <c r="M50" s="393" t="s">
        <v>216</v>
      </c>
      <c r="N50" s="27" t="s">
        <v>38</v>
      </c>
      <c r="O50" s="86">
        <f t="shared" si="0"/>
        <v>65</v>
      </c>
      <c r="P50" s="444" t="s">
        <v>246</v>
      </c>
      <c r="Q50" s="394" t="s">
        <v>247</v>
      </c>
      <c r="R50" s="394" t="s">
        <v>173</v>
      </c>
      <c r="S50" s="394" t="s">
        <v>174</v>
      </c>
      <c r="V50" s="418"/>
      <c r="W50" s="419"/>
    </row>
    <row r="51" spans="1:23" ht="252.75" customHeight="1" x14ac:dyDescent="0.3">
      <c r="A51" s="213"/>
      <c r="B51" s="18"/>
      <c r="C51" s="249"/>
      <c r="D51" s="389"/>
      <c r="E51" s="25" t="s">
        <v>34</v>
      </c>
      <c r="F51" s="394" t="s">
        <v>248</v>
      </c>
      <c r="G51" s="95" t="s">
        <v>36</v>
      </c>
      <c r="H51" s="95">
        <v>1</v>
      </c>
      <c r="I51" s="95">
        <v>1</v>
      </c>
      <c r="J51" s="95">
        <v>3</v>
      </c>
      <c r="K51" s="95">
        <v>5</v>
      </c>
      <c r="L51" s="95">
        <v>1</v>
      </c>
      <c r="M51" s="394" t="s">
        <v>182</v>
      </c>
      <c r="N51" s="80" t="s">
        <v>38</v>
      </c>
      <c r="O51" s="86">
        <f t="shared" si="0"/>
        <v>13</v>
      </c>
      <c r="P51" s="394" t="s">
        <v>249</v>
      </c>
      <c r="Q51" s="394" t="s">
        <v>183</v>
      </c>
      <c r="R51" s="394" t="s">
        <v>183</v>
      </c>
      <c r="S51" s="394" t="s">
        <v>250</v>
      </c>
      <c r="V51" s="418"/>
      <c r="W51" s="419"/>
    </row>
    <row r="52" spans="1:23" ht="252.75" customHeight="1" x14ac:dyDescent="0.3">
      <c r="A52" s="213"/>
      <c r="B52" s="18"/>
      <c r="C52" s="249"/>
      <c r="D52" s="389"/>
      <c r="E52" s="25" t="s">
        <v>34</v>
      </c>
      <c r="F52" s="442" t="s">
        <v>251</v>
      </c>
      <c r="G52" s="95" t="s">
        <v>36</v>
      </c>
      <c r="H52" s="95">
        <v>1</v>
      </c>
      <c r="I52" s="95">
        <v>1</v>
      </c>
      <c r="J52" s="95">
        <v>3</v>
      </c>
      <c r="K52" s="95">
        <v>5</v>
      </c>
      <c r="L52" s="95">
        <v>5</v>
      </c>
      <c r="M52" s="393" t="s">
        <v>252</v>
      </c>
      <c r="N52" s="80" t="s">
        <v>38</v>
      </c>
      <c r="O52" s="86">
        <f t="shared" si="0"/>
        <v>65</v>
      </c>
      <c r="P52" s="442" t="s">
        <v>231</v>
      </c>
      <c r="Q52" s="442" t="s">
        <v>66</v>
      </c>
      <c r="R52" s="442" t="s">
        <v>177</v>
      </c>
      <c r="S52" s="442" t="s">
        <v>76</v>
      </c>
      <c r="V52" s="418"/>
      <c r="W52" s="419"/>
    </row>
    <row r="53" spans="1:23" ht="252.75" customHeight="1" x14ac:dyDescent="0.3">
      <c r="A53" s="213"/>
      <c r="B53" s="18"/>
      <c r="C53" s="249"/>
      <c r="D53" s="389"/>
      <c r="E53" s="25" t="s">
        <v>34</v>
      </c>
      <c r="F53" s="438" t="s">
        <v>253</v>
      </c>
      <c r="G53" s="95" t="s">
        <v>36</v>
      </c>
      <c r="H53" s="95">
        <v>1</v>
      </c>
      <c r="I53" s="95">
        <v>1</v>
      </c>
      <c r="J53" s="95">
        <v>3</v>
      </c>
      <c r="K53" s="95">
        <v>5</v>
      </c>
      <c r="L53" s="95">
        <v>5</v>
      </c>
      <c r="M53" s="393" t="s">
        <v>230</v>
      </c>
      <c r="N53" s="80" t="s">
        <v>38</v>
      </c>
      <c r="O53" s="86">
        <f t="shared" si="0"/>
        <v>65</v>
      </c>
      <c r="P53" s="445" t="s">
        <v>231</v>
      </c>
      <c r="Q53" s="445" t="s">
        <v>66</v>
      </c>
      <c r="R53" s="445" t="s">
        <v>177</v>
      </c>
      <c r="S53" s="445" t="s">
        <v>76</v>
      </c>
      <c r="V53" s="418"/>
      <c r="W53" s="419"/>
    </row>
    <row r="54" spans="1:23" ht="252.75" customHeight="1" x14ac:dyDescent="0.3">
      <c r="A54" s="213"/>
      <c r="B54" s="18"/>
      <c r="C54" s="249"/>
      <c r="D54" s="389"/>
      <c r="E54" s="25" t="s">
        <v>34</v>
      </c>
      <c r="F54" s="442" t="s">
        <v>254</v>
      </c>
      <c r="G54" s="95" t="s">
        <v>36</v>
      </c>
      <c r="H54" s="95">
        <v>1</v>
      </c>
      <c r="I54" s="95">
        <v>1</v>
      </c>
      <c r="J54" s="95">
        <v>3</v>
      </c>
      <c r="K54" s="95">
        <v>5</v>
      </c>
      <c r="L54" s="95">
        <v>3</v>
      </c>
      <c r="M54" s="395" t="s">
        <v>185</v>
      </c>
      <c r="N54" s="80" t="s">
        <v>38</v>
      </c>
      <c r="O54" s="86">
        <f t="shared" si="0"/>
        <v>39</v>
      </c>
      <c r="P54" s="445" t="s">
        <v>255</v>
      </c>
      <c r="Q54" s="445" t="s">
        <v>228</v>
      </c>
      <c r="R54" s="445" t="s">
        <v>81</v>
      </c>
      <c r="S54" s="445" t="s">
        <v>82</v>
      </c>
      <c r="V54" s="418"/>
      <c r="W54" s="419"/>
    </row>
    <row r="55" spans="1:23" ht="252.75" customHeight="1" x14ac:dyDescent="0.3">
      <c r="A55" s="213"/>
      <c r="B55" s="18"/>
      <c r="C55" s="249"/>
      <c r="D55" s="389"/>
      <c r="E55" s="25" t="s">
        <v>34</v>
      </c>
      <c r="F55" s="435" t="s">
        <v>549</v>
      </c>
      <c r="G55" s="95" t="s">
        <v>36</v>
      </c>
      <c r="H55" s="95">
        <v>1</v>
      </c>
      <c r="I55" s="95">
        <v>1</v>
      </c>
      <c r="J55" s="95">
        <v>3</v>
      </c>
      <c r="K55" s="95">
        <v>5</v>
      </c>
      <c r="L55" s="95">
        <v>3</v>
      </c>
      <c r="M55" s="391" t="s">
        <v>187</v>
      </c>
      <c r="N55" s="80" t="s">
        <v>38</v>
      </c>
      <c r="O55" s="86">
        <f t="shared" si="0"/>
        <v>39</v>
      </c>
      <c r="P55" s="438" t="s">
        <v>256</v>
      </c>
      <c r="Q55" s="438" t="s">
        <v>228</v>
      </c>
      <c r="R55" s="438" t="s">
        <v>90</v>
      </c>
      <c r="S55" s="438" t="s">
        <v>82</v>
      </c>
      <c r="V55" s="418"/>
      <c r="W55" s="419"/>
    </row>
    <row r="56" spans="1:23" ht="252.75" customHeight="1" x14ac:dyDescent="0.3">
      <c r="A56" s="213"/>
      <c r="B56" s="18"/>
      <c r="C56" s="249"/>
      <c r="D56" s="389"/>
      <c r="E56" s="25" t="s">
        <v>34</v>
      </c>
      <c r="F56" s="394" t="s">
        <v>257</v>
      </c>
      <c r="G56" s="95" t="s">
        <v>36</v>
      </c>
      <c r="H56" s="95">
        <v>1</v>
      </c>
      <c r="I56" s="95">
        <v>1</v>
      </c>
      <c r="J56" s="95">
        <v>3</v>
      </c>
      <c r="K56" s="95">
        <v>5</v>
      </c>
      <c r="L56" s="95">
        <v>5</v>
      </c>
      <c r="M56" s="393" t="s">
        <v>185</v>
      </c>
      <c r="N56" s="80" t="s">
        <v>38</v>
      </c>
      <c r="O56" s="86">
        <f t="shared" si="0"/>
        <v>65</v>
      </c>
      <c r="P56" s="394" t="s">
        <v>258</v>
      </c>
      <c r="Q56" s="394" t="s">
        <v>80</v>
      </c>
      <c r="R56" s="394" t="s">
        <v>90</v>
      </c>
      <c r="S56" s="394" t="s">
        <v>82</v>
      </c>
      <c r="V56" s="418"/>
      <c r="W56" s="419"/>
    </row>
    <row r="57" spans="1:23" ht="252.75" customHeight="1" x14ac:dyDescent="0.3">
      <c r="A57" s="213"/>
      <c r="B57" s="18"/>
      <c r="C57" s="249"/>
      <c r="D57" s="389"/>
      <c r="E57" s="25" t="s">
        <v>34</v>
      </c>
      <c r="F57" s="442" t="s">
        <v>259</v>
      </c>
      <c r="G57" s="95" t="s">
        <v>36</v>
      </c>
      <c r="H57" s="95">
        <v>1</v>
      </c>
      <c r="I57" s="95">
        <v>1</v>
      </c>
      <c r="J57" s="95">
        <v>3</v>
      </c>
      <c r="K57" s="95">
        <v>5</v>
      </c>
      <c r="L57" s="95">
        <v>3</v>
      </c>
      <c r="M57" s="393" t="s">
        <v>260</v>
      </c>
      <c r="N57" s="80" t="s">
        <v>38</v>
      </c>
      <c r="O57" s="86">
        <f t="shared" si="0"/>
        <v>39</v>
      </c>
      <c r="P57" s="442" t="s">
        <v>261</v>
      </c>
      <c r="Q57" s="442" t="s">
        <v>262</v>
      </c>
      <c r="R57" s="442" t="s">
        <v>90</v>
      </c>
      <c r="S57" s="442" t="s">
        <v>90</v>
      </c>
      <c r="V57" s="418"/>
      <c r="W57" s="419"/>
    </row>
    <row r="58" spans="1:23" ht="252.75" customHeight="1" x14ac:dyDescent="0.3">
      <c r="A58" s="213"/>
      <c r="B58" s="18"/>
      <c r="C58" s="249"/>
      <c r="D58" s="389"/>
      <c r="E58" s="25" t="s">
        <v>34</v>
      </c>
      <c r="F58" s="396" t="s">
        <v>550</v>
      </c>
      <c r="G58" s="95" t="s">
        <v>36</v>
      </c>
      <c r="H58" s="95">
        <v>1</v>
      </c>
      <c r="I58" s="95">
        <v>1</v>
      </c>
      <c r="J58" s="95">
        <v>1</v>
      </c>
      <c r="K58" s="95">
        <v>5</v>
      </c>
      <c r="L58" s="95">
        <v>3</v>
      </c>
      <c r="M58" s="396" t="s">
        <v>263</v>
      </c>
      <c r="N58" s="80" t="s">
        <v>38</v>
      </c>
      <c r="O58" s="86">
        <f t="shared" si="0"/>
        <v>27</v>
      </c>
      <c r="P58" s="435" t="s">
        <v>265</v>
      </c>
      <c r="Q58" s="435" t="s">
        <v>266</v>
      </c>
      <c r="R58" s="435" t="s">
        <v>264</v>
      </c>
      <c r="S58" s="435" t="s">
        <v>168</v>
      </c>
      <c r="V58" s="418"/>
      <c r="W58" s="419"/>
    </row>
    <row r="59" spans="1:23" ht="252.75" customHeight="1" x14ac:dyDescent="0.3">
      <c r="A59" s="213"/>
      <c r="B59" s="18"/>
      <c r="C59" s="249"/>
      <c r="D59" s="389"/>
      <c r="E59" s="172" t="s">
        <v>34</v>
      </c>
      <c r="F59" s="397" t="s">
        <v>267</v>
      </c>
      <c r="G59" s="115" t="s">
        <v>36</v>
      </c>
      <c r="H59" s="115">
        <v>1</v>
      </c>
      <c r="I59" s="115">
        <v>1</v>
      </c>
      <c r="J59" s="115">
        <v>1</v>
      </c>
      <c r="K59" s="115">
        <v>5</v>
      </c>
      <c r="L59" s="95">
        <v>3</v>
      </c>
      <c r="M59" s="397" t="s">
        <v>268</v>
      </c>
      <c r="N59" s="173" t="s">
        <v>38</v>
      </c>
      <c r="O59" s="86">
        <f t="shared" si="0"/>
        <v>27</v>
      </c>
      <c r="P59" s="445" t="s">
        <v>269</v>
      </c>
      <c r="Q59" s="446" t="s">
        <v>270</v>
      </c>
      <c r="R59" s="446" t="s">
        <v>271</v>
      </c>
      <c r="S59" s="446" t="s">
        <v>174</v>
      </c>
      <c r="V59" s="418"/>
      <c r="W59" s="419"/>
    </row>
    <row r="60" spans="1:23" ht="252.75" customHeight="1" x14ac:dyDescent="0.3">
      <c r="A60" s="213"/>
      <c r="B60" s="18"/>
      <c r="C60" s="249"/>
      <c r="D60" s="389"/>
      <c r="E60" s="174" t="s">
        <v>34</v>
      </c>
      <c r="F60" s="391" t="s">
        <v>551</v>
      </c>
      <c r="G60" s="27" t="s">
        <v>108</v>
      </c>
      <c r="H60" s="27">
        <v>1</v>
      </c>
      <c r="I60" s="27">
        <v>1</v>
      </c>
      <c r="J60" s="27">
        <v>1</v>
      </c>
      <c r="K60" s="27">
        <v>5</v>
      </c>
      <c r="L60" s="95">
        <v>3</v>
      </c>
      <c r="M60" s="391" t="s">
        <v>272</v>
      </c>
      <c r="N60" s="27" t="s">
        <v>38</v>
      </c>
      <c r="O60" s="86">
        <f t="shared" si="0"/>
        <v>27</v>
      </c>
      <c r="P60" s="435"/>
      <c r="Q60" s="435"/>
      <c r="R60" s="435"/>
      <c r="S60" s="435"/>
      <c r="V60" s="418"/>
      <c r="W60" s="419"/>
    </row>
    <row r="61" spans="1:23" ht="252.75" customHeight="1" thickBot="1" x14ac:dyDescent="0.35">
      <c r="A61" s="213"/>
      <c r="B61" s="18"/>
      <c r="C61" s="249"/>
      <c r="D61" s="390"/>
      <c r="E61" s="175" t="s">
        <v>34</v>
      </c>
      <c r="F61" s="447" t="s">
        <v>273</v>
      </c>
      <c r="G61" s="176" t="s">
        <v>98</v>
      </c>
      <c r="H61" s="176">
        <v>1</v>
      </c>
      <c r="I61" s="176">
        <v>1</v>
      </c>
      <c r="J61" s="176">
        <v>3</v>
      </c>
      <c r="K61" s="176">
        <v>5</v>
      </c>
      <c r="L61" s="107">
        <v>5</v>
      </c>
      <c r="M61" s="398" t="s">
        <v>274</v>
      </c>
      <c r="N61" s="176" t="s">
        <v>38</v>
      </c>
      <c r="O61" s="86">
        <f t="shared" si="0"/>
        <v>65</v>
      </c>
      <c r="P61" s="447" t="s">
        <v>275</v>
      </c>
      <c r="Q61" s="448" t="s">
        <v>217</v>
      </c>
      <c r="R61" s="448" t="s">
        <v>90</v>
      </c>
      <c r="S61" s="448" t="s">
        <v>51</v>
      </c>
      <c r="V61" s="418"/>
      <c r="W61" s="419"/>
    </row>
    <row r="62" spans="1:23" ht="172.2" customHeight="1" x14ac:dyDescent="0.3">
      <c r="A62" s="213"/>
      <c r="B62" s="18"/>
      <c r="C62" s="249"/>
      <c r="D62" s="388" t="s">
        <v>276</v>
      </c>
      <c r="E62" s="106" t="s">
        <v>34</v>
      </c>
      <c r="F62" s="444" t="s">
        <v>277</v>
      </c>
      <c r="G62" s="95" t="s">
        <v>36</v>
      </c>
      <c r="H62" s="95">
        <v>1</v>
      </c>
      <c r="I62" s="95">
        <v>1</v>
      </c>
      <c r="J62" s="95">
        <v>1</v>
      </c>
      <c r="K62" s="95">
        <v>5</v>
      </c>
      <c r="L62" s="95">
        <v>3</v>
      </c>
      <c r="M62" s="396" t="s">
        <v>278</v>
      </c>
      <c r="N62" s="171" t="s">
        <v>38</v>
      </c>
      <c r="O62" s="86">
        <f t="shared" si="0"/>
        <v>27</v>
      </c>
      <c r="P62" s="444" t="s">
        <v>279</v>
      </c>
      <c r="Q62" s="394" t="s">
        <v>215</v>
      </c>
      <c r="R62" s="394" t="s">
        <v>280</v>
      </c>
      <c r="S62" s="394" t="s">
        <v>168</v>
      </c>
      <c r="V62" s="418"/>
      <c r="W62" s="419"/>
    </row>
    <row r="63" spans="1:23" ht="252.75" customHeight="1" x14ac:dyDescent="0.3">
      <c r="A63" s="213"/>
      <c r="B63" s="18"/>
      <c r="C63" s="249"/>
      <c r="D63" s="389"/>
      <c r="E63" s="25" t="s">
        <v>34</v>
      </c>
      <c r="F63" s="435" t="s">
        <v>281</v>
      </c>
      <c r="G63" s="27" t="s">
        <v>36</v>
      </c>
      <c r="H63" s="27">
        <v>1</v>
      </c>
      <c r="I63" s="27">
        <v>1</v>
      </c>
      <c r="J63" s="27">
        <v>3</v>
      </c>
      <c r="K63" s="27">
        <v>5</v>
      </c>
      <c r="L63" s="95">
        <v>5</v>
      </c>
      <c r="M63" s="391" t="s">
        <v>235</v>
      </c>
      <c r="N63" s="80" t="s">
        <v>38</v>
      </c>
      <c r="O63" s="86">
        <f t="shared" si="0"/>
        <v>65</v>
      </c>
      <c r="P63" s="449" t="s">
        <v>236</v>
      </c>
      <c r="Q63" s="444" t="s">
        <v>237</v>
      </c>
      <c r="R63" s="394" t="s">
        <v>150</v>
      </c>
      <c r="S63" s="394" t="s">
        <v>151</v>
      </c>
      <c r="V63" s="418"/>
      <c r="W63" s="419"/>
    </row>
    <row r="64" spans="1:23" ht="252.75" customHeight="1" x14ac:dyDescent="0.3">
      <c r="A64" s="213"/>
      <c r="B64" s="18"/>
      <c r="C64" s="249"/>
      <c r="D64" s="389"/>
      <c r="E64" s="25" t="s">
        <v>34</v>
      </c>
      <c r="F64" s="435" t="s">
        <v>282</v>
      </c>
      <c r="G64" s="27" t="s">
        <v>36</v>
      </c>
      <c r="H64" s="27">
        <v>1</v>
      </c>
      <c r="I64" s="27">
        <v>1</v>
      </c>
      <c r="J64" s="27">
        <v>3</v>
      </c>
      <c r="K64" s="27">
        <v>1</v>
      </c>
      <c r="L64" s="95">
        <v>5</v>
      </c>
      <c r="M64" s="391" t="s">
        <v>159</v>
      </c>
      <c r="N64" s="80" t="s">
        <v>38</v>
      </c>
      <c r="O64" s="86">
        <f t="shared" si="0"/>
        <v>45</v>
      </c>
      <c r="P64" s="442" t="s">
        <v>283</v>
      </c>
      <c r="Q64" s="442" t="s">
        <v>242</v>
      </c>
      <c r="R64" s="442" t="s">
        <v>243</v>
      </c>
      <c r="S64" s="442" t="s">
        <v>244</v>
      </c>
      <c r="V64" s="418"/>
      <c r="W64" s="419"/>
    </row>
    <row r="65" spans="1:23" ht="252.75" customHeight="1" thickBot="1" x14ac:dyDescent="0.35">
      <c r="A65" s="213"/>
      <c r="B65" s="18"/>
      <c r="C65" s="249"/>
      <c r="D65" s="390"/>
      <c r="E65" s="177" t="s">
        <v>34</v>
      </c>
      <c r="F65" s="450" t="s">
        <v>284</v>
      </c>
      <c r="G65" s="140" t="s">
        <v>36</v>
      </c>
      <c r="H65" s="140">
        <v>1</v>
      </c>
      <c r="I65" s="140">
        <v>1</v>
      </c>
      <c r="J65" s="140">
        <v>3</v>
      </c>
      <c r="K65" s="140">
        <v>5</v>
      </c>
      <c r="L65" s="107">
        <v>5</v>
      </c>
      <c r="M65" s="400" t="s">
        <v>153</v>
      </c>
      <c r="N65" s="140" t="s">
        <v>38</v>
      </c>
      <c r="O65" s="86">
        <f t="shared" si="0"/>
        <v>65</v>
      </c>
      <c r="P65" s="435" t="s">
        <v>239</v>
      </c>
      <c r="Q65" s="438" t="s">
        <v>49</v>
      </c>
      <c r="R65" s="451" t="s">
        <v>156</v>
      </c>
      <c r="S65" s="450" t="s">
        <v>157</v>
      </c>
      <c r="V65" s="418"/>
      <c r="W65" s="419"/>
    </row>
    <row r="66" spans="1:23" ht="252.75" customHeight="1" x14ac:dyDescent="0.3">
      <c r="A66" s="213"/>
      <c r="B66" s="18"/>
      <c r="C66" s="249"/>
      <c r="D66" s="386" t="s">
        <v>554</v>
      </c>
      <c r="E66" s="178" t="s">
        <v>34</v>
      </c>
      <c r="F66" s="452" t="s">
        <v>552</v>
      </c>
      <c r="G66" s="98" t="s">
        <v>36</v>
      </c>
      <c r="H66" s="95">
        <v>1</v>
      </c>
      <c r="I66" s="95">
        <v>1</v>
      </c>
      <c r="J66" s="95">
        <v>5</v>
      </c>
      <c r="K66" s="95">
        <v>1</v>
      </c>
      <c r="L66" s="171">
        <v>5</v>
      </c>
      <c r="M66" s="401" t="s">
        <v>285</v>
      </c>
      <c r="N66" s="108" t="s">
        <v>38</v>
      </c>
      <c r="O66" s="86">
        <f t="shared" si="0"/>
        <v>65</v>
      </c>
      <c r="P66" s="452" t="s">
        <v>90</v>
      </c>
      <c r="Q66" s="439" t="s">
        <v>286</v>
      </c>
      <c r="R66" s="439" t="s">
        <v>90</v>
      </c>
      <c r="S66" s="394" t="s">
        <v>287</v>
      </c>
      <c r="V66" s="418"/>
      <c r="W66" s="419"/>
    </row>
    <row r="67" spans="1:23" ht="252.75" customHeight="1" x14ac:dyDescent="0.3">
      <c r="A67" s="213"/>
      <c r="B67" s="18"/>
      <c r="C67" s="249"/>
      <c r="D67" s="386"/>
      <c r="E67" s="179" t="s">
        <v>34</v>
      </c>
      <c r="F67" s="397" t="s">
        <v>553</v>
      </c>
      <c r="G67" s="98" t="s">
        <v>36</v>
      </c>
      <c r="H67" s="95">
        <v>1</v>
      </c>
      <c r="I67" s="95">
        <v>1</v>
      </c>
      <c r="J67" s="95">
        <v>3</v>
      </c>
      <c r="K67" s="95">
        <v>1</v>
      </c>
      <c r="L67" s="171">
        <v>5</v>
      </c>
      <c r="M67" s="397" t="s">
        <v>288</v>
      </c>
      <c r="N67" s="109" t="s">
        <v>38</v>
      </c>
      <c r="O67" s="86">
        <f t="shared" si="0"/>
        <v>45</v>
      </c>
      <c r="P67" s="444" t="s">
        <v>289</v>
      </c>
      <c r="Q67" s="394" t="s">
        <v>80</v>
      </c>
      <c r="R67" s="394" t="s">
        <v>81</v>
      </c>
      <c r="S67" s="394" t="s">
        <v>82</v>
      </c>
      <c r="V67" s="418"/>
      <c r="W67" s="419"/>
    </row>
    <row r="68" spans="1:23" ht="252.75" customHeight="1" x14ac:dyDescent="0.3">
      <c r="A68" s="213"/>
      <c r="B68" s="18"/>
      <c r="C68" s="249"/>
      <c r="D68" s="386"/>
      <c r="E68" s="179" t="s">
        <v>34</v>
      </c>
      <c r="F68" s="435" t="s">
        <v>290</v>
      </c>
      <c r="G68" s="98" t="s">
        <v>36</v>
      </c>
      <c r="H68" s="95">
        <v>1</v>
      </c>
      <c r="I68" s="95">
        <v>1</v>
      </c>
      <c r="J68" s="95">
        <v>5</v>
      </c>
      <c r="K68" s="95">
        <v>1</v>
      </c>
      <c r="L68" s="171">
        <v>5</v>
      </c>
      <c r="M68" s="391" t="s">
        <v>187</v>
      </c>
      <c r="N68" s="109" t="s">
        <v>38</v>
      </c>
      <c r="O68" s="86">
        <f t="shared" si="0"/>
        <v>65</v>
      </c>
      <c r="P68" s="443" t="s">
        <v>291</v>
      </c>
      <c r="Q68" s="444" t="s">
        <v>90</v>
      </c>
      <c r="R68" s="394" t="s">
        <v>90</v>
      </c>
      <c r="S68" s="394" t="s">
        <v>287</v>
      </c>
      <c r="V68" s="418"/>
      <c r="W68" s="419"/>
    </row>
    <row r="69" spans="1:23" ht="252.75" customHeight="1" x14ac:dyDescent="0.3">
      <c r="A69" s="213"/>
      <c r="B69" s="18"/>
      <c r="C69" s="249"/>
      <c r="D69" s="386"/>
      <c r="E69" s="179" t="s">
        <v>34</v>
      </c>
      <c r="F69" s="444" t="s">
        <v>292</v>
      </c>
      <c r="G69" s="98" t="s">
        <v>36</v>
      </c>
      <c r="H69" s="95">
        <v>1</v>
      </c>
      <c r="I69" s="95">
        <v>1</v>
      </c>
      <c r="J69" s="95">
        <v>3</v>
      </c>
      <c r="K69" s="95">
        <v>1</v>
      </c>
      <c r="L69" s="171">
        <v>5</v>
      </c>
      <c r="M69" s="396" t="s">
        <v>293</v>
      </c>
      <c r="N69" s="109" t="s">
        <v>38</v>
      </c>
      <c r="O69" s="86">
        <f t="shared" si="0"/>
        <v>45</v>
      </c>
      <c r="P69" s="453" t="s">
        <v>236</v>
      </c>
      <c r="Q69" s="444" t="s">
        <v>237</v>
      </c>
      <c r="R69" s="394" t="s">
        <v>150</v>
      </c>
      <c r="S69" s="394" t="s">
        <v>151</v>
      </c>
      <c r="V69" s="418"/>
      <c r="W69" s="419"/>
    </row>
    <row r="70" spans="1:23" ht="252.75" customHeight="1" x14ac:dyDescent="0.3">
      <c r="A70" s="213"/>
      <c r="B70" s="18"/>
      <c r="C70" s="249"/>
      <c r="D70" s="386"/>
      <c r="E70" s="179" t="s">
        <v>34</v>
      </c>
      <c r="F70" s="454" t="s">
        <v>294</v>
      </c>
      <c r="G70" s="98" t="s">
        <v>36</v>
      </c>
      <c r="H70" s="95">
        <v>1</v>
      </c>
      <c r="I70" s="95">
        <v>1</v>
      </c>
      <c r="J70" s="95">
        <v>3</v>
      </c>
      <c r="K70" s="95">
        <v>1</v>
      </c>
      <c r="L70" s="171">
        <v>5</v>
      </c>
      <c r="M70" s="396" t="s">
        <v>153</v>
      </c>
      <c r="N70" s="109" t="s">
        <v>38</v>
      </c>
      <c r="O70" s="86">
        <f t="shared" si="0"/>
        <v>45</v>
      </c>
      <c r="P70" s="444" t="s">
        <v>239</v>
      </c>
      <c r="Q70" s="394" t="s">
        <v>49</v>
      </c>
      <c r="R70" s="455" t="s">
        <v>156</v>
      </c>
      <c r="S70" s="444" t="s">
        <v>157</v>
      </c>
      <c r="V70" s="418"/>
      <c r="W70" s="419"/>
    </row>
    <row r="71" spans="1:23" ht="252.75" customHeight="1" thickBot="1" x14ac:dyDescent="0.35">
      <c r="A71" s="213"/>
      <c r="B71" s="18"/>
      <c r="C71" s="249"/>
      <c r="D71" s="387"/>
      <c r="E71" s="180" t="s">
        <v>34</v>
      </c>
      <c r="F71" s="450" t="s">
        <v>295</v>
      </c>
      <c r="G71" s="181" t="s">
        <v>36</v>
      </c>
      <c r="H71" s="176">
        <v>1</v>
      </c>
      <c r="I71" s="176">
        <v>1</v>
      </c>
      <c r="J71" s="176">
        <v>3</v>
      </c>
      <c r="K71" s="176">
        <v>1</v>
      </c>
      <c r="L71" s="182">
        <v>1</v>
      </c>
      <c r="M71" s="398" t="s">
        <v>159</v>
      </c>
      <c r="N71" s="183" t="s">
        <v>38</v>
      </c>
      <c r="O71" s="86">
        <f t="shared" si="0"/>
        <v>9</v>
      </c>
      <c r="P71" s="447" t="s">
        <v>283</v>
      </c>
      <c r="Q71" s="448" t="s">
        <v>242</v>
      </c>
      <c r="R71" s="448" t="s">
        <v>243</v>
      </c>
      <c r="S71" s="448" t="s">
        <v>244</v>
      </c>
      <c r="V71" s="418"/>
      <c r="W71" s="419"/>
    </row>
    <row r="72" spans="1:23" ht="114.75" customHeight="1" x14ac:dyDescent="0.3">
      <c r="A72" s="18"/>
      <c r="B72" s="18"/>
      <c r="C72" s="249"/>
      <c r="D72" s="365" t="s">
        <v>95</v>
      </c>
      <c r="E72" s="185" t="s">
        <v>96</v>
      </c>
      <c r="F72" s="186" t="s">
        <v>97</v>
      </c>
      <c r="G72" s="186" t="s">
        <v>98</v>
      </c>
      <c r="H72" s="187">
        <v>5</v>
      </c>
      <c r="I72" s="187">
        <v>1</v>
      </c>
      <c r="J72" s="187">
        <v>3</v>
      </c>
      <c r="K72" s="187">
        <v>1</v>
      </c>
      <c r="L72" s="95">
        <v>1</v>
      </c>
      <c r="M72" s="128" t="s">
        <v>99</v>
      </c>
      <c r="N72" s="108" t="s">
        <v>38</v>
      </c>
      <c r="O72" s="86">
        <f t="shared" si="0"/>
        <v>13</v>
      </c>
      <c r="P72" s="200" t="s">
        <v>100</v>
      </c>
      <c r="Q72" s="201"/>
      <c r="R72" s="201"/>
      <c r="S72" s="202"/>
      <c r="V72" s="418"/>
      <c r="W72" s="419"/>
    </row>
    <row r="73" spans="1:23" ht="114.75" customHeight="1" x14ac:dyDescent="0.3">
      <c r="A73" s="18"/>
      <c r="B73" s="18"/>
      <c r="C73" s="249"/>
      <c r="D73" s="366"/>
      <c r="E73" s="185" t="s">
        <v>96</v>
      </c>
      <c r="F73" s="188" t="s">
        <v>325</v>
      </c>
      <c r="G73" s="186" t="s">
        <v>98</v>
      </c>
      <c r="H73" s="187">
        <v>5</v>
      </c>
      <c r="I73" s="187">
        <v>1</v>
      </c>
      <c r="J73" s="187">
        <v>3</v>
      </c>
      <c r="K73" s="187">
        <v>1</v>
      </c>
      <c r="L73" s="95">
        <v>1</v>
      </c>
      <c r="M73" s="128" t="s">
        <v>326</v>
      </c>
      <c r="N73" s="108" t="s">
        <v>38</v>
      </c>
      <c r="O73" s="86">
        <f t="shared" si="0"/>
        <v>13</v>
      </c>
      <c r="P73" s="200" t="s">
        <v>100</v>
      </c>
      <c r="Q73" s="201"/>
      <c r="R73" s="201"/>
      <c r="S73" s="202"/>
      <c r="V73" s="418"/>
      <c r="W73" s="419"/>
    </row>
    <row r="74" spans="1:23" ht="63.75" customHeight="1" x14ac:dyDescent="0.3">
      <c r="A74" s="18"/>
      <c r="B74" s="18"/>
      <c r="C74" s="249"/>
      <c r="D74" s="366"/>
      <c r="E74" s="185" t="s">
        <v>96</v>
      </c>
      <c r="F74" s="189" t="s">
        <v>531</v>
      </c>
      <c r="G74" s="186" t="s">
        <v>98</v>
      </c>
      <c r="H74" s="187">
        <v>5</v>
      </c>
      <c r="I74" s="187">
        <v>1</v>
      </c>
      <c r="J74" s="187">
        <v>3</v>
      </c>
      <c r="K74" s="187">
        <v>1</v>
      </c>
      <c r="L74" s="95">
        <v>1</v>
      </c>
      <c r="M74" s="110" t="s">
        <v>102</v>
      </c>
      <c r="N74" s="108" t="s">
        <v>38</v>
      </c>
      <c r="O74" s="86">
        <f t="shared" si="0"/>
        <v>13</v>
      </c>
      <c r="P74" s="196" t="s">
        <v>100</v>
      </c>
      <c r="Q74" s="196"/>
      <c r="R74" s="196"/>
      <c r="S74" s="196"/>
      <c r="V74" s="418"/>
      <c r="W74" s="419"/>
    </row>
    <row r="75" spans="1:23" ht="63.75" customHeight="1" x14ac:dyDescent="0.3">
      <c r="A75" s="18"/>
      <c r="B75" s="18"/>
      <c r="C75" s="249"/>
      <c r="D75" s="366"/>
      <c r="E75" s="185" t="s">
        <v>96</v>
      </c>
      <c r="F75" s="190" t="s">
        <v>318</v>
      </c>
      <c r="G75" s="186" t="s">
        <v>98</v>
      </c>
      <c r="H75" s="187">
        <v>5</v>
      </c>
      <c r="I75" s="187">
        <v>1</v>
      </c>
      <c r="J75" s="187">
        <v>3</v>
      </c>
      <c r="K75" s="187">
        <v>1</v>
      </c>
      <c r="L75" s="95">
        <v>1</v>
      </c>
      <c r="M75" s="116" t="s">
        <v>321</v>
      </c>
      <c r="N75" s="108" t="s">
        <v>38</v>
      </c>
      <c r="O75" s="86">
        <f t="shared" si="0"/>
        <v>13</v>
      </c>
      <c r="P75" s="196" t="s">
        <v>100</v>
      </c>
      <c r="Q75" s="196"/>
      <c r="R75" s="196"/>
      <c r="S75" s="196"/>
      <c r="V75" s="418"/>
      <c r="W75" s="419"/>
    </row>
    <row r="76" spans="1:23" ht="63.75" customHeight="1" x14ac:dyDescent="0.3">
      <c r="A76" s="18"/>
      <c r="B76" s="18"/>
      <c r="C76" s="249"/>
      <c r="D76" s="366"/>
      <c r="E76" s="191" t="s">
        <v>96</v>
      </c>
      <c r="F76" s="190" t="s">
        <v>103</v>
      </c>
      <c r="G76" s="192" t="s">
        <v>98</v>
      </c>
      <c r="H76" s="193">
        <v>5</v>
      </c>
      <c r="I76" s="193">
        <v>1</v>
      </c>
      <c r="J76" s="193">
        <v>3</v>
      </c>
      <c r="K76" s="193">
        <v>1</v>
      </c>
      <c r="L76" s="115">
        <v>1</v>
      </c>
      <c r="M76" s="116" t="s">
        <v>104</v>
      </c>
      <c r="N76" s="108" t="s">
        <v>38</v>
      </c>
      <c r="O76" s="86">
        <f t="shared" si="0"/>
        <v>13</v>
      </c>
      <c r="P76" s="203" t="s">
        <v>100</v>
      </c>
      <c r="Q76" s="203"/>
      <c r="R76" s="203"/>
      <c r="S76" s="203"/>
      <c r="V76" s="418"/>
      <c r="W76" s="419"/>
    </row>
    <row r="77" spans="1:23" ht="63.75" customHeight="1" x14ac:dyDescent="0.3">
      <c r="A77" s="18"/>
      <c r="B77" s="18"/>
      <c r="C77" s="249"/>
      <c r="D77" s="366"/>
      <c r="E77" s="191" t="s">
        <v>96</v>
      </c>
      <c r="F77" s="194" t="s">
        <v>105</v>
      </c>
      <c r="G77" s="194" t="s">
        <v>98</v>
      </c>
      <c r="H77" s="194">
        <v>5</v>
      </c>
      <c r="I77" s="194">
        <v>1</v>
      </c>
      <c r="J77" s="194">
        <v>3</v>
      </c>
      <c r="K77" s="194">
        <v>1</v>
      </c>
      <c r="L77" s="120">
        <v>1</v>
      </c>
      <c r="M77" s="111" t="s">
        <v>535</v>
      </c>
      <c r="N77" s="108" t="s">
        <v>38</v>
      </c>
      <c r="O77" s="86">
        <f t="shared" ref="O77:O87" si="1">(H77+I77+(J77*2)+K77)*L77</f>
        <v>13</v>
      </c>
      <c r="P77" s="196" t="s">
        <v>100</v>
      </c>
      <c r="Q77" s="196"/>
      <c r="R77" s="196"/>
      <c r="S77" s="196"/>
      <c r="V77" s="418"/>
      <c r="W77" s="419"/>
    </row>
    <row r="78" spans="1:23" ht="63.75" customHeight="1" x14ac:dyDescent="0.3">
      <c r="A78" s="18"/>
      <c r="B78" s="18"/>
      <c r="C78" s="249"/>
      <c r="D78" s="366"/>
      <c r="E78" s="191" t="s">
        <v>96</v>
      </c>
      <c r="F78" s="194" t="s">
        <v>332</v>
      </c>
      <c r="G78" s="194" t="s">
        <v>98</v>
      </c>
      <c r="H78" s="194">
        <v>5</v>
      </c>
      <c r="I78" s="194">
        <v>1</v>
      </c>
      <c r="J78" s="194">
        <v>3</v>
      </c>
      <c r="K78" s="194">
        <v>1</v>
      </c>
      <c r="L78" s="120">
        <v>1</v>
      </c>
      <c r="M78" s="111" t="s">
        <v>333</v>
      </c>
      <c r="N78" s="108" t="s">
        <v>38</v>
      </c>
      <c r="O78" s="86">
        <f t="shared" si="1"/>
        <v>13</v>
      </c>
      <c r="P78" s="196" t="s">
        <v>100</v>
      </c>
      <c r="Q78" s="196"/>
      <c r="R78" s="196"/>
      <c r="S78" s="196"/>
      <c r="V78" s="418"/>
      <c r="W78" s="419"/>
    </row>
    <row r="79" spans="1:23" ht="108.75" customHeight="1" x14ac:dyDescent="0.3">
      <c r="A79" s="18"/>
      <c r="B79" s="18"/>
      <c r="C79" s="249"/>
      <c r="D79" s="366"/>
      <c r="E79" s="191" t="s">
        <v>96</v>
      </c>
      <c r="F79" s="194" t="s">
        <v>532</v>
      </c>
      <c r="G79" s="194" t="s">
        <v>98</v>
      </c>
      <c r="H79" s="194">
        <v>5</v>
      </c>
      <c r="I79" s="194">
        <v>1</v>
      </c>
      <c r="J79" s="194">
        <v>3</v>
      </c>
      <c r="K79" s="194">
        <v>1</v>
      </c>
      <c r="L79" s="120">
        <v>1</v>
      </c>
      <c r="M79" s="111" t="s">
        <v>338</v>
      </c>
      <c r="N79" s="108" t="s">
        <v>38</v>
      </c>
      <c r="O79" s="86">
        <f t="shared" si="1"/>
        <v>13</v>
      </c>
      <c r="P79" s="196" t="s">
        <v>100</v>
      </c>
      <c r="Q79" s="196"/>
      <c r="R79" s="196"/>
      <c r="S79" s="196"/>
      <c r="V79" s="418"/>
      <c r="W79" s="419"/>
    </row>
    <row r="80" spans="1:23" ht="87.75" customHeight="1" x14ac:dyDescent="0.3">
      <c r="A80" s="18"/>
      <c r="B80" s="18"/>
      <c r="C80" s="249"/>
      <c r="D80" s="366"/>
      <c r="E80" s="191" t="s">
        <v>96</v>
      </c>
      <c r="F80" s="111" t="s">
        <v>107</v>
      </c>
      <c r="G80" s="194" t="s">
        <v>98</v>
      </c>
      <c r="H80" s="194">
        <v>5</v>
      </c>
      <c r="I80" s="194">
        <v>1</v>
      </c>
      <c r="J80" s="194">
        <v>3</v>
      </c>
      <c r="K80" s="194">
        <v>1</v>
      </c>
      <c r="L80" s="120">
        <v>1</v>
      </c>
      <c r="M80" s="87" t="s">
        <v>109</v>
      </c>
      <c r="N80" s="108" t="s">
        <v>38</v>
      </c>
      <c r="O80" s="86">
        <f t="shared" si="1"/>
        <v>13</v>
      </c>
      <c r="P80" s="196" t="s">
        <v>100</v>
      </c>
      <c r="Q80" s="196"/>
      <c r="R80" s="196"/>
      <c r="S80" s="196"/>
      <c r="V80" s="418"/>
      <c r="W80" s="419"/>
    </row>
    <row r="81" spans="1:23" ht="51" customHeight="1" x14ac:dyDescent="0.3">
      <c r="A81" s="18"/>
      <c r="B81" s="18"/>
      <c r="C81" s="249"/>
      <c r="D81" s="366"/>
      <c r="E81" s="191" t="s">
        <v>96</v>
      </c>
      <c r="F81" s="123" t="s">
        <v>533</v>
      </c>
      <c r="G81" s="194" t="s">
        <v>98</v>
      </c>
      <c r="H81" s="194">
        <v>5</v>
      </c>
      <c r="I81" s="194">
        <v>1</v>
      </c>
      <c r="J81" s="194">
        <v>3</v>
      </c>
      <c r="K81" s="194">
        <v>1</v>
      </c>
      <c r="L81" s="120">
        <v>1</v>
      </c>
      <c r="M81" s="87" t="s">
        <v>324</v>
      </c>
      <c r="N81" s="108" t="s">
        <v>38</v>
      </c>
      <c r="O81" s="86">
        <f t="shared" si="1"/>
        <v>13</v>
      </c>
      <c r="P81" s="196" t="s">
        <v>100</v>
      </c>
      <c r="Q81" s="196"/>
      <c r="R81" s="196"/>
      <c r="S81" s="196"/>
      <c r="V81" s="418"/>
      <c r="W81" s="419"/>
    </row>
    <row r="82" spans="1:23" ht="51" customHeight="1" x14ac:dyDescent="0.3">
      <c r="A82" s="18"/>
      <c r="B82" s="18"/>
      <c r="C82" s="249"/>
      <c r="D82" s="366"/>
      <c r="E82" s="191" t="s">
        <v>96</v>
      </c>
      <c r="F82" s="123" t="s">
        <v>330</v>
      </c>
      <c r="G82" s="194" t="s">
        <v>98</v>
      </c>
      <c r="H82" s="194">
        <v>5</v>
      </c>
      <c r="I82" s="194">
        <v>1</v>
      </c>
      <c r="J82" s="194">
        <v>3</v>
      </c>
      <c r="K82" s="194">
        <v>1</v>
      </c>
      <c r="L82" s="120">
        <v>1</v>
      </c>
      <c r="M82" s="87" t="s">
        <v>331</v>
      </c>
      <c r="N82" s="108" t="s">
        <v>38</v>
      </c>
      <c r="O82" s="86">
        <f t="shared" si="1"/>
        <v>13</v>
      </c>
      <c r="P82" s="196" t="s">
        <v>100</v>
      </c>
      <c r="Q82" s="196"/>
      <c r="R82" s="196"/>
      <c r="S82" s="196"/>
      <c r="V82" s="418"/>
      <c r="W82" s="419"/>
    </row>
    <row r="83" spans="1:23" ht="51" customHeight="1" x14ac:dyDescent="0.3">
      <c r="A83" s="18"/>
      <c r="B83" s="18"/>
      <c r="C83" s="249"/>
      <c r="D83" s="366"/>
      <c r="E83" s="191" t="s">
        <v>96</v>
      </c>
      <c r="F83" s="123" t="s">
        <v>344</v>
      </c>
      <c r="G83" s="194" t="s">
        <v>98</v>
      </c>
      <c r="H83" s="194">
        <v>5</v>
      </c>
      <c r="I83" s="194">
        <v>1</v>
      </c>
      <c r="J83" s="194">
        <v>3</v>
      </c>
      <c r="K83" s="194">
        <v>1</v>
      </c>
      <c r="L83" s="120">
        <v>1</v>
      </c>
      <c r="M83" s="87" t="s">
        <v>345</v>
      </c>
      <c r="N83" s="108" t="s">
        <v>38</v>
      </c>
      <c r="O83" s="86">
        <f t="shared" si="1"/>
        <v>13</v>
      </c>
      <c r="P83" s="196" t="s">
        <v>100</v>
      </c>
      <c r="Q83" s="196"/>
      <c r="R83" s="196"/>
      <c r="S83" s="196"/>
      <c r="V83" s="418"/>
      <c r="W83" s="419"/>
    </row>
    <row r="84" spans="1:23" ht="46.5" customHeight="1" x14ac:dyDescent="0.3">
      <c r="A84" s="18"/>
      <c r="B84" s="18"/>
      <c r="C84" s="249"/>
      <c r="D84" s="366"/>
      <c r="E84" s="191" t="s">
        <v>96</v>
      </c>
      <c r="F84" s="123" t="s">
        <v>110</v>
      </c>
      <c r="G84" s="194" t="s">
        <v>98</v>
      </c>
      <c r="H84" s="194">
        <v>5</v>
      </c>
      <c r="I84" s="194">
        <v>1</v>
      </c>
      <c r="J84" s="194">
        <v>3</v>
      </c>
      <c r="K84" s="194">
        <v>1</v>
      </c>
      <c r="L84" s="120">
        <v>1</v>
      </c>
      <c r="M84" s="87" t="s">
        <v>111</v>
      </c>
      <c r="N84" s="108" t="s">
        <v>38</v>
      </c>
      <c r="O84" s="86">
        <f t="shared" si="1"/>
        <v>13</v>
      </c>
      <c r="P84" s="196" t="s">
        <v>100</v>
      </c>
      <c r="Q84" s="196"/>
      <c r="R84" s="196"/>
      <c r="S84" s="196"/>
      <c r="V84" s="418"/>
      <c r="W84" s="419"/>
    </row>
    <row r="85" spans="1:23" ht="85.5" customHeight="1" x14ac:dyDescent="0.3">
      <c r="A85" s="18"/>
      <c r="B85" s="18"/>
      <c r="C85" s="249"/>
      <c r="D85" s="366"/>
      <c r="E85" s="191" t="s">
        <v>96</v>
      </c>
      <c r="F85" s="195" t="s">
        <v>112</v>
      </c>
      <c r="G85" s="194" t="s">
        <v>98</v>
      </c>
      <c r="H85" s="194">
        <v>5</v>
      </c>
      <c r="I85" s="194">
        <v>1</v>
      </c>
      <c r="J85" s="194">
        <v>3</v>
      </c>
      <c r="K85" s="194">
        <v>1</v>
      </c>
      <c r="L85" s="120">
        <v>1</v>
      </c>
      <c r="M85" s="166" t="s">
        <v>113</v>
      </c>
      <c r="N85" s="108" t="s">
        <v>38</v>
      </c>
      <c r="O85" s="86">
        <f t="shared" si="1"/>
        <v>13</v>
      </c>
      <c r="P85" s="196" t="s">
        <v>100</v>
      </c>
      <c r="Q85" s="196"/>
      <c r="R85" s="196"/>
      <c r="S85" s="196"/>
      <c r="V85" s="418"/>
      <c r="W85" s="419"/>
    </row>
    <row r="86" spans="1:23" ht="63.75" customHeight="1" x14ac:dyDescent="0.3">
      <c r="A86" s="18"/>
      <c r="B86" s="18"/>
      <c r="C86" s="249"/>
      <c r="D86" s="366"/>
      <c r="E86" s="119" t="s">
        <v>96</v>
      </c>
      <c r="F86" s="27" t="s">
        <v>114</v>
      </c>
      <c r="G86" s="120" t="s">
        <v>98</v>
      </c>
      <c r="H86" s="120">
        <v>5</v>
      </c>
      <c r="I86" s="120">
        <v>1</v>
      </c>
      <c r="J86" s="120">
        <v>3</v>
      </c>
      <c r="K86" s="120">
        <v>1</v>
      </c>
      <c r="L86" s="120">
        <v>1</v>
      </c>
      <c r="M86" s="87" t="s">
        <v>115</v>
      </c>
      <c r="N86" s="108" t="s">
        <v>38</v>
      </c>
      <c r="O86" s="86">
        <f t="shared" si="1"/>
        <v>13</v>
      </c>
      <c r="P86" s="196" t="s">
        <v>100</v>
      </c>
      <c r="Q86" s="196"/>
      <c r="R86" s="196"/>
      <c r="S86" s="196"/>
      <c r="V86" s="418"/>
      <c r="W86" s="419"/>
    </row>
    <row r="87" spans="1:23" ht="57.6" x14ac:dyDescent="0.3">
      <c r="A87" s="18"/>
      <c r="B87" s="18"/>
      <c r="C87" s="249"/>
      <c r="D87" s="367"/>
      <c r="E87" s="119" t="s">
        <v>96</v>
      </c>
      <c r="F87" s="27" t="s">
        <v>316</v>
      </c>
      <c r="G87" s="120" t="s">
        <v>98</v>
      </c>
      <c r="H87" s="120">
        <v>5</v>
      </c>
      <c r="I87" s="120">
        <v>1</v>
      </c>
      <c r="J87" s="120">
        <v>3</v>
      </c>
      <c r="K87" s="120">
        <v>1</v>
      </c>
      <c r="L87" s="120">
        <v>1</v>
      </c>
      <c r="M87" s="165" t="s">
        <v>116</v>
      </c>
      <c r="N87" s="109" t="s">
        <v>38</v>
      </c>
      <c r="O87" s="86">
        <f t="shared" si="1"/>
        <v>13</v>
      </c>
      <c r="P87" s="196" t="s">
        <v>100</v>
      </c>
      <c r="Q87" s="196"/>
      <c r="R87" s="196"/>
      <c r="S87" s="196"/>
      <c r="V87" s="418"/>
      <c r="W87" s="419"/>
    </row>
    <row r="88" spans="1:23" x14ac:dyDescent="0.3">
      <c r="A88" s="399"/>
      <c r="B88" s="399"/>
      <c r="C88" s="184"/>
      <c r="D88" s="184"/>
      <c r="E88" s="184"/>
      <c r="F88" s="184"/>
      <c r="G88" s="184"/>
      <c r="H88" s="399"/>
      <c r="I88" s="399"/>
      <c r="J88" s="399"/>
      <c r="K88" s="399"/>
      <c r="L88" s="399"/>
      <c r="M88" s="184"/>
      <c r="N88" s="399"/>
      <c r="O88" s="399"/>
      <c r="P88" s="399"/>
      <c r="Q88" s="399"/>
      <c r="R88" s="399"/>
      <c r="S88" s="399"/>
      <c r="V88" s="420" t="s">
        <v>117</v>
      </c>
    </row>
    <row r="89" spans="1:23" x14ac:dyDescent="0.3">
      <c r="A89" s="399"/>
      <c r="B89" s="399"/>
      <c r="C89" s="184"/>
      <c r="D89" s="184"/>
      <c r="E89" s="184"/>
      <c r="F89" s="184"/>
      <c r="G89" s="184"/>
      <c r="H89" s="399"/>
      <c r="I89" s="399"/>
      <c r="J89" s="399"/>
      <c r="K89" s="399"/>
      <c r="L89" s="399"/>
      <c r="M89" s="184"/>
      <c r="N89" s="399"/>
      <c r="O89" s="399"/>
      <c r="P89" s="399"/>
      <c r="Q89" s="399"/>
      <c r="R89" s="399"/>
      <c r="S89" s="399"/>
      <c r="V89" s="420" t="s">
        <v>118</v>
      </c>
    </row>
    <row r="90" spans="1:23" ht="39.75" customHeight="1" x14ac:dyDescent="0.3">
      <c r="A90" s="399"/>
      <c r="B90" s="399"/>
      <c r="C90" s="208" t="s">
        <v>119</v>
      </c>
      <c r="D90" s="209"/>
      <c r="E90" s="209"/>
      <c r="F90" s="210"/>
      <c r="K90" s="399"/>
      <c r="L90" s="399"/>
      <c r="M90" s="184"/>
      <c r="N90" s="399"/>
      <c r="O90" s="399"/>
      <c r="P90" s="399"/>
      <c r="Q90" s="399"/>
      <c r="R90" s="399"/>
      <c r="S90" s="399"/>
      <c r="W90" s="408">
        <v>7</v>
      </c>
    </row>
    <row r="91" spans="1:23" ht="39.75" customHeight="1" x14ac:dyDescent="0.3">
      <c r="A91" s="399"/>
      <c r="B91" s="399"/>
      <c r="C91" s="5" t="s">
        <v>120</v>
      </c>
      <c r="D91" s="38"/>
      <c r="E91" s="208" t="s">
        <v>121</v>
      </c>
      <c r="F91" s="210"/>
      <c r="K91" s="399"/>
      <c r="L91" s="399"/>
      <c r="M91" s="184"/>
      <c r="N91" s="399"/>
      <c r="O91" s="399"/>
      <c r="P91" s="399"/>
      <c r="Q91" s="399"/>
      <c r="R91" s="399"/>
      <c r="S91" s="399"/>
    </row>
    <row r="92" spans="1:23" ht="39.75" customHeight="1" x14ac:dyDescent="0.3">
      <c r="A92" s="399"/>
      <c r="B92" s="399"/>
      <c r="C92" s="5" t="s">
        <v>122</v>
      </c>
      <c r="D92" s="126" t="s">
        <v>123</v>
      </c>
      <c r="E92" s="211" t="s">
        <v>124</v>
      </c>
      <c r="F92" s="212"/>
      <c r="K92" s="399"/>
      <c r="L92" s="399"/>
      <c r="M92" s="184"/>
      <c r="N92" s="399"/>
      <c r="O92" s="399"/>
      <c r="P92" s="399"/>
      <c r="Q92" s="399"/>
      <c r="R92" s="399"/>
      <c r="S92" s="399"/>
    </row>
    <row r="93" spans="1:23" ht="39.75" customHeight="1" x14ac:dyDescent="0.3">
      <c r="A93" s="399"/>
      <c r="B93" s="399"/>
      <c r="C93" s="5" t="s">
        <v>125</v>
      </c>
      <c r="D93" s="358" t="s">
        <v>126</v>
      </c>
      <c r="E93" s="373" t="s">
        <v>537</v>
      </c>
      <c r="F93" s="374"/>
      <c r="K93" s="399"/>
      <c r="L93" s="399"/>
      <c r="M93" s="184"/>
      <c r="N93" s="399"/>
      <c r="O93" s="399"/>
      <c r="P93" s="399"/>
      <c r="Q93" s="399"/>
      <c r="R93" s="399"/>
      <c r="S93" s="399"/>
    </row>
    <row r="94" spans="1:23" ht="39.75" customHeight="1" x14ac:dyDescent="0.3">
      <c r="A94" s="399"/>
      <c r="B94" s="399"/>
      <c r="C94" s="4" t="s">
        <v>127</v>
      </c>
      <c r="D94" s="371" t="s">
        <v>128</v>
      </c>
      <c r="E94" s="373" t="s">
        <v>129</v>
      </c>
      <c r="F94" s="374"/>
      <c r="K94" s="399"/>
      <c r="L94" s="399"/>
      <c r="M94" s="184"/>
      <c r="N94" s="399"/>
      <c r="O94" s="399"/>
      <c r="P94" s="399"/>
      <c r="Q94" s="399"/>
      <c r="R94" s="399"/>
      <c r="S94" s="399"/>
    </row>
    <row r="95" spans="1:23" ht="39.75" customHeight="1" x14ac:dyDescent="0.3">
      <c r="A95" s="399"/>
      <c r="B95" s="399"/>
      <c r="C95" s="406"/>
      <c r="D95" s="371" t="s">
        <v>536</v>
      </c>
      <c r="E95" s="373" t="s">
        <v>130</v>
      </c>
      <c r="F95" s="374"/>
      <c r="K95" s="399"/>
      <c r="L95" s="399"/>
      <c r="M95" s="184"/>
      <c r="N95" s="399"/>
      <c r="O95" s="399"/>
      <c r="P95" s="399"/>
      <c r="Q95" s="399"/>
      <c r="R95" s="399"/>
      <c r="S95" s="399"/>
    </row>
    <row r="96" spans="1:23" ht="53.25" customHeight="1" x14ac:dyDescent="0.3">
      <c r="A96" s="399"/>
      <c r="B96" s="399"/>
      <c r="C96" s="5" t="s">
        <v>131</v>
      </c>
      <c r="D96" s="359">
        <v>46258</v>
      </c>
      <c r="E96" s="372" t="s">
        <v>132</v>
      </c>
      <c r="F96" s="371" t="s">
        <v>133</v>
      </c>
      <c r="K96" s="399"/>
      <c r="L96" s="399"/>
      <c r="M96" s="184"/>
      <c r="N96" s="399"/>
      <c r="O96" s="399"/>
      <c r="P96" s="399"/>
      <c r="Q96" s="399"/>
      <c r="R96" s="399"/>
      <c r="S96" s="399"/>
    </row>
    <row r="97" spans="1:19" ht="98.25" customHeight="1" x14ac:dyDescent="0.3">
      <c r="A97" s="399"/>
      <c r="B97" s="399"/>
      <c r="C97" s="5" t="s">
        <v>134</v>
      </c>
      <c r="D97" s="380" t="s">
        <v>135</v>
      </c>
      <c r="E97" s="381"/>
      <c r="F97" s="382"/>
      <c r="K97" s="399"/>
      <c r="L97" s="399"/>
      <c r="M97" s="184"/>
      <c r="N97" s="399"/>
      <c r="O97" s="399"/>
      <c r="P97" s="399"/>
      <c r="Q97" s="399"/>
      <c r="R97" s="399"/>
      <c r="S97" s="399"/>
    </row>
    <row r="98" spans="1:19" x14ac:dyDescent="0.3">
      <c r="A98" s="399"/>
      <c r="B98" s="399"/>
      <c r="C98" s="184"/>
      <c r="D98" s="184"/>
      <c r="E98" s="184"/>
      <c r="F98" s="184"/>
      <c r="G98" s="184"/>
      <c r="H98" s="399"/>
      <c r="I98" s="399"/>
      <c r="J98" s="399"/>
      <c r="K98" s="399"/>
      <c r="L98" s="399"/>
      <c r="M98" s="184"/>
      <c r="N98" s="399"/>
      <c r="O98" s="399"/>
      <c r="P98" s="399"/>
      <c r="Q98" s="399"/>
      <c r="R98" s="399"/>
      <c r="S98" s="399"/>
    </row>
    <row r="99" spans="1:19" s="421" customFormat="1" ht="63.75" customHeight="1" x14ac:dyDescent="0.3">
      <c r="B99" s="207" t="s">
        <v>136</v>
      </c>
      <c r="C99" s="207"/>
      <c r="D99" s="207"/>
      <c r="E99" s="207"/>
      <c r="F99" s="207"/>
      <c r="G99" s="207"/>
      <c r="H99" s="207"/>
      <c r="I99" s="207"/>
      <c r="J99" s="207"/>
      <c r="K99" s="207"/>
      <c r="L99" s="207"/>
      <c r="M99" s="207"/>
      <c r="N99" s="207"/>
      <c r="O99" s="207"/>
      <c r="P99" s="207"/>
      <c r="Q99" s="207"/>
      <c r="R99" s="207"/>
      <c r="S99" s="207"/>
    </row>
    <row r="100" spans="1:19" s="421" customFormat="1" x14ac:dyDescent="0.3">
      <c r="B100" s="207"/>
      <c r="C100" s="207"/>
      <c r="D100" s="207"/>
      <c r="E100" s="207"/>
      <c r="F100" s="207"/>
      <c r="G100" s="207"/>
      <c r="H100" s="207"/>
      <c r="I100" s="207"/>
      <c r="J100" s="207"/>
      <c r="K100" s="207"/>
      <c r="L100" s="207"/>
      <c r="M100" s="207"/>
      <c r="N100" s="207"/>
      <c r="O100" s="207"/>
      <c r="P100" s="207"/>
      <c r="Q100" s="207"/>
      <c r="R100" s="207"/>
      <c r="S100" s="207"/>
    </row>
    <row r="101" spans="1:19" s="421" customFormat="1" ht="24.75" customHeight="1" x14ac:dyDescent="0.3">
      <c r="B101" s="207" t="s">
        <v>137</v>
      </c>
      <c r="C101" s="207"/>
      <c r="D101" s="207"/>
      <c r="E101" s="207"/>
      <c r="F101" s="207"/>
      <c r="G101" s="207"/>
      <c r="H101" s="207"/>
      <c r="I101" s="207"/>
      <c r="J101" s="207"/>
      <c r="K101" s="207"/>
      <c r="L101" s="207"/>
      <c r="M101" s="207"/>
      <c r="N101" s="207"/>
      <c r="O101" s="207"/>
      <c r="P101" s="207"/>
      <c r="Q101" s="207"/>
      <c r="R101" s="207"/>
      <c r="S101" s="207"/>
    </row>
    <row r="102" spans="1:19" x14ac:dyDescent="0.3">
      <c r="B102" s="207"/>
      <c r="C102" s="207"/>
      <c r="D102" s="207"/>
      <c r="E102" s="207"/>
      <c r="F102" s="207"/>
      <c r="G102" s="207"/>
      <c r="H102" s="207"/>
      <c r="I102" s="207"/>
      <c r="J102" s="207"/>
      <c r="K102" s="207"/>
      <c r="L102" s="207"/>
      <c r="M102" s="207"/>
      <c r="N102" s="207"/>
      <c r="O102" s="207"/>
      <c r="P102" s="207"/>
      <c r="Q102" s="207"/>
      <c r="R102" s="207"/>
      <c r="S102" s="207"/>
    </row>
    <row r="103" spans="1:19" x14ac:dyDescent="0.3">
      <c r="B103" s="207"/>
      <c r="C103" s="207"/>
      <c r="D103" s="207"/>
      <c r="E103" s="207"/>
      <c r="F103" s="207"/>
      <c r="G103" s="207"/>
      <c r="H103" s="207"/>
      <c r="I103" s="207"/>
      <c r="J103" s="207"/>
      <c r="K103" s="207"/>
      <c r="L103" s="207"/>
      <c r="M103" s="207"/>
      <c r="N103" s="207"/>
      <c r="O103" s="207"/>
      <c r="P103" s="207"/>
      <c r="Q103" s="207"/>
      <c r="R103" s="207"/>
      <c r="S103" s="207"/>
    </row>
    <row r="104" spans="1:19" x14ac:dyDescent="0.3">
      <c r="B104" s="207"/>
      <c r="C104" s="207"/>
      <c r="D104" s="207"/>
      <c r="E104" s="207"/>
      <c r="F104" s="207"/>
      <c r="G104" s="207"/>
      <c r="H104" s="207"/>
      <c r="I104" s="207"/>
      <c r="J104" s="207"/>
      <c r="K104" s="207"/>
      <c r="L104" s="207"/>
      <c r="M104" s="207"/>
      <c r="N104" s="207"/>
      <c r="O104" s="207"/>
      <c r="P104" s="207"/>
      <c r="Q104" s="207"/>
      <c r="R104" s="207"/>
      <c r="S104" s="207"/>
    </row>
    <row r="105" spans="1:19" x14ac:dyDescent="0.3">
      <c r="B105" s="207"/>
      <c r="C105" s="207"/>
      <c r="D105" s="207"/>
      <c r="E105" s="207"/>
      <c r="F105" s="207"/>
      <c r="G105" s="207"/>
      <c r="H105" s="207"/>
      <c r="I105" s="207"/>
      <c r="J105" s="207"/>
      <c r="K105" s="207"/>
      <c r="L105" s="207"/>
      <c r="M105" s="207"/>
      <c r="N105" s="207"/>
      <c r="O105" s="207"/>
      <c r="P105" s="207"/>
      <c r="Q105" s="207"/>
      <c r="R105" s="207"/>
      <c r="S105" s="207"/>
    </row>
    <row r="106" spans="1:19" x14ac:dyDescent="0.3">
      <c r="B106" s="207"/>
      <c r="C106" s="207"/>
      <c r="D106" s="207"/>
      <c r="E106" s="207"/>
      <c r="F106" s="207"/>
      <c r="G106" s="207"/>
      <c r="H106" s="207"/>
      <c r="I106" s="207"/>
      <c r="J106" s="207"/>
      <c r="K106" s="207"/>
      <c r="L106" s="207"/>
      <c r="M106" s="207"/>
      <c r="N106" s="207"/>
      <c r="O106" s="207"/>
      <c r="P106" s="207"/>
      <c r="Q106" s="207"/>
      <c r="R106" s="207"/>
      <c r="S106" s="207"/>
    </row>
    <row r="107" spans="1:19" x14ac:dyDescent="0.3">
      <c r="B107" s="207"/>
      <c r="C107" s="207"/>
      <c r="D107" s="207"/>
      <c r="E107" s="207"/>
      <c r="F107" s="207"/>
      <c r="G107" s="207"/>
      <c r="H107" s="207"/>
      <c r="I107" s="207"/>
      <c r="J107" s="207"/>
      <c r="K107" s="207"/>
      <c r="L107" s="207"/>
      <c r="M107" s="207"/>
      <c r="N107" s="207"/>
      <c r="O107" s="207"/>
      <c r="P107" s="207"/>
      <c r="Q107" s="207"/>
      <c r="R107" s="207"/>
      <c r="S107" s="207"/>
    </row>
    <row r="108" spans="1:19" x14ac:dyDescent="0.3">
      <c r="B108" s="207"/>
      <c r="C108" s="207"/>
      <c r="D108" s="207"/>
      <c r="E108" s="207"/>
      <c r="F108" s="207"/>
      <c r="G108" s="207"/>
      <c r="H108" s="207"/>
      <c r="I108" s="207"/>
      <c r="J108" s="207"/>
      <c r="K108" s="207"/>
      <c r="L108" s="207"/>
      <c r="M108" s="207"/>
      <c r="N108" s="207"/>
      <c r="O108" s="207"/>
      <c r="P108" s="207"/>
      <c r="Q108" s="207"/>
      <c r="R108" s="207"/>
      <c r="S108" s="207"/>
    </row>
    <row r="109" spans="1:19" x14ac:dyDescent="0.3">
      <c r="B109" s="207"/>
      <c r="C109" s="207"/>
      <c r="D109" s="207"/>
      <c r="E109" s="207"/>
      <c r="F109" s="207"/>
      <c r="G109" s="207"/>
      <c r="H109" s="207"/>
      <c r="I109" s="207"/>
      <c r="J109" s="207"/>
      <c r="K109" s="207"/>
      <c r="L109" s="207"/>
      <c r="M109" s="207"/>
      <c r="N109" s="207"/>
      <c r="O109" s="207"/>
      <c r="P109" s="207"/>
      <c r="Q109" s="207"/>
      <c r="R109" s="207"/>
      <c r="S109" s="207"/>
    </row>
    <row r="110" spans="1:19" x14ac:dyDescent="0.3">
      <c r="B110" s="207"/>
      <c r="C110" s="207"/>
      <c r="D110" s="207"/>
      <c r="E110" s="207"/>
      <c r="F110" s="207"/>
      <c r="G110" s="207"/>
      <c r="H110" s="207"/>
      <c r="I110" s="207"/>
      <c r="J110" s="207"/>
      <c r="K110" s="207"/>
      <c r="L110" s="207"/>
      <c r="M110" s="207"/>
      <c r="N110" s="207"/>
      <c r="O110" s="207"/>
      <c r="P110" s="207"/>
      <c r="Q110" s="207"/>
      <c r="R110" s="207"/>
      <c r="S110" s="207"/>
    </row>
    <row r="113" spans="19:19" x14ac:dyDescent="0.3">
      <c r="S113" s="407"/>
    </row>
    <row r="114" spans="19:19" x14ac:dyDescent="0.3">
      <c r="S114" s="407"/>
    </row>
  </sheetData>
  <sheetProtection formatCells="0" formatColumns="0" formatRows="0" insertColumns="0" insertRows="0" insertHyperlinks="0" deleteColumns="0" deleteRows="0" sort="0" autoFilter="0" pivotTables="0"/>
  <autoFilter ref="C14:S71" xr:uid="{00000000-0009-0000-0000-000000000000}"/>
  <mergeCells count="52">
    <mergeCell ref="B101:S110"/>
    <mergeCell ref="P13:S13"/>
    <mergeCell ref="C90:F90"/>
    <mergeCell ref="E91:F91"/>
    <mergeCell ref="E92:F92"/>
    <mergeCell ref="E93:F93"/>
    <mergeCell ref="E94:F94"/>
    <mergeCell ref="E95:F95"/>
    <mergeCell ref="D15:D26"/>
    <mergeCell ref="D27:D36"/>
    <mergeCell ref="D37:D46"/>
    <mergeCell ref="P75:S75"/>
    <mergeCell ref="D97:F97"/>
    <mergeCell ref="B99:S100"/>
    <mergeCell ref="C15:C87"/>
    <mergeCell ref="R7:S7"/>
    <mergeCell ref="R8:S8"/>
    <mergeCell ref="A11:A71"/>
    <mergeCell ref="C11:S11"/>
    <mergeCell ref="C12:S12"/>
    <mergeCell ref="C13:D13"/>
    <mergeCell ref="E13:G13"/>
    <mergeCell ref="H13:L13"/>
    <mergeCell ref="M13:N13"/>
    <mergeCell ref="O13:O14"/>
    <mergeCell ref="D47:D61"/>
    <mergeCell ref="D62:D65"/>
    <mergeCell ref="D66:D71"/>
    <mergeCell ref="C2:C5"/>
    <mergeCell ref="D2:Q2"/>
    <mergeCell ref="R2:S2"/>
    <mergeCell ref="D3:Q3"/>
    <mergeCell ref="R3:S3"/>
    <mergeCell ref="D4:Q5"/>
    <mergeCell ref="R4:S4"/>
    <mergeCell ref="R5:S5"/>
    <mergeCell ref="D72:D87"/>
    <mergeCell ref="P72:S72"/>
    <mergeCell ref="P73:S73"/>
    <mergeCell ref="P74:S74"/>
    <mergeCell ref="P76:S76"/>
    <mergeCell ref="P77:S77"/>
    <mergeCell ref="P78:S78"/>
    <mergeCell ref="P79:S79"/>
    <mergeCell ref="P80:S80"/>
    <mergeCell ref="P81:S81"/>
    <mergeCell ref="P82:S82"/>
    <mergeCell ref="P83:S83"/>
    <mergeCell ref="P84:S84"/>
    <mergeCell ref="P85:S85"/>
    <mergeCell ref="P86:S86"/>
    <mergeCell ref="P87:S87"/>
  </mergeCells>
  <conditionalFormatting sqref="O15:O87">
    <cfRule type="cellIs" dxfId="41" priority="1" operator="between">
      <formula>84</formula>
      <formula>125</formula>
    </cfRule>
    <cfRule type="cellIs" dxfId="40" priority="2" operator="between">
      <formula>41</formula>
      <formula>83</formula>
    </cfRule>
    <cfRule type="cellIs" dxfId="39" priority="3" operator="between">
      <formula>0</formula>
      <formula>40</formula>
    </cfRule>
  </conditionalFormatting>
  <dataValidations count="8">
    <dataValidation type="list" allowBlank="1" showInputMessage="1" showErrorMessage="1" sqref="E27:E36" xr:uid="{7FB743F8-B849-448A-9C4E-59A4E175FA67}">
      <formula1>$X$15:$X$47</formula1>
    </dataValidation>
    <dataValidation type="list" allowBlank="1" showInputMessage="1" showErrorMessage="1" sqref="E15:E26" xr:uid="{D80221A8-857A-4F39-B9F7-4982DBC76295}">
      <formula1>$X$15:$X$42</formula1>
    </dataValidation>
    <dataValidation type="list" allowBlank="1" showInputMessage="1" showErrorMessage="1" sqref="E72:E87" xr:uid="{BC20326E-17F1-462A-9DAF-0AAC371628EB}">
      <formula1>$X$15:$X$48</formula1>
    </dataValidation>
    <dataValidation type="list" allowBlank="1" showInputMessage="1" showErrorMessage="1" sqref="N15:N87" xr:uid="{31F3D6D0-F009-43AA-8178-9E4CBE53A298}">
      <formula1>"Positiva, Negativa"</formula1>
    </dataValidation>
    <dataValidation type="list" allowBlank="1" showInputMessage="1" showErrorMessage="1" sqref="G15:G87" xr:uid="{EBC504FA-F16C-4789-B86A-6C6EBDEA602D}">
      <formula1>"Normal, Anormal, Emergencia"</formula1>
    </dataValidation>
    <dataValidation type="list" allowBlank="1" showInputMessage="1" showErrorMessage="1" sqref="H15:L87" xr:uid="{EBB77236-4275-480F-B151-A78F28F8426A}">
      <formula1>"1,3,5"</formula1>
    </dataValidation>
    <dataValidation type="list" allowBlank="1" showInputMessage="1" showErrorMessage="1" sqref="E37:E71" xr:uid="{F845BC8D-608E-4944-8A90-88DD56C5AA9B}">
      <formula1>$X$15:$X$71</formula1>
    </dataValidation>
    <dataValidation type="list" allowBlank="1" showInputMessage="1" showErrorMessage="1" sqref="C15" xr:uid="{C030AD69-DA31-4C7B-A8CB-7904F2ECDFEA}">
      <formula1>$AA$15:$AA$71</formula1>
    </dataValidation>
  </dataValidations>
  <pageMargins left="0.7" right="0.7" top="0.75" bottom="0.75" header="0.3" footer="0.3"/>
  <pageSetup scale="16"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A83AB-5554-4960-8999-59A2EB910373}">
  <sheetPr>
    <tabColor rgb="FF00B050"/>
  </sheetPr>
  <dimension ref="A1:AJ67"/>
  <sheetViews>
    <sheetView showGridLines="0" zoomScale="70" zoomScaleNormal="70" zoomScaleSheetLayoutView="30" workbookViewId="0">
      <selection activeCell="C8" sqref="C8"/>
    </sheetView>
  </sheetViews>
  <sheetFormatPr baseColWidth="10" defaultColWidth="11.44140625" defaultRowHeight="14.4" x14ac:dyDescent="0.3"/>
  <cols>
    <col min="1" max="2" width="6.6640625" style="48" customWidth="1"/>
    <col min="3" max="3" width="27.6640625" style="14" customWidth="1"/>
    <col min="4" max="4" width="26.6640625" style="14" customWidth="1"/>
    <col min="5" max="5" width="24.33203125" style="14" customWidth="1"/>
    <col min="6" max="6" width="34" style="14" customWidth="1"/>
    <col min="7" max="7" width="22.6640625" style="14" customWidth="1"/>
    <col min="8" max="8" width="20.33203125" style="48" customWidth="1"/>
    <col min="9" max="9" width="18.5546875" style="48" customWidth="1"/>
    <col min="10" max="12" width="20.33203125" style="48" customWidth="1"/>
    <col min="13" max="13" width="24.44140625" style="14" customWidth="1"/>
    <col min="14" max="14" width="23.5546875" style="48" customWidth="1"/>
    <col min="15" max="15" width="19.6640625" style="48" customWidth="1"/>
    <col min="16" max="19" width="40.6640625" style="48" customWidth="1"/>
    <col min="20" max="20" width="5.44140625" style="48" customWidth="1"/>
    <col min="21" max="21" width="11.44140625" style="408"/>
    <col min="22" max="22" width="0" style="408" hidden="1" customWidth="1"/>
    <col min="23" max="23" width="25.33203125" style="408" hidden="1" customWidth="1"/>
    <col min="24" max="24" width="0" style="409" hidden="1" customWidth="1"/>
    <col min="25" max="30" width="0" style="408" hidden="1" customWidth="1"/>
    <col min="31" max="35" width="0" style="48" hidden="1" customWidth="1"/>
    <col min="36" max="36" width="35.44140625" style="48" hidden="1" customWidth="1"/>
    <col min="37" max="16384" width="11.44140625" style="48"/>
  </cols>
  <sheetData>
    <row r="1" spans="1:30" x14ac:dyDescent="0.3">
      <c r="A1" s="399"/>
      <c r="B1" s="399"/>
      <c r="C1" s="184"/>
      <c r="D1" s="184"/>
      <c r="E1" s="184"/>
      <c r="F1" s="184"/>
      <c r="G1" s="184"/>
      <c r="H1" s="399"/>
      <c r="I1" s="399"/>
      <c r="J1" s="399"/>
      <c r="K1" s="399"/>
      <c r="L1" s="399"/>
      <c r="M1" s="184"/>
      <c r="N1" s="399"/>
      <c r="O1" s="399"/>
      <c r="P1" s="399"/>
      <c r="Q1" s="399"/>
      <c r="R1" s="399"/>
      <c r="S1" s="399"/>
    </row>
    <row r="2" spans="1:30" ht="16.95" customHeight="1" x14ac:dyDescent="0.3">
      <c r="A2" s="399"/>
      <c r="B2" s="399"/>
      <c r="C2" s="410" t="e" vm="1">
        <v>#VALUE!</v>
      </c>
      <c r="D2" s="228" t="s">
        <v>0</v>
      </c>
      <c r="E2" s="228"/>
      <c r="F2" s="228"/>
      <c r="G2" s="228"/>
      <c r="H2" s="228"/>
      <c r="I2" s="228"/>
      <c r="J2" s="228"/>
      <c r="K2" s="228"/>
      <c r="L2" s="228"/>
      <c r="M2" s="228"/>
      <c r="N2" s="228"/>
      <c r="O2" s="228"/>
      <c r="P2" s="228"/>
      <c r="Q2" s="229"/>
      <c r="R2" s="230" t="s">
        <v>1</v>
      </c>
      <c r="S2" s="231"/>
    </row>
    <row r="3" spans="1:30" ht="16.95" customHeight="1" x14ac:dyDescent="0.3">
      <c r="A3" s="399"/>
      <c r="B3" s="399"/>
      <c r="C3" s="411"/>
      <c r="D3" s="232" t="s">
        <v>2</v>
      </c>
      <c r="E3" s="232"/>
      <c r="F3" s="232"/>
      <c r="G3" s="232"/>
      <c r="H3" s="232"/>
      <c r="I3" s="232"/>
      <c r="J3" s="232"/>
      <c r="K3" s="232"/>
      <c r="L3" s="232"/>
      <c r="M3" s="232"/>
      <c r="N3" s="232"/>
      <c r="O3" s="232"/>
      <c r="P3" s="232"/>
      <c r="Q3" s="233"/>
      <c r="R3" s="230" t="s">
        <v>3</v>
      </c>
      <c r="S3" s="231"/>
    </row>
    <row r="4" spans="1:30" ht="16.95" customHeight="1" x14ac:dyDescent="0.3">
      <c r="A4" s="399"/>
      <c r="B4" s="399"/>
      <c r="C4" s="411"/>
      <c r="D4" s="234" t="s">
        <v>4</v>
      </c>
      <c r="E4" s="234"/>
      <c r="F4" s="234"/>
      <c r="G4" s="234"/>
      <c r="H4" s="234"/>
      <c r="I4" s="234"/>
      <c r="J4" s="234"/>
      <c r="K4" s="234"/>
      <c r="L4" s="234"/>
      <c r="M4" s="234"/>
      <c r="N4" s="234"/>
      <c r="O4" s="234"/>
      <c r="P4" s="234"/>
      <c r="Q4" s="235"/>
      <c r="R4" s="230" t="s">
        <v>5</v>
      </c>
      <c r="S4" s="231"/>
    </row>
    <row r="5" spans="1:30" ht="16.95" customHeight="1" x14ac:dyDescent="0.3">
      <c r="A5" s="399"/>
      <c r="B5" s="399"/>
      <c r="C5" s="412"/>
      <c r="D5" s="236"/>
      <c r="E5" s="236"/>
      <c r="F5" s="236"/>
      <c r="G5" s="236"/>
      <c r="H5" s="236"/>
      <c r="I5" s="236"/>
      <c r="J5" s="236"/>
      <c r="K5" s="236"/>
      <c r="L5" s="236"/>
      <c r="M5" s="236"/>
      <c r="N5" s="236"/>
      <c r="O5" s="236"/>
      <c r="P5" s="236"/>
      <c r="Q5" s="237"/>
      <c r="R5" s="230" t="s">
        <v>6</v>
      </c>
      <c r="S5" s="231"/>
    </row>
    <row r="6" spans="1:30" x14ac:dyDescent="0.3">
      <c r="A6" s="399"/>
      <c r="B6" s="399"/>
      <c r="C6" s="399"/>
      <c r="D6" s="399"/>
      <c r="E6" s="399"/>
      <c r="F6" s="399"/>
      <c r="G6" s="399"/>
      <c r="H6" s="399"/>
      <c r="I6" s="399"/>
      <c r="J6" s="399"/>
      <c r="K6" s="399"/>
      <c r="L6" s="399"/>
      <c r="M6" s="399"/>
      <c r="N6" s="399"/>
      <c r="O6" s="399"/>
      <c r="P6" s="399"/>
      <c r="Q6" s="399"/>
      <c r="R6" s="399"/>
      <c r="S6" s="399"/>
    </row>
    <row r="7" spans="1:30" x14ac:dyDescent="0.3">
      <c r="A7" s="399"/>
      <c r="B7" s="399"/>
      <c r="C7" s="399"/>
      <c r="D7" s="399"/>
      <c r="E7" s="399"/>
      <c r="F7" s="399"/>
      <c r="G7" s="399"/>
      <c r="H7" s="399"/>
      <c r="I7" s="399"/>
      <c r="J7" s="399"/>
      <c r="K7" s="399"/>
      <c r="L7" s="399"/>
      <c r="M7" s="399"/>
      <c r="N7" s="399"/>
      <c r="O7" s="399"/>
      <c r="P7" s="399"/>
      <c r="Q7" s="399"/>
      <c r="R7" s="213" t="s">
        <v>7</v>
      </c>
      <c r="S7" s="213"/>
    </row>
    <row r="8" spans="1:30" x14ac:dyDescent="0.3">
      <c r="A8" s="399"/>
      <c r="B8" s="399"/>
      <c r="C8" s="399"/>
      <c r="D8" s="399"/>
      <c r="E8" s="399"/>
      <c r="F8" s="399"/>
      <c r="G8" s="399"/>
      <c r="H8" s="399"/>
      <c r="I8" s="399"/>
      <c r="J8" s="399"/>
      <c r="K8" s="399"/>
      <c r="L8" s="399"/>
      <c r="M8" s="399"/>
      <c r="N8" s="399"/>
      <c r="O8" s="399"/>
      <c r="P8" s="399"/>
      <c r="Q8" s="399"/>
      <c r="R8" s="413" t="s">
        <v>8</v>
      </c>
      <c r="S8" s="413"/>
    </row>
    <row r="9" spans="1:30" ht="24" customHeight="1" x14ac:dyDescent="0.3">
      <c r="A9" s="399"/>
      <c r="B9" s="399"/>
      <c r="C9" s="414" t="s">
        <v>9</v>
      </c>
      <c r="D9" s="399"/>
      <c r="E9" s="399"/>
      <c r="F9" s="399"/>
      <c r="G9" s="399"/>
      <c r="H9" s="399"/>
      <c r="I9" s="399"/>
      <c r="J9" s="399"/>
      <c r="K9" s="399"/>
      <c r="L9" s="399"/>
      <c r="M9" s="399"/>
      <c r="N9" s="399"/>
      <c r="O9" s="399"/>
      <c r="P9" s="399"/>
      <c r="Q9" s="399"/>
      <c r="R9" s="399"/>
      <c r="S9" s="399"/>
    </row>
    <row r="10" spans="1:30" x14ac:dyDescent="0.3">
      <c r="A10" s="399"/>
      <c r="B10" s="399"/>
      <c r="C10" s="399"/>
      <c r="D10" s="399"/>
      <c r="E10" s="399"/>
      <c r="F10" s="399"/>
      <c r="G10" s="399"/>
      <c r="H10" s="399"/>
      <c r="I10" s="399"/>
      <c r="J10" s="399"/>
      <c r="K10" s="399"/>
      <c r="L10" s="399"/>
      <c r="M10" s="399"/>
      <c r="N10" s="399"/>
      <c r="O10" s="399"/>
      <c r="P10" s="399"/>
      <c r="Q10" s="399"/>
      <c r="R10" s="399"/>
      <c r="S10" s="399"/>
    </row>
    <row r="11" spans="1:30" s="403" customFormat="1" ht="24.75" customHeight="1" x14ac:dyDescent="0.3">
      <c r="A11" s="213"/>
      <c r="B11" s="18"/>
      <c r="C11" s="214"/>
      <c r="D11" s="214"/>
      <c r="E11" s="214"/>
      <c r="F11" s="214"/>
      <c r="G11" s="214"/>
      <c r="H11" s="214"/>
      <c r="I11" s="214"/>
      <c r="J11" s="214"/>
      <c r="K11" s="214"/>
      <c r="L11" s="214"/>
      <c r="M11" s="214"/>
      <c r="N11" s="214"/>
      <c r="O11" s="214"/>
      <c r="P11" s="214"/>
      <c r="Q11" s="214"/>
      <c r="R11" s="214"/>
      <c r="S11" s="215"/>
      <c r="T11" s="48"/>
      <c r="U11" s="408"/>
      <c r="V11" s="408"/>
      <c r="W11" s="408"/>
      <c r="X11" s="409"/>
      <c r="Y11" s="408"/>
      <c r="Z11" s="408"/>
      <c r="AA11" s="402"/>
      <c r="AB11" s="402"/>
      <c r="AC11" s="402"/>
      <c r="AD11" s="402"/>
    </row>
    <row r="12" spans="1:30" s="403" customFormat="1" ht="24.75" customHeight="1" x14ac:dyDescent="0.3">
      <c r="A12" s="213"/>
      <c r="B12" s="18"/>
      <c r="C12" s="216"/>
      <c r="D12" s="216"/>
      <c r="E12" s="216"/>
      <c r="F12" s="216"/>
      <c r="G12" s="216"/>
      <c r="H12" s="216"/>
      <c r="I12" s="216"/>
      <c r="J12" s="216"/>
      <c r="K12" s="216"/>
      <c r="L12" s="216"/>
      <c r="M12" s="216"/>
      <c r="N12" s="216"/>
      <c r="O12" s="216"/>
      <c r="P12" s="216"/>
      <c r="Q12" s="216"/>
      <c r="R12" s="216"/>
      <c r="S12" s="217"/>
      <c r="T12" s="48"/>
      <c r="U12" s="408"/>
      <c r="V12" s="408"/>
      <c r="W12" s="408"/>
      <c r="X12" s="409"/>
      <c r="Y12" s="408"/>
      <c r="Z12" s="408"/>
      <c r="AA12" s="402"/>
      <c r="AB12" s="402"/>
      <c r="AC12" s="402"/>
      <c r="AD12" s="402"/>
    </row>
    <row r="13" spans="1:30" s="416" customFormat="1" ht="26.25" customHeight="1" x14ac:dyDescent="0.3">
      <c r="A13" s="213"/>
      <c r="B13" s="18"/>
      <c r="C13" s="218" t="s">
        <v>10</v>
      </c>
      <c r="D13" s="219"/>
      <c r="E13" s="208" t="s">
        <v>11</v>
      </c>
      <c r="F13" s="209"/>
      <c r="G13" s="210"/>
      <c r="H13" s="208" t="s">
        <v>12</v>
      </c>
      <c r="I13" s="209"/>
      <c r="J13" s="209"/>
      <c r="K13" s="209"/>
      <c r="L13" s="210"/>
      <c r="M13" s="208" t="s">
        <v>13</v>
      </c>
      <c r="N13" s="209"/>
      <c r="O13" s="220" t="s">
        <v>14</v>
      </c>
      <c r="P13" s="222" t="s">
        <v>15</v>
      </c>
      <c r="Q13" s="214"/>
      <c r="R13" s="214"/>
      <c r="S13" s="215"/>
      <c r="T13" s="48"/>
      <c r="U13" s="408"/>
      <c r="V13" s="408"/>
      <c r="W13" s="408"/>
      <c r="X13" s="409"/>
      <c r="Y13" s="408"/>
      <c r="Z13" s="408"/>
      <c r="AA13" s="415"/>
      <c r="AB13" s="415"/>
      <c r="AC13" s="415"/>
      <c r="AD13" s="415"/>
    </row>
    <row r="14" spans="1:30" s="416" customFormat="1" ht="54.75" customHeight="1" x14ac:dyDescent="0.3">
      <c r="A14" s="213"/>
      <c r="B14" s="18"/>
      <c r="C14" s="4" t="s">
        <v>16</v>
      </c>
      <c r="D14" s="4" t="s">
        <v>17</v>
      </c>
      <c r="E14" s="4" t="s">
        <v>18</v>
      </c>
      <c r="F14" s="4" t="s">
        <v>19</v>
      </c>
      <c r="G14" s="4" t="s">
        <v>20</v>
      </c>
      <c r="H14" s="4" t="s">
        <v>21</v>
      </c>
      <c r="I14" s="4" t="s">
        <v>22</v>
      </c>
      <c r="J14" s="4" t="s">
        <v>23</v>
      </c>
      <c r="K14" s="4" t="s">
        <v>24</v>
      </c>
      <c r="L14" s="4" t="s">
        <v>25</v>
      </c>
      <c r="M14" s="4" t="s">
        <v>26</v>
      </c>
      <c r="N14" s="141" t="s">
        <v>27</v>
      </c>
      <c r="O14" s="221"/>
      <c r="P14" s="141" t="s">
        <v>28</v>
      </c>
      <c r="Q14" s="141" t="s">
        <v>29</v>
      </c>
      <c r="R14" s="141" t="s">
        <v>30</v>
      </c>
      <c r="S14" s="141" t="s">
        <v>31</v>
      </c>
      <c r="T14" s="48"/>
      <c r="U14" s="408"/>
      <c r="V14" s="417"/>
      <c r="W14" s="408"/>
      <c r="X14" s="409"/>
      <c r="Y14" s="408"/>
      <c r="Z14" s="408"/>
      <c r="AA14" s="415"/>
      <c r="AB14" s="415"/>
      <c r="AC14" s="415"/>
      <c r="AD14" s="415"/>
    </row>
    <row r="15" spans="1:30" ht="69" x14ac:dyDescent="0.3">
      <c r="A15" s="213"/>
      <c r="B15" s="18"/>
      <c r="C15" s="249" t="s">
        <v>62</v>
      </c>
      <c r="D15" s="360" t="s">
        <v>296</v>
      </c>
      <c r="E15" s="129" t="s">
        <v>34</v>
      </c>
      <c r="F15" s="138" t="s">
        <v>146</v>
      </c>
      <c r="G15" s="120" t="s">
        <v>36</v>
      </c>
      <c r="H15" s="120">
        <v>1</v>
      </c>
      <c r="I15" s="120">
        <v>1</v>
      </c>
      <c r="J15" s="120">
        <v>3</v>
      </c>
      <c r="K15" s="120">
        <v>5</v>
      </c>
      <c r="L15" s="120">
        <v>1</v>
      </c>
      <c r="M15" s="142" t="s">
        <v>147</v>
      </c>
      <c r="N15" s="120" t="s">
        <v>38</v>
      </c>
      <c r="O15" s="121">
        <f>(H15+I15+(J15*2)+K15)*L15</f>
        <v>13</v>
      </c>
      <c r="P15" s="404" t="s">
        <v>148</v>
      </c>
      <c r="Q15" s="404" t="s">
        <v>149</v>
      </c>
      <c r="R15" s="404" t="s">
        <v>150</v>
      </c>
      <c r="S15" s="404" t="s">
        <v>151</v>
      </c>
      <c r="V15" s="418" t="s">
        <v>43</v>
      </c>
      <c r="W15" s="419"/>
      <c r="X15" s="409" t="s">
        <v>44</v>
      </c>
      <c r="AA15" s="408" t="s">
        <v>32</v>
      </c>
      <c r="AC15" s="408" t="s">
        <v>45</v>
      </c>
    </row>
    <row r="16" spans="1:30" ht="124.2" x14ac:dyDescent="0.3">
      <c r="A16" s="213"/>
      <c r="B16" s="18"/>
      <c r="C16" s="249"/>
      <c r="D16" s="361"/>
      <c r="E16" s="129" t="s">
        <v>34</v>
      </c>
      <c r="F16" s="142" t="s">
        <v>152</v>
      </c>
      <c r="G16" s="120" t="s">
        <v>36</v>
      </c>
      <c r="H16" s="120">
        <v>1</v>
      </c>
      <c r="I16" s="120">
        <v>1</v>
      </c>
      <c r="J16" s="120">
        <v>3</v>
      </c>
      <c r="K16" s="120">
        <v>5</v>
      </c>
      <c r="L16" s="120">
        <v>1</v>
      </c>
      <c r="M16" s="138" t="s">
        <v>153</v>
      </c>
      <c r="N16" s="120" t="s">
        <v>38</v>
      </c>
      <c r="O16" s="121">
        <f t="shared" ref="O16:O40" si="0">(H16+I16+(J16*2)+K16)*L16</f>
        <v>13</v>
      </c>
      <c r="P16" s="404" t="s">
        <v>154</v>
      </c>
      <c r="Q16" s="404" t="s">
        <v>155</v>
      </c>
      <c r="R16" s="404" t="s">
        <v>156</v>
      </c>
      <c r="S16" s="404" t="s">
        <v>157</v>
      </c>
      <c r="V16" s="418" t="s">
        <v>52</v>
      </c>
      <c r="W16" s="419"/>
      <c r="X16" s="409" t="s">
        <v>53</v>
      </c>
      <c r="AA16" s="408" t="s">
        <v>54</v>
      </c>
    </row>
    <row r="17" spans="1:27" ht="234.6" customHeight="1" x14ac:dyDescent="0.3">
      <c r="A17" s="213"/>
      <c r="B17" s="18"/>
      <c r="C17" s="249"/>
      <c r="D17" s="361"/>
      <c r="E17" s="129" t="s">
        <v>34</v>
      </c>
      <c r="F17" s="142" t="s">
        <v>158</v>
      </c>
      <c r="G17" s="120" t="s">
        <v>36</v>
      </c>
      <c r="H17" s="120">
        <v>1</v>
      </c>
      <c r="I17" s="120">
        <v>1</v>
      </c>
      <c r="J17" s="120">
        <v>3</v>
      </c>
      <c r="K17" s="120">
        <v>5</v>
      </c>
      <c r="L17" s="120">
        <v>1</v>
      </c>
      <c r="M17" s="138" t="s">
        <v>159</v>
      </c>
      <c r="N17" s="120" t="s">
        <v>38</v>
      </c>
      <c r="O17" s="121">
        <f t="shared" si="0"/>
        <v>13</v>
      </c>
      <c r="P17" s="404" t="s">
        <v>160</v>
      </c>
      <c r="Q17" s="404" t="s">
        <v>161</v>
      </c>
      <c r="R17" s="404" t="s">
        <v>162</v>
      </c>
      <c r="S17" s="404" t="s">
        <v>163</v>
      </c>
      <c r="V17" s="418" t="s">
        <v>61</v>
      </c>
      <c r="W17" s="419"/>
      <c r="X17" s="409" t="s">
        <v>34</v>
      </c>
      <c r="AA17" s="408" t="s">
        <v>62</v>
      </c>
    </row>
    <row r="18" spans="1:27" ht="151.80000000000001" x14ac:dyDescent="0.3">
      <c r="A18" s="213"/>
      <c r="B18" s="18"/>
      <c r="C18" s="249"/>
      <c r="D18" s="361"/>
      <c r="E18" s="129" t="s">
        <v>34</v>
      </c>
      <c r="F18" s="143" t="s">
        <v>555</v>
      </c>
      <c r="G18" s="120" t="s">
        <v>36</v>
      </c>
      <c r="H18" s="120">
        <v>1</v>
      </c>
      <c r="I18" s="120">
        <v>1</v>
      </c>
      <c r="J18" s="120">
        <v>1</v>
      </c>
      <c r="K18" s="120">
        <v>5</v>
      </c>
      <c r="L18" s="120">
        <v>1</v>
      </c>
      <c r="M18" s="143" t="s">
        <v>164</v>
      </c>
      <c r="N18" s="120" t="s">
        <v>38</v>
      </c>
      <c r="O18" s="121">
        <f t="shared" si="0"/>
        <v>9</v>
      </c>
      <c r="P18" s="404" t="s">
        <v>165</v>
      </c>
      <c r="Q18" s="404" t="s">
        <v>166</v>
      </c>
      <c r="R18" s="404" t="s">
        <v>167</v>
      </c>
      <c r="S18" s="404" t="s">
        <v>168</v>
      </c>
      <c r="V18" s="418"/>
      <c r="W18" s="419"/>
    </row>
    <row r="19" spans="1:27" ht="220.8" x14ac:dyDescent="0.3">
      <c r="A19" s="213"/>
      <c r="B19" s="18"/>
      <c r="C19" s="249"/>
      <c r="D19" s="361"/>
      <c r="E19" s="129" t="s">
        <v>34</v>
      </c>
      <c r="F19" s="143" t="s">
        <v>169</v>
      </c>
      <c r="G19" s="120" t="s">
        <v>36</v>
      </c>
      <c r="H19" s="120">
        <v>1</v>
      </c>
      <c r="I19" s="120">
        <v>1</v>
      </c>
      <c r="J19" s="120">
        <v>3</v>
      </c>
      <c r="K19" s="120">
        <v>5</v>
      </c>
      <c r="L19" s="120">
        <v>1</v>
      </c>
      <c r="M19" s="143" t="s">
        <v>170</v>
      </c>
      <c r="N19" s="120" t="s">
        <v>38</v>
      </c>
      <c r="O19" s="121">
        <f t="shared" si="0"/>
        <v>13</v>
      </c>
      <c r="P19" s="404" t="s">
        <v>171</v>
      </c>
      <c r="Q19" s="404" t="s">
        <v>172</v>
      </c>
      <c r="R19" s="404" t="s">
        <v>173</v>
      </c>
      <c r="S19" s="404" t="s">
        <v>174</v>
      </c>
      <c r="V19" s="418"/>
      <c r="W19" s="419"/>
    </row>
    <row r="20" spans="1:27" ht="193.2" customHeight="1" x14ac:dyDescent="0.3">
      <c r="A20" s="213"/>
      <c r="B20" s="18"/>
      <c r="C20" s="249"/>
      <c r="D20" s="361"/>
      <c r="E20" s="129" t="s">
        <v>34</v>
      </c>
      <c r="F20" s="138" t="s">
        <v>175</v>
      </c>
      <c r="G20" s="120" t="s">
        <v>36</v>
      </c>
      <c r="H20" s="120">
        <v>1</v>
      </c>
      <c r="I20" s="120">
        <v>1</v>
      </c>
      <c r="J20" s="120">
        <v>3</v>
      </c>
      <c r="K20" s="120">
        <v>5</v>
      </c>
      <c r="L20" s="120">
        <v>1</v>
      </c>
      <c r="M20" s="138" t="s">
        <v>176</v>
      </c>
      <c r="N20" s="120" t="s">
        <v>38</v>
      </c>
      <c r="O20" s="121">
        <f t="shared" si="0"/>
        <v>13</v>
      </c>
      <c r="P20" s="142" t="s">
        <v>74</v>
      </c>
      <c r="Q20" s="142" t="s">
        <v>66</v>
      </c>
      <c r="R20" s="142" t="s">
        <v>177</v>
      </c>
      <c r="S20" s="142" t="s">
        <v>76</v>
      </c>
      <c r="V20" s="418"/>
      <c r="W20" s="419"/>
    </row>
    <row r="21" spans="1:27" ht="317.39999999999998" x14ac:dyDescent="0.3">
      <c r="A21" s="213"/>
      <c r="B21" s="18"/>
      <c r="C21" s="249"/>
      <c r="D21" s="361"/>
      <c r="E21" s="129" t="s">
        <v>34</v>
      </c>
      <c r="F21" s="138" t="s">
        <v>178</v>
      </c>
      <c r="G21" s="120" t="s">
        <v>36</v>
      </c>
      <c r="H21" s="120">
        <v>1</v>
      </c>
      <c r="I21" s="120">
        <v>1</v>
      </c>
      <c r="J21" s="120">
        <v>3</v>
      </c>
      <c r="K21" s="120">
        <v>5</v>
      </c>
      <c r="L21" s="120">
        <v>1</v>
      </c>
      <c r="M21" s="138" t="s">
        <v>179</v>
      </c>
      <c r="N21" s="120" t="s">
        <v>180</v>
      </c>
      <c r="O21" s="121">
        <f t="shared" si="0"/>
        <v>13</v>
      </c>
      <c r="P21" s="142" t="s">
        <v>74</v>
      </c>
      <c r="Q21" s="142" t="s">
        <v>66</v>
      </c>
      <c r="R21" s="142" t="s">
        <v>177</v>
      </c>
      <c r="S21" s="142" t="s">
        <v>76</v>
      </c>
      <c r="V21" s="418"/>
      <c r="W21" s="419"/>
    </row>
    <row r="22" spans="1:27" ht="193.2" x14ac:dyDescent="0.3">
      <c r="A22" s="213"/>
      <c r="B22" s="18"/>
      <c r="C22" s="249"/>
      <c r="D22" s="361"/>
      <c r="E22" s="129" t="s">
        <v>34</v>
      </c>
      <c r="F22" s="138" t="s">
        <v>181</v>
      </c>
      <c r="G22" s="120" t="s">
        <v>36</v>
      </c>
      <c r="H22" s="120">
        <v>1</v>
      </c>
      <c r="I22" s="120">
        <v>1</v>
      </c>
      <c r="J22" s="120">
        <v>3</v>
      </c>
      <c r="K22" s="120">
        <v>5</v>
      </c>
      <c r="L22" s="120">
        <v>1</v>
      </c>
      <c r="M22" s="142" t="s">
        <v>182</v>
      </c>
      <c r="N22" s="120" t="s">
        <v>180</v>
      </c>
      <c r="O22" s="121">
        <f t="shared" si="0"/>
        <v>13</v>
      </c>
      <c r="P22" s="142" t="s">
        <v>74</v>
      </c>
      <c r="Q22" s="142" t="s">
        <v>66</v>
      </c>
      <c r="R22" s="142" t="s">
        <v>183</v>
      </c>
      <c r="S22" s="142" t="s">
        <v>90</v>
      </c>
      <c r="V22" s="418"/>
      <c r="W22" s="419"/>
    </row>
    <row r="23" spans="1:27" ht="327.75" customHeight="1" x14ac:dyDescent="0.3">
      <c r="A23" s="213"/>
      <c r="B23" s="18"/>
      <c r="C23" s="249"/>
      <c r="D23" s="361"/>
      <c r="E23" s="129" t="s">
        <v>34</v>
      </c>
      <c r="F23" s="138" t="s">
        <v>184</v>
      </c>
      <c r="G23" s="120" t="s">
        <v>36</v>
      </c>
      <c r="H23" s="120">
        <v>1</v>
      </c>
      <c r="I23" s="120">
        <v>1</v>
      </c>
      <c r="J23" s="120">
        <v>3</v>
      </c>
      <c r="K23" s="120">
        <v>5</v>
      </c>
      <c r="L23" s="120">
        <v>1</v>
      </c>
      <c r="M23" s="138" t="s">
        <v>185</v>
      </c>
      <c r="N23" s="120" t="s">
        <v>38</v>
      </c>
      <c r="O23" s="121">
        <f t="shared" si="0"/>
        <v>13</v>
      </c>
      <c r="P23" s="142" t="s">
        <v>85</v>
      </c>
      <c r="Q23" s="142" t="s">
        <v>80</v>
      </c>
      <c r="R23" s="142" t="s">
        <v>81</v>
      </c>
      <c r="S23" s="142" t="s">
        <v>82</v>
      </c>
      <c r="V23" s="418"/>
      <c r="W23" s="419"/>
    </row>
    <row r="24" spans="1:27" ht="285.75" customHeight="1" thickBot="1" x14ac:dyDescent="0.35">
      <c r="A24" s="213"/>
      <c r="B24" s="18"/>
      <c r="C24" s="249"/>
      <c r="D24" s="361"/>
      <c r="E24" s="129" t="s">
        <v>34</v>
      </c>
      <c r="F24" s="145" t="s">
        <v>186</v>
      </c>
      <c r="G24" s="146" t="s">
        <v>36</v>
      </c>
      <c r="H24" s="146">
        <v>1</v>
      </c>
      <c r="I24" s="146">
        <v>1</v>
      </c>
      <c r="J24" s="146">
        <v>5</v>
      </c>
      <c r="K24" s="146">
        <v>5</v>
      </c>
      <c r="L24" s="146">
        <v>1</v>
      </c>
      <c r="M24" s="145" t="s">
        <v>187</v>
      </c>
      <c r="N24" s="146" t="s">
        <v>38</v>
      </c>
      <c r="O24" s="147">
        <f t="shared" si="0"/>
        <v>17</v>
      </c>
      <c r="P24" s="405" t="s">
        <v>79</v>
      </c>
      <c r="Q24" s="405" t="s">
        <v>80</v>
      </c>
      <c r="R24" s="405" t="s">
        <v>81</v>
      </c>
      <c r="S24" s="405" t="s">
        <v>82</v>
      </c>
      <c r="V24" s="418"/>
      <c r="W24" s="419"/>
    </row>
    <row r="25" spans="1:27" ht="114.75" customHeight="1" x14ac:dyDescent="0.3">
      <c r="A25" s="18"/>
      <c r="B25" s="18"/>
      <c r="C25" s="249"/>
      <c r="D25" s="365" t="s">
        <v>95</v>
      </c>
      <c r="E25" s="185" t="s">
        <v>96</v>
      </c>
      <c r="F25" s="186" t="s">
        <v>97</v>
      </c>
      <c r="G25" s="186" t="s">
        <v>98</v>
      </c>
      <c r="H25" s="187">
        <v>5</v>
      </c>
      <c r="I25" s="187">
        <v>1</v>
      </c>
      <c r="J25" s="187">
        <v>3</v>
      </c>
      <c r="K25" s="187">
        <v>1</v>
      </c>
      <c r="L25" s="95">
        <v>1</v>
      </c>
      <c r="M25" s="128" t="s">
        <v>99</v>
      </c>
      <c r="N25" s="108" t="s">
        <v>38</v>
      </c>
      <c r="O25" s="86">
        <f t="shared" si="0"/>
        <v>13</v>
      </c>
      <c r="P25" s="200" t="s">
        <v>100</v>
      </c>
      <c r="Q25" s="201"/>
      <c r="R25" s="201"/>
      <c r="S25" s="202"/>
      <c r="V25" s="418"/>
      <c r="W25" s="419"/>
    </row>
    <row r="26" spans="1:27" ht="114.75" customHeight="1" x14ac:dyDescent="0.3">
      <c r="A26" s="18"/>
      <c r="B26" s="18"/>
      <c r="C26" s="249"/>
      <c r="D26" s="366"/>
      <c r="E26" s="185" t="s">
        <v>96</v>
      </c>
      <c r="F26" s="188" t="s">
        <v>325</v>
      </c>
      <c r="G26" s="186" t="s">
        <v>98</v>
      </c>
      <c r="H26" s="187">
        <v>5</v>
      </c>
      <c r="I26" s="187">
        <v>1</v>
      </c>
      <c r="J26" s="187">
        <v>3</v>
      </c>
      <c r="K26" s="187">
        <v>1</v>
      </c>
      <c r="L26" s="95">
        <v>1</v>
      </c>
      <c r="M26" s="128" t="s">
        <v>326</v>
      </c>
      <c r="N26" s="108" t="s">
        <v>38</v>
      </c>
      <c r="O26" s="86">
        <f t="shared" si="0"/>
        <v>13</v>
      </c>
      <c r="P26" s="200" t="s">
        <v>100</v>
      </c>
      <c r="Q26" s="201"/>
      <c r="R26" s="201"/>
      <c r="S26" s="202"/>
      <c r="V26" s="418"/>
      <c r="W26" s="419"/>
    </row>
    <row r="27" spans="1:27" ht="63.75" customHeight="1" x14ac:dyDescent="0.3">
      <c r="A27" s="18"/>
      <c r="B27" s="18"/>
      <c r="C27" s="249"/>
      <c r="D27" s="366"/>
      <c r="E27" s="185" t="s">
        <v>96</v>
      </c>
      <c r="F27" s="189" t="s">
        <v>531</v>
      </c>
      <c r="G27" s="186" t="s">
        <v>98</v>
      </c>
      <c r="H27" s="187">
        <v>5</v>
      </c>
      <c r="I27" s="187">
        <v>1</v>
      </c>
      <c r="J27" s="187">
        <v>3</v>
      </c>
      <c r="K27" s="187">
        <v>1</v>
      </c>
      <c r="L27" s="95">
        <v>1</v>
      </c>
      <c r="M27" s="110" t="s">
        <v>102</v>
      </c>
      <c r="N27" s="108" t="s">
        <v>38</v>
      </c>
      <c r="O27" s="86">
        <f t="shared" si="0"/>
        <v>13</v>
      </c>
      <c r="P27" s="196" t="s">
        <v>100</v>
      </c>
      <c r="Q27" s="196"/>
      <c r="R27" s="196"/>
      <c r="S27" s="196"/>
      <c r="V27" s="418"/>
      <c r="W27" s="419"/>
    </row>
    <row r="28" spans="1:27" ht="63.75" customHeight="1" x14ac:dyDescent="0.3">
      <c r="A28" s="18"/>
      <c r="B28" s="18"/>
      <c r="C28" s="249"/>
      <c r="D28" s="366"/>
      <c r="E28" s="185" t="s">
        <v>96</v>
      </c>
      <c r="F28" s="190" t="s">
        <v>318</v>
      </c>
      <c r="G28" s="186" t="s">
        <v>98</v>
      </c>
      <c r="H28" s="187">
        <v>5</v>
      </c>
      <c r="I28" s="187">
        <v>1</v>
      </c>
      <c r="J28" s="187">
        <v>3</v>
      </c>
      <c r="K28" s="187">
        <v>1</v>
      </c>
      <c r="L28" s="95">
        <v>1</v>
      </c>
      <c r="M28" s="116" t="s">
        <v>321</v>
      </c>
      <c r="N28" s="108" t="s">
        <v>38</v>
      </c>
      <c r="O28" s="86">
        <f t="shared" si="0"/>
        <v>13</v>
      </c>
      <c r="P28" s="196" t="s">
        <v>100</v>
      </c>
      <c r="Q28" s="196"/>
      <c r="R28" s="196"/>
      <c r="S28" s="196"/>
      <c r="V28" s="418"/>
      <c r="W28" s="419"/>
    </row>
    <row r="29" spans="1:27" ht="63.75" customHeight="1" x14ac:dyDescent="0.3">
      <c r="A29" s="18"/>
      <c r="B29" s="18"/>
      <c r="C29" s="249"/>
      <c r="D29" s="366"/>
      <c r="E29" s="191" t="s">
        <v>96</v>
      </c>
      <c r="F29" s="190" t="s">
        <v>103</v>
      </c>
      <c r="G29" s="192" t="s">
        <v>98</v>
      </c>
      <c r="H29" s="193">
        <v>5</v>
      </c>
      <c r="I29" s="193">
        <v>1</v>
      </c>
      <c r="J29" s="193">
        <v>3</v>
      </c>
      <c r="K29" s="193">
        <v>1</v>
      </c>
      <c r="L29" s="115">
        <v>1</v>
      </c>
      <c r="M29" s="116" t="s">
        <v>104</v>
      </c>
      <c r="N29" s="108" t="s">
        <v>38</v>
      </c>
      <c r="O29" s="86">
        <f t="shared" si="0"/>
        <v>13</v>
      </c>
      <c r="P29" s="203" t="s">
        <v>100</v>
      </c>
      <c r="Q29" s="203"/>
      <c r="R29" s="203"/>
      <c r="S29" s="203"/>
      <c r="V29" s="418"/>
      <c r="W29" s="419"/>
    </row>
    <row r="30" spans="1:27" ht="63.75" customHeight="1" x14ac:dyDescent="0.3">
      <c r="A30" s="18"/>
      <c r="B30" s="18"/>
      <c r="C30" s="249"/>
      <c r="D30" s="366"/>
      <c r="E30" s="191" t="s">
        <v>96</v>
      </c>
      <c r="F30" s="194" t="s">
        <v>105</v>
      </c>
      <c r="G30" s="194" t="s">
        <v>98</v>
      </c>
      <c r="H30" s="194">
        <v>5</v>
      </c>
      <c r="I30" s="194">
        <v>1</v>
      </c>
      <c r="J30" s="194">
        <v>3</v>
      </c>
      <c r="K30" s="194">
        <v>1</v>
      </c>
      <c r="L30" s="120">
        <v>1</v>
      </c>
      <c r="M30" s="111" t="s">
        <v>535</v>
      </c>
      <c r="N30" s="108" t="s">
        <v>38</v>
      </c>
      <c r="O30" s="86">
        <f t="shared" si="0"/>
        <v>13</v>
      </c>
      <c r="P30" s="196" t="s">
        <v>100</v>
      </c>
      <c r="Q30" s="196"/>
      <c r="R30" s="196"/>
      <c r="S30" s="196"/>
      <c r="V30" s="418"/>
      <c r="W30" s="419"/>
    </row>
    <row r="31" spans="1:27" ht="63.75" customHeight="1" x14ac:dyDescent="0.3">
      <c r="A31" s="18"/>
      <c r="B31" s="18"/>
      <c r="C31" s="249"/>
      <c r="D31" s="366"/>
      <c r="E31" s="191" t="s">
        <v>96</v>
      </c>
      <c r="F31" s="194" t="s">
        <v>332</v>
      </c>
      <c r="G31" s="194" t="s">
        <v>98</v>
      </c>
      <c r="H31" s="194">
        <v>5</v>
      </c>
      <c r="I31" s="194">
        <v>1</v>
      </c>
      <c r="J31" s="194">
        <v>3</v>
      </c>
      <c r="K31" s="194">
        <v>1</v>
      </c>
      <c r="L31" s="120">
        <v>1</v>
      </c>
      <c r="M31" s="111" t="s">
        <v>333</v>
      </c>
      <c r="N31" s="108" t="s">
        <v>38</v>
      </c>
      <c r="O31" s="86">
        <f t="shared" si="0"/>
        <v>13</v>
      </c>
      <c r="P31" s="196" t="s">
        <v>100</v>
      </c>
      <c r="Q31" s="196"/>
      <c r="R31" s="196"/>
      <c r="S31" s="196"/>
      <c r="V31" s="418"/>
      <c r="W31" s="419"/>
    </row>
    <row r="32" spans="1:27" ht="108.75" customHeight="1" x14ac:dyDescent="0.3">
      <c r="A32" s="18"/>
      <c r="B32" s="18"/>
      <c r="C32" s="249"/>
      <c r="D32" s="366"/>
      <c r="E32" s="191" t="s">
        <v>96</v>
      </c>
      <c r="F32" s="194" t="s">
        <v>532</v>
      </c>
      <c r="G32" s="194" t="s">
        <v>98</v>
      </c>
      <c r="H32" s="194">
        <v>5</v>
      </c>
      <c r="I32" s="194">
        <v>1</v>
      </c>
      <c r="J32" s="194">
        <v>3</v>
      </c>
      <c r="K32" s="194">
        <v>1</v>
      </c>
      <c r="L32" s="120">
        <v>1</v>
      </c>
      <c r="M32" s="111" t="s">
        <v>338</v>
      </c>
      <c r="N32" s="108" t="s">
        <v>38</v>
      </c>
      <c r="O32" s="86">
        <f t="shared" si="0"/>
        <v>13</v>
      </c>
      <c r="P32" s="196" t="s">
        <v>100</v>
      </c>
      <c r="Q32" s="196"/>
      <c r="R32" s="196"/>
      <c r="S32" s="196"/>
      <c r="V32" s="418"/>
      <c r="W32" s="419"/>
    </row>
    <row r="33" spans="1:23" ht="87.75" customHeight="1" x14ac:dyDescent="0.3">
      <c r="A33" s="18"/>
      <c r="B33" s="18"/>
      <c r="C33" s="249"/>
      <c r="D33" s="366"/>
      <c r="E33" s="191" t="s">
        <v>96</v>
      </c>
      <c r="F33" s="111" t="s">
        <v>107</v>
      </c>
      <c r="G33" s="194" t="s">
        <v>98</v>
      </c>
      <c r="H33" s="194">
        <v>5</v>
      </c>
      <c r="I33" s="194">
        <v>1</v>
      </c>
      <c r="J33" s="194">
        <v>3</v>
      </c>
      <c r="K33" s="194">
        <v>1</v>
      </c>
      <c r="L33" s="120">
        <v>1</v>
      </c>
      <c r="M33" s="87" t="s">
        <v>109</v>
      </c>
      <c r="N33" s="108" t="s">
        <v>38</v>
      </c>
      <c r="O33" s="86">
        <f t="shared" si="0"/>
        <v>13</v>
      </c>
      <c r="P33" s="196" t="s">
        <v>100</v>
      </c>
      <c r="Q33" s="196"/>
      <c r="R33" s="196"/>
      <c r="S33" s="196"/>
      <c r="V33" s="418"/>
      <c r="W33" s="419"/>
    </row>
    <row r="34" spans="1:23" ht="51" customHeight="1" x14ac:dyDescent="0.3">
      <c r="A34" s="18"/>
      <c r="B34" s="18"/>
      <c r="C34" s="249"/>
      <c r="D34" s="366"/>
      <c r="E34" s="191" t="s">
        <v>96</v>
      </c>
      <c r="F34" s="123" t="s">
        <v>533</v>
      </c>
      <c r="G34" s="194" t="s">
        <v>98</v>
      </c>
      <c r="H34" s="194">
        <v>5</v>
      </c>
      <c r="I34" s="194">
        <v>1</v>
      </c>
      <c r="J34" s="194">
        <v>3</v>
      </c>
      <c r="K34" s="194">
        <v>1</v>
      </c>
      <c r="L34" s="120">
        <v>1</v>
      </c>
      <c r="M34" s="87" t="s">
        <v>324</v>
      </c>
      <c r="N34" s="108" t="s">
        <v>38</v>
      </c>
      <c r="O34" s="86">
        <f t="shared" si="0"/>
        <v>13</v>
      </c>
      <c r="P34" s="196" t="s">
        <v>100</v>
      </c>
      <c r="Q34" s="196"/>
      <c r="R34" s="196"/>
      <c r="S34" s="196"/>
      <c r="V34" s="418"/>
      <c r="W34" s="419"/>
    </row>
    <row r="35" spans="1:23" ht="51" customHeight="1" x14ac:dyDescent="0.3">
      <c r="A35" s="18"/>
      <c r="B35" s="18"/>
      <c r="C35" s="249"/>
      <c r="D35" s="366"/>
      <c r="E35" s="191" t="s">
        <v>96</v>
      </c>
      <c r="F35" s="123" t="s">
        <v>330</v>
      </c>
      <c r="G35" s="194" t="s">
        <v>98</v>
      </c>
      <c r="H35" s="194">
        <v>5</v>
      </c>
      <c r="I35" s="194">
        <v>1</v>
      </c>
      <c r="J35" s="194">
        <v>3</v>
      </c>
      <c r="K35" s="194">
        <v>1</v>
      </c>
      <c r="L35" s="120">
        <v>1</v>
      </c>
      <c r="M35" s="87" t="s">
        <v>331</v>
      </c>
      <c r="N35" s="108" t="s">
        <v>38</v>
      </c>
      <c r="O35" s="86">
        <f t="shared" si="0"/>
        <v>13</v>
      </c>
      <c r="P35" s="196" t="s">
        <v>100</v>
      </c>
      <c r="Q35" s="196"/>
      <c r="R35" s="196"/>
      <c r="S35" s="196"/>
      <c r="V35" s="418"/>
      <c r="W35" s="419"/>
    </row>
    <row r="36" spans="1:23" ht="51" customHeight="1" x14ac:dyDescent="0.3">
      <c r="A36" s="18"/>
      <c r="B36" s="18"/>
      <c r="C36" s="249"/>
      <c r="D36" s="366"/>
      <c r="E36" s="191" t="s">
        <v>96</v>
      </c>
      <c r="F36" s="123" t="s">
        <v>344</v>
      </c>
      <c r="G36" s="194" t="s">
        <v>98</v>
      </c>
      <c r="H36" s="194">
        <v>5</v>
      </c>
      <c r="I36" s="194">
        <v>1</v>
      </c>
      <c r="J36" s="194">
        <v>3</v>
      </c>
      <c r="K36" s="194">
        <v>1</v>
      </c>
      <c r="L36" s="120">
        <v>1</v>
      </c>
      <c r="M36" s="87" t="s">
        <v>345</v>
      </c>
      <c r="N36" s="108" t="s">
        <v>38</v>
      </c>
      <c r="O36" s="86">
        <f t="shared" si="0"/>
        <v>13</v>
      </c>
      <c r="P36" s="196" t="s">
        <v>100</v>
      </c>
      <c r="Q36" s="196"/>
      <c r="R36" s="196"/>
      <c r="S36" s="196"/>
      <c r="V36" s="418"/>
      <c r="W36" s="419"/>
    </row>
    <row r="37" spans="1:23" ht="46.5" customHeight="1" x14ac:dyDescent="0.3">
      <c r="A37" s="18"/>
      <c r="B37" s="18"/>
      <c r="C37" s="249"/>
      <c r="D37" s="366"/>
      <c r="E37" s="191" t="s">
        <v>96</v>
      </c>
      <c r="F37" s="123" t="s">
        <v>110</v>
      </c>
      <c r="G37" s="194" t="s">
        <v>98</v>
      </c>
      <c r="H37" s="194">
        <v>5</v>
      </c>
      <c r="I37" s="194">
        <v>1</v>
      </c>
      <c r="J37" s="194">
        <v>3</v>
      </c>
      <c r="K37" s="194">
        <v>1</v>
      </c>
      <c r="L37" s="120">
        <v>1</v>
      </c>
      <c r="M37" s="87" t="s">
        <v>111</v>
      </c>
      <c r="N37" s="108" t="s">
        <v>38</v>
      </c>
      <c r="O37" s="86">
        <f t="shared" si="0"/>
        <v>13</v>
      </c>
      <c r="P37" s="196" t="s">
        <v>100</v>
      </c>
      <c r="Q37" s="196"/>
      <c r="R37" s="196"/>
      <c r="S37" s="196"/>
      <c r="V37" s="418"/>
      <c r="W37" s="419"/>
    </row>
    <row r="38" spans="1:23" ht="85.5" customHeight="1" x14ac:dyDescent="0.3">
      <c r="A38" s="18"/>
      <c r="B38" s="18"/>
      <c r="C38" s="249"/>
      <c r="D38" s="366"/>
      <c r="E38" s="191" t="s">
        <v>96</v>
      </c>
      <c r="F38" s="195" t="s">
        <v>112</v>
      </c>
      <c r="G38" s="194" t="s">
        <v>98</v>
      </c>
      <c r="H38" s="194">
        <v>5</v>
      </c>
      <c r="I38" s="194">
        <v>1</v>
      </c>
      <c r="J38" s="194">
        <v>3</v>
      </c>
      <c r="K38" s="194">
        <v>1</v>
      </c>
      <c r="L38" s="120">
        <v>1</v>
      </c>
      <c r="M38" s="166" t="s">
        <v>113</v>
      </c>
      <c r="N38" s="108" t="s">
        <v>38</v>
      </c>
      <c r="O38" s="86">
        <f t="shared" si="0"/>
        <v>13</v>
      </c>
      <c r="P38" s="196" t="s">
        <v>100</v>
      </c>
      <c r="Q38" s="196"/>
      <c r="R38" s="196"/>
      <c r="S38" s="196"/>
      <c r="V38" s="418"/>
      <c r="W38" s="419"/>
    </row>
    <row r="39" spans="1:23" ht="63.75" customHeight="1" x14ac:dyDescent="0.3">
      <c r="A39" s="18"/>
      <c r="B39" s="18"/>
      <c r="C39" s="249"/>
      <c r="D39" s="366"/>
      <c r="E39" s="119" t="s">
        <v>96</v>
      </c>
      <c r="F39" s="27" t="s">
        <v>114</v>
      </c>
      <c r="G39" s="120" t="s">
        <v>98</v>
      </c>
      <c r="H39" s="120">
        <v>5</v>
      </c>
      <c r="I39" s="120">
        <v>1</v>
      </c>
      <c r="J39" s="120">
        <v>3</v>
      </c>
      <c r="K39" s="120">
        <v>1</v>
      </c>
      <c r="L39" s="120">
        <v>1</v>
      </c>
      <c r="M39" s="87" t="s">
        <v>115</v>
      </c>
      <c r="N39" s="108" t="s">
        <v>38</v>
      </c>
      <c r="O39" s="86">
        <f t="shared" si="0"/>
        <v>13</v>
      </c>
      <c r="P39" s="196" t="s">
        <v>100</v>
      </c>
      <c r="Q39" s="196"/>
      <c r="R39" s="196"/>
      <c r="S39" s="196"/>
      <c r="V39" s="418"/>
      <c r="W39" s="419"/>
    </row>
    <row r="40" spans="1:23" ht="57.6" x14ac:dyDescent="0.3">
      <c r="A40" s="18"/>
      <c r="B40" s="18"/>
      <c r="C40" s="249"/>
      <c r="D40" s="367"/>
      <c r="E40" s="119" t="s">
        <v>96</v>
      </c>
      <c r="F40" s="27" t="s">
        <v>316</v>
      </c>
      <c r="G40" s="120" t="s">
        <v>98</v>
      </c>
      <c r="H40" s="120">
        <v>5</v>
      </c>
      <c r="I40" s="120">
        <v>1</v>
      </c>
      <c r="J40" s="120">
        <v>3</v>
      </c>
      <c r="K40" s="120">
        <v>1</v>
      </c>
      <c r="L40" s="120">
        <v>1</v>
      </c>
      <c r="M40" s="165" t="s">
        <v>116</v>
      </c>
      <c r="N40" s="109" t="s">
        <v>38</v>
      </c>
      <c r="O40" s="86">
        <f t="shared" si="0"/>
        <v>13</v>
      </c>
      <c r="P40" s="196" t="s">
        <v>100</v>
      </c>
      <c r="Q40" s="196"/>
      <c r="R40" s="196"/>
      <c r="S40" s="196"/>
      <c r="V40" s="418"/>
      <c r="W40" s="419"/>
    </row>
    <row r="41" spans="1:23" x14ac:dyDescent="0.3">
      <c r="A41" s="399"/>
      <c r="B41" s="399"/>
      <c r="C41" s="184"/>
      <c r="D41" s="184"/>
      <c r="E41" s="184"/>
      <c r="F41" s="184"/>
      <c r="G41" s="184"/>
      <c r="H41" s="399"/>
      <c r="I41" s="399"/>
      <c r="J41" s="399"/>
      <c r="K41" s="399"/>
      <c r="L41" s="399"/>
      <c r="M41" s="184"/>
      <c r="N41" s="399"/>
      <c r="O41" s="399"/>
      <c r="P41" s="399"/>
      <c r="Q41" s="399"/>
      <c r="R41" s="399"/>
      <c r="S41" s="399"/>
      <c r="V41" s="420" t="s">
        <v>117</v>
      </c>
    </row>
    <row r="42" spans="1:23" x14ac:dyDescent="0.3">
      <c r="A42" s="399"/>
      <c r="B42" s="399"/>
      <c r="C42" s="184"/>
      <c r="D42" s="184"/>
      <c r="E42" s="184"/>
      <c r="F42" s="184"/>
      <c r="G42" s="184"/>
      <c r="H42" s="399"/>
      <c r="I42" s="399"/>
      <c r="J42" s="399"/>
      <c r="K42" s="399"/>
      <c r="L42" s="399"/>
      <c r="M42" s="184"/>
      <c r="N42" s="399"/>
      <c r="O42" s="399"/>
      <c r="P42" s="399"/>
      <c r="Q42" s="399"/>
      <c r="R42" s="399"/>
      <c r="S42" s="399"/>
      <c r="V42" s="420" t="s">
        <v>118</v>
      </c>
    </row>
    <row r="43" spans="1:23" ht="39.75" customHeight="1" x14ac:dyDescent="0.3">
      <c r="A43" s="399"/>
      <c r="B43" s="399"/>
      <c r="C43" s="208" t="s">
        <v>119</v>
      </c>
      <c r="D43" s="209"/>
      <c r="E43" s="209"/>
      <c r="F43" s="210"/>
      <c r="K43" s="399"/>
      <c r="L43" s="399"/>
      <c r="M43" s="184"/>
      <c r="N43" s="399"/>
      <c r="O43" s="399"/>
      <c r="P43" s="399"/>
      <c r="Q43" s="399"/>
      <c r="R43" s="399"/>
      <c r="S43" s="399"/>
      <c r="W43" s="408">
        <v>7</v>
      </c>
    </row>
    <row r="44" spans="1:23" ht="39.75" customHeight="1" x14ac:dyDescent="0.3">
      <c r="A44" s="399"/>
      <c r="B44" s="399"/>
      <c r="C44" s="5" t="s">
        <v>120</v>
      </c>
      <c r="D44" s="38"/>
      <c r="E44" s="208" t="s">
        <v>121</v>
      </c>
      <c r="F44" s="210"/>
      <c r="K44" s="399"/>
      <c r="L44" s="399"/>
      <c r="M44" s="184"/>
      <c r="N44" s="399"/>
      <c r="O44" s="399"/>
      <c r="P44" s="399"/>
      <c r="Q44" s="399"/>
      <c r="R44" s="399"/>
      <c r="S44" s="399"/>
    </row>
    <row r="45" spans="1:23" ht="39.75" customHeight="1" x14ac:dyDescent="0.3">
      <c r="A45" s="399"/>
      <c r="B45" s="399"/>
      <c r="C45" s="5" t="s">
        <v>122</v>
      </c>
      <c r="D45" s="126" t="s">
        <v>123</v>
      </c>
      <c r="E45" s="211" t="s">
        <v>124</v>
      </c>
      <c r="F45" s="212"/>
      <c r="K45" s="399"/>
      <c r="L45" s="399"/>
      <c r="M45" s="184"/>
      <c r="N45" s="399"/>
      <c r="O45" s="399"/>
      <c r="P45" s="399"/>
      <c r="Q45" s="399"/>
      <c r="R45" s="399"/>
      <c r="S45" s="399"/>
    </row>
    <row r="46" spans="1:23" ht="39.75" customHeight="1" x14ac:dyDescent="0.3">
      <c r="A46" s="399"/>
      <c r="B46" s="399"/>
      <c r="C46" s="5" t="s">
        <v>125</v>
      </c>
      <c r="D46" s="358" t="s">
        <v>126</v>
      </c>
      <c r="E46" s="373" t="s">
        <v>537</v>
      </c>
      <c r="F46" s="374"/>
      <c r="K46" s="399"/>
      <c r="L46" s="399"/>
      <c r="M46" s="184"/>
      <c r="N46" s="399"/>
      <c r="O46" s="399"/>
      <c r="P46" s="399"/>
      <c r="Q46" s="399"/>
      <c r="R46" s="399"/>
      <c r="S46" s="399"/>
    </row>
    <row r="47" spans="1:23" ht="39.75" customHeight="1" x14ac:dyDescent="0.3">
      <c r="A47" s="399"/>
      <c r="B47" s="399"/>
      <c r="C47" s="4" t="s">
        <v>127</v>
      </c>
      <c r="D47" s="371" t="s">
        <v>128</v>
      </c>
      <c r="E47" s="373" t="s">
        <v>129</v>
      </c>
      <c r="F47" s="374"/>
      <c r="K47" s="399"/>
      <c r="L47" s="399"/>
      <c r="M47" s="184"/>
      <c r="N47" s="399"/>
      <c r="O47" s="399"/>
      <c r="P47" s="399"/>
      <c r="Q47" s="399"/>
      <c r="R47" s="399"/>
      <c r="S47" s="399"/>
    </row>
    <row r="48" spans="1:23" ht="39.75" customHeight="1" x14ac:dyDescent="0.3">
      <c r="A48" s="399"/>
      <c r="B48" s="399"/>
      <c r="C48" s="406"/>
      <c r="D48" s="371" t="s">
        <v>536</v>
      </c>
      <c r="E48" s="373" t="s">
        <v>130</v>
      </c>
      <c r="F48" s="374"/>
      <c r="K48" s="399"/>
      <c r="L48" s="399"/>
      <c r="M48" s="184"/>
      <c r="N48" s="399"/>
      <c r="O48" s="399"/>
      <c r="P48" s="399"/>
      <c r="Q48" s="399"/>
      <c r="R48" s="399"/>
      <c r="S48" s="399"/>
    </row>
    <row r="49" spans="1:19" ht="53.25" customHeight="1" x14ac:dyDescent="0.3">
      <c r="A49" s="399"/>
      <c r="B49" s="399"/>
      <c r="C49" s="5" t="s">
        <v>131</v>
      </c>
      <c r="D49" s="359">
        <v>46258</v>
      </c>
      <c r="E49" s="372" t="s">
        <v>132</v>
      </c>
      <c r="F49" s="371" t="s">
        <v>133</v>
      </c>
      <c r="K49" s="399"/>
      <c r="L49" s="399"/>
      <c r="M49" s="184"/>
      <c r="N49" s="399"/>
      <c r="O49" s="399"/>
      <c r="P49" s="399"/>
      <c r="Q49" s="399"/>
      <c r="R49" s="399"/>
      <c r="S49" s="399"/>
    </row>
    <row r="50" spans="1:19" ht="98.25" customHeight="1" x14ac:dyDescent="0.3">
      <c r="A50" s="399"/>
      <c r="B50" s="399"/>
      <c r="C50" s="5" t="s">
        <v>134</v>
      </c>
      <c r="D50" s="380" t="s">
        <v>135</v>
      </c>
      <c r="E50" s="381"/>
      <c r="F50" s="382"/>
      <c r="K50" s="399"/>
      <c r="L50" s="399"/>
      <c r="M50" s="184"/>
      <c r="N50" s="399"/>
      <c r="O50" s="399"/>
      <c r="P50" s="399"/>
      <c r="Q50" s="399"/>
      <c r="R50" s="399"/>
      <c r="S50" s="399"/>
    </row>
    <row r="51" spans="1:19" x14ac:dyDescent="0.3">
      <c r="A51" s="399"/>
      <c r="B51" s="399"/>
      <c r="C51" s="184"/>
      <c r="D51" s="184"/>
      <c r="E51" s="184"/>
      <c r="F51" s="184"/>
      <c r="G51" s="184"/>
      <c r="H51" s="399"/>
      <c r="I51" s="399"/>
      <c r="J51" s="399"/>
      <c r="K51" s="399"/>
      <c r="L51" s="399"/>
      <c r="M51" s="184"/>
      <c r="N51" s="399"/>
      <c r="O51" s="399"/>
      <c r="P51" s="399"/>
      <c r="Q51" s="399"/>
      <c r="R51" s="399"/>
      <c r="S51" s="399"/>
    </row>
    <row r="52" spans="1:19" s="421" customFormat="1" ht="63.75" customHeight="1" x14ac:dyDescent="0.3">
      <c r="B52" s="207" t="s">
        <v>136</v>
      </c>
      <c r="C52" s="207"/>
      <c r="D52" s="207"/>
      <c r="E52" s="207"/>
      <c r="F52" s="207"/>
      <c r="G52" s="207"/>
      <c r="H52" s="207"/>
      <c r="I52" s="207"/>
      <c r="J52" s="207"/>
      <c r="K52" s="207"/>
      <c r="L52" s="207"/>
      <c r="M52" s="207"/>
      <c r="N52" s="207"/>
      <c r="O52" s="207"/>
      <c r="P52" s="207"/>
      <c r="Q52" s="207"/>
      <c r="R52" s="207"/>
      <c r="S52" s="207"/>
    </row>
    <row r="53" spans="1:19" s="421" customFormat="1" x14ac:dyDescent="0.3">
      <c r="B53" s="207"/>
      <c r="C53" s="207"/>
      <c r="D53" s="207"/>
      <c r="E53" s="207"/>
      <c r="F53" s="207"/>
      <c r="G53" s="207"/>
      <c r="H53" s="207"/>
      <c r="I53" s="207"/>
      <c r="J53" s="207"/>
      <c r="K53" s="207"/>
      <c r="L53" s="207"/>
      <c r="M53" s="207"/>
      <c r="N53" s="207"/>
      <c r="O53" s="207"/>
      <c r="P53" s="207"/>
      <c r="Q53" s="207"/>
      <c r="R53" s="207"/>
      <c r="S53" s="207"/>
    </row>
    <row r="54" spans="1:19" s="421" customFormat="1" ht="24.75" customHeight="1" x14ac:dyDescent="0.3">
      <c r="B54" s="207" t="s">
        <v>137</v>
      </c>
      <c r="C54" s="207"/>
      <c r="D54" s="207"/>
      <c r="E54" s="207"/>
      <c r="F54" s="207"/>
      <c r="G54" s="207"/>
      <c r="H54" s="207"/>
      <c r="I54" s="207"/>
      <c r="J54" s="207"/>
      <c r="K54" s="207"/>
      <c r="L54" s="207"/>
      <c r="M54" s="207"/>
      <c r="N54" s="207"/>
      <c r="O54" s="207"/>
      <c r="P54" s="207"/>
      <c r="Q54" s="207"/>
      <c r="R54" s="207"/>
      <c r="S54" s="207"/>
    </row>
    <row r="55" spans="1:19" x14ac:dyDescent="0.3">
      <c r="B55" s="207"/>
      <c r="C55" s="207"/>
      <c r="D55" s="207"/>
      <c r="E55" s="207"/>
      <c r="F55" s="207"/>
      <c r="G55" s="207"/>
      <c r="H55" s="207"/>
      <c r="I55" s="207"/>
      <c r="J55" s="207"/>
      <c r="K55" s="207"/>
      <c r="L55" s="207"/>
      <c r="M55" s="207"/>
      <c r="N55" s="207"/>
      <c r="O55" s="207"/>
      <c r="P55" s="207"/>
      <c r="Q55" s="207"/>
      <c r="R55" s="207"/>
      <c r="S55" s="207"/>
    </row>
    <row r="56" spans="1:19" x14ac:dyDescent="0.3">
      <c r="B56" s="207"/>
      <c r="C56" s="207"/>
      <c r="D56" s="207"/>
      <c r="E56" s="207"/>
      <c r="F56" s="207"/>
      <c r="G56" s="207"/>
      <c r="H56" s="207"/>
      <c r="I56" s="207"/>
      <c r="J56" s="207"/>
      <c r="K56" s="207"/>
      <c r="L56" s="207"/>
      <c r="M56" s="207"/>
      <c r="N56" s="207"/>
      <c r="O56" s="207"/>
      <c r="P56" s="207"/>
      <c r="Q56" s="207"/>
      <c r="R56" s="207"/>
      <c r="S56" s="207"/>
    </row>
    <row r="57" spans="1:19" x14ac:dyDescent="0.3">
      <c r="B57" s="207"/>
      <c r="C57" s="207"/>
      <c r="D57" s="207"/>
      <c r="E57" s="207"/>
      <c r="F57" s="207"/>
      <c r="G57" s="207"/>
      <c r="H57" s="207"/>
      <c r="I57" s="207"/>
      <c r="J57" s="207"/>
      <c r="K57" s="207"/>
      <c r="L57" s="207"/>
      <c r="M57" s="207"/>
      <c r="N57" s="207"/>
      <c r="O57" s="207"/>
      <c r="P57" s="207"/>
      <c r="Q57" s="207"/>
      <c r="R57" s="207"/>
      <c r="S57" s="207"/>
    </row>
    <row r="58" spans="1:19" x14ac:dyDescent="0.3">
      <c r="B58" s="207"/>
      <c r="C58" s="207"/>
      <c r="D58" s="207"/>
      <c r="E58" s="207"/>
      <c r="F58" s="207"/>
      <c r="G58" s="207"/>
      <c r="H58" s="207"/>
      <c r="I58" s="207"/>
      <c r="J58" s="207"/>
      <c r="K58" s="207"/>
      <c r="L58" s="207"/>
      <c r="M58" s="207"/>
      <c r="N58" s="207"/>
      <c r="O58" s="207"/>
      <c r="P58" s="207"/>
      <c r="Q58" s="207"/>
      <c r="R58" s="207"/>
      <c r="S58" s="207"/>
    </row>
    <row r="59" spans="1:19" x14ac:dyDescent="0.3">
      <c r="B59" s="207"/>
      <c r="C59" s="207"/>
      <c r="D59" s="207"/>
      <c r="E59" s="207"/>
      <c r="F59" s="207"/>
      <c r="G59" s="207"/>
      <c r="H59" s="207"/>
      <c r="I59" s="207"/>
      <c r="J59" s="207"/>
      <c r="K59" s="207"/>
      <c r="L59" s="207"/>
      <c r="M59" s="207"/>
      <c r="N59" s="207"/>
      <c r="O59" s="207"/>
      <c r="P59" s="207"/>
      <c r="Q59" s="207"/>
      <c r="R59" s="207"/>
      <c r="S59" s="207"/>
    </row>
    <row r="60" spans="1:19" x14ac:dyDescent="0.3">
      <c r="B60" s="207"/>
      <c r="C60" s="207"/>
      <c r="D60" s="207"/>
      <c r="E60" s="207"/>
      <c r="F60" s="207"/>
      <c r="G60" s="207"/>
      <c r="H60" s="207"/>
      <c r="I60" s="207"/>
      <c r="J60" s="207"/>
      <c r="K60" s="207"/>
      <c r="L60" s="207"/>
      <c r="M60" s="207"/>
      <c r="N60" s="207"/>
      <c r="O60" s="207"/>
      <c r="P60" s="207"/>
      <c r="Q60" s="207"/>
      <c r="R60" s="207"/>
      <c r="S60" s="207"/>
    </row>
    <row r="61" spans="1:19" x14ac:dyDescent="0.3">
      <c r="B61" s="207"/>
      <c r="C61" s="207"/>
      <c r="D61" s="207"/>
      <c r="E61" s="207"/>
      <c r="F61" s="207"/>
      <c r="G61" s="207"/>
      <c r="H61" s="207"/>
      <c r="I61" s="207"/>
      <c r="J61" s="207"/>
      <c r="K61" s="207"/>
      <c r="L61" s="207"/>
      <c r="M61" s="207"/>
      <c r="N61" s="207"/>
      <c r="O61" s="207"/>
      <c r="P61" s="207"/>
      <c r="Q61" s="207"/>
      <c r="R61" s="207"/>
      <c r="S61" s="207"/>
    </row>
    <row r="62" spans="1:19" x14ac:dyDescent="0.3">
      <c r="B62" s="207"/>
      <c r="C62" s="207"/>
      <c r="D62" s="207"/>
      <c r="E62" s="207"/>
      <c r="F62" s="207"/>
      <c r="G62" s="207"/>
      <c r="H62" s="207"/>
      <c r="I62" s="207"/>
      <c r="J62" s="207"/>
      <c r="K62" s="207"/>
      <c r="L62" s="207"/>
      <c r="M62" s="207"/>
      <c r="N62" s="207"/>
      <c r="O62" s="207"/>
      <c r="P62" s="207"/>
      <c r="Q62" s="207"/>
      <c r="R62" s="207"/>
      <c r="S62" s="207"/>
    </row>
    <row r="63" spans="1:19" x14ac:dyDescent="0.3">
      <c r="B63" s="207"/>
      <c r="C63" s="207"/>
      <c r="D63" s="207"/>
      <c r="E63" s="207"/>
      <c r="F63" s="207"/>
      <c r="G63" s="207"/>
      <c r="H63" s="207"/>
      <c r="I63" s="207"/>
      <c r="J63" s="207"/>
      <c r="K63" s="207"/>
      <c r="L63" s="207"/>
      <c r="M63" s="207"/>
      <c r="N63" s="207"/>
      <c r="O63" s="207"/>
      <c r="P63" s="207"/>
      <c r="Q63" s="207"/>
      <c r="R63" s="207"/>
      <c r="S63" s="207"/>
    </row>
    <row r="66" spans="19:19" x14ac:dyDescent="0.3">
      <c r="S66" s="407"/>
    </row>
    <row r="67" spans="19:19" x14ac:dyDescent="0.3">
      <c r="S67" s="407"/>
    </row>
  </sheetData>
  <sheetProtection formatCells="0" formatColumns="0" formatRows="0" insertColumns="0" insertRows="0" insertHyperlinks="0" deleteColumns="0" deleteRows="0" sort="0" autoFilter="0" pivotTables="0"/>
  <autoFilter ref="C14:S24" xr:uid="{00000000-0009-0000-0000-000000000000}"/>
  <mergeCells count="47">
    <mergeCell ref="C2:C5"/>
    <mergeCell ref="D2:Q2"/>
    <mergeCell ref="R2:S2"/>
    <mergeCell ref="D3:Q3"/>
    <mergeCell ref="R3:S3"/>
    <mergeCell ref="D4:Q5"/>
    <mergeCell ref="R4:S4"/>
    <mergeCell ref="R5:S5"/>
    <mergeCell ref="R7:S7"/>
    <mergeCell ref="R8:S8"/>
    <mergeCell ref="A11:A24"/>
    <mergeCell ref="C11:S11"/>
    <mergeCell ref="C12:S12"/>
    <mergeCell ref="C13:D13"/>
    <mergeCell ref="E13:G13"/>
    <mergeCell ref="H13:L13"/>
    <mergeCell ref="M13:N13"/>
    <mergeCell ref="O13:O14"/>
    <mergeCell ref="P13:S13"/>
    <mergeCell ref="D15:D24"/>
    <mergeCell ref="C15:C40"/>
    <mergeCell ref="P39:S39"/>
    <mergeCell ref="D50:F50"/>
    <mergeCell ref="B52:S53"/>
    <mergeCell ref="B54:S63"/>
    <mergeCell ref="C43:F43"/>
    <mergeCell ref="E44:F44"/>
    <mergeCell ref="E45:F45"/>
    <mergeCell ref="E46:F46"/>
    <mergeCell ref="E47:F47"/>
    <mergeCell ref="E48:F48"/>
    <mergeCell ref="P40:S40"/>
    <mergeCell ref="D25:D40"/>
    <mergeCell ref="P25:S25"/>
    <mergeCell ref="P26:S26"/>
    <mergeCell ref="P27:S27"/>
    <mergeCell ref="P28:S28"/>
    <mergeCell ref="P29:S29"/>
    <mergeCell ref="P30:S30"/>
    <mergeCell ref="P31:S31"/>
    <mergeCell ref="P32:S32"/>
    <mergeCell ref="P33:S33"/>
    <mergeCell ref="P34:S34"/>
    <mergeCell ref="P35:S35"/>
    <mergeCell ref="P36:S36"/>
    <mergeCell ref="P37:S37"/>
    <mergeCell ref="P38:S38"/>
  </mergeCells>
  <conditionalFormatting sqref="O15:O24">
    <cfRule type="cellIs" dxfId="38" priority="10" operator="between">
      <formula>51</formula>
      <formula>75</formula>
    </cfRule>
    <cfRule type="cellIs" dxfId="37" priority="11" operator="between">
      <formula>26</formula>
      <formula>50</formula>
    </cfRule>
    <cfRule type="cellIs" dxfId="36" priority="12" operator="between">
      <formula>0</formula>
      <formula>25</formula>
    </cfRule>
  </conditionalFormatting>
  <conditionalFormatting sqref="O25:O40">
    <cfRule type="cellIs" dxfId="35" priority="1" operator="between">
      <formula>84</formula>
      <formula>125</formula>
    </cfRule>
    <cfRule type="cellIs" dxfId="34" priority="2" operator="between">
      <formula>41</formula>
      <formula>83</formula>
    </cfRule>
    <cfRule type="cellIs" dxfId="33" priority="3" operator="between">
      <formula>0</formula>
      <formula>40</formula>
    </cfRule>
  </conditionalFormatting>
  <dataValidations count="6">
    <dataValidation type="list" allowBlank="1" showInputMessage="1" showErrorMessage="1" sqref="N15:N40" xr:uid="{014486EC-52D3-4689-8DE3-1A9DB4396000}">
      <formula1>"Positiva, Negativa"</formula1>
    </dataValidation>
    <dataValidation type="list" allowBlank="1" showInputMessage="1" showErrorMessage="1" sqref="G15:G40" xr:uid="{D136CF1D-4D2F-4C8F-A39D-685E65BC46FC}">
      <formula1>"Normal, Anormal, Emergencia"</formula1>
    </dataValidation>
    <dataValidation type="list" allowBlank="1" showInputMessage="1" showErrorMessage="1" sqref="H15:L40" xr:uid="{FD4447DE-3BAA-45F3-98E0-731959676C47}">
      <formula1>"1,3,5"</formula1>
    </dataValidation>
    <dataValidation type="list" allowBlank="1" showInputMessage="1" showErrorMessage="1" sqref="E15:E24" xr:uid="{81D0D278-524B-4DCA-AFFE-4F445B3D75FF}">
      <formula1>$X$15:$X$24</formula1>
    </dataValidation>
    <dataValidation type="list" allowBlank="1" showInputMessage="1" showErrorMessage="1" sqref="C15" xr:uid="{21F7751B-C009-4998-B0DB-EC27862BF248}">
      <formula1>$AA$15:$AA$24</formula1>
    </dataValidation>
    <dataValidation type="list" allowBlank="1" showInputMessage="1" showErrorMessage="1" sqref="E25:E40" xr:uid="{6CF97854-F7C2-497F-99A1-C1D5258435E6}">
      <formula1>$X$15:$X$48</formula1>
    </dataValidation>
  </dataValidations>
  <pageMargins left="0.7" right="0.7" top="0.75" bottom="0.75" header="0.3" footer="0.3"/>
  <pageSetup scale="16"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33706-04A5-430C-B68B-A173E9158A86}">
  <sheetPr>
    <tabColor rgb="FF00B050"/>
  </sheetPr>
  <dimension ref="A1:AJ67"/>
  <sheetViews>
    <sheetView showGridLines="0" zoomScale="70" zoomScaleNormal="70" workbookViewId="0">
      <selection sqref="A1:XFD1048576"/>
    </sheetView>
  </sheetViews>
  <sheetFormatPr baseColWidth="10" defaultColWidth="11.44140625" defaultRowHeight="14.4" x14ac:dyDescent="0.3"/>
  <cols>
    <col min="1" max="2" width="6.6640625" style="48" customWidth="1"/>
    <col min="3" max="3" width="27.6640625" style="14" customWidth="1"/>
    <col min="4" max="4" width="26.6640625" style="14" customWidth="1"/>
    <col min="5" max="5" width="24.33203125" style="14" customWidth="1"/>
    <col min="6" max="6" width="34" style="14" customWidth="1"/>
    <col min="7" max="7" width="22.6640625" style="14" customWidth="1"/>
    <col min="8" max="8" width="20.33203125" style="48" customWidth="1"/>
    <col min="9" max="9" width="18.5546875" style="48" customWidth="1"/>
    <col min="10" max="12" width="20.33203125" style="48" customWidth="1"/>
    <col min="13" max="13" width="24.44140625" style="14" customWidth="1"/>
    <col min="14" max="14" width="23.5546875" style="48" customWidth="1"/>
    <col min="15" max="15" width="19.6640625" style="48" customWidth="1"/>
    <col min="16" max="19" width="40.6640625" style="48" customWidth="1"/>
    <col min="20" max="20" width="5.44140625" style="48" customWidth="1"/>
    <col min="21" max="21" width="11.44140625" style="408"/>
    <col min="22" max="22" width="0" style="408" hidden="1" customWidth="1"/>
    <col min="23" max="23" width="25.33203125" style="408" hidden="1" customWidth="1"/>
    <col min="24" max="24" width="0" style="409" hidden="1" customWidth="1"/>
    <col min="25" max="30" width="0" style="408" hidden="1" customWidth="1"/>
    <col min="31" max="35" width="0" style="48" hidden="1" customWidth="1"/>
    <col min="36" max="36" width="35.44140625" style="48" hidden="1" customWidth="1"/>
    <col min="37" max="16384" width="11.44140625" style="48"/>
  </cols>
  <sheetData>
    <row r="1" spans="1:30" x14ac:dyDescent="0.3">
      <c r="A1" s="399"/>
      <c r="B1" s="399"/>
      <c r="C1" s="184"/>
      <c r="D1" s="184"/>
      <c r="E1" s="184"/>
      <c r="F1" s="184"/>
      <c r="G1" s="184"/>
      <c r="H1" s="399"/>
      <c r="I1" s="399"/>
      <c r="J1" s="399"/>
      <c r="K1" s="399"/>
      <c r="L1" s="399"/>
      <c r="M1" s="184"/>
      <c r="N1" s="399"/>
      <c r="O1" s="399"/>
      <c r="P1" s="399"/>
      <c r="Q1" s="399"/>
      <c r="R1" s="399"/>
      <c r="S1" s="399"/>
    </row>
    <row r="2" spans="1:30" ht="16.95" customHeight="1" x14ac:dyDescent="0.3">
      <c r="A2" s="399"/>
      <c r="B2" s="399"/>
      <c r="C2" s="410" t="e" vm="1">
        <v>#VALUE!</v>
      </c>
      <c r="D2" s="228" t="s">
        <v>0</v>
      </c>
      <c r="E2" s="228"/>
      <c r="F2" s="228"/>
      <c r="G2" s="228"/>
      <c r="H2" s="228"/>
      <c r="I2" s="228"/>
      <c r="J2" s="228"/>
      <c r="K2" s="228"/>
      <c r="L2" s="228"/>
      <c r="M2" s="228"/>
      <c r="N2" s="228"/>
      <c r="O2" s="228"/>
      <c r="P2" s="228"/>
      <c r="Q2" s="229"/>
      <c r="R2" s="230" t="s">
        <v>1</v>
      </c>
      <c r="S2" s="231"/>
    </row>
    <row r="3" spans="1:30" ht="16.95" customHeight="1" x14ac:dyDescent="0.3">
      <c r="A3" s="399"/>
      <c r="B3" s="399"/>
      <c r="C3" s="411"/>
      <c r="D3" s="232" t="s">
        <v>2</v>
      </c>
      <c r="E3" s="232"/>
      <c r="F3" s="232"/>
      <c r="G3" s="232"/>
      <c r="H3" s="232"/>
      <c r="I3" s="232"/>
      <c r="J3" s="232"/>
      <c r="K3" s="232"/>
      <c r="L3" s="232"/>
      <c r="M3" s="232"/>
      <c r="N3" s="232"/>
      <c r="O3" s="232"/>
      <c r="P3" s="232"/>
      <c r="Q3" s="233"/>
      <c r="R3" s="230" t="s">
        <v>3</v>
      </c>
      <c r="S3" s="231"/>
    </row>
    <row r="4" spans="1:30" ht="16.95" customHeight="1" x14ac:dyDescent="0.3">
      <c r="A4" s="399"/>
      <c r="B4" s="399"/>
      <c r="C4" s="411"/>
      <c r="D4" s="234" t="s">
        <v>4</v>
      </c>
      <c r="E4" s="234"/>
      <c r="F4" s="234"/>
      <c r="G4" s="234"/>
      <c r="H4" s="234"/>
      <c r="I4" s="234"/>
      <c r="J4" s="234"/>
      <c r="K4" s="234"/>
      <c r="L4" s="234"/>
      <c r="M4" s="234"/>
      <c r="N4" s="234"/>
      <c r="O4" s="234"/>
      <c r="P4" s="234"/>
      <c r="Q4" s="235"/>
      <c r="R4" s="230" t="s">
        <v>5</v>
      </c>
      <c r="S4" s="231"/>
    </row>
    <row r="5" spans="1:30" ht="16.95" customHeight="1" x14ac:dyDescent="0.3">
      <c r="A5" s="399"/>
      <c r="B5" s="399"/>
      <c r="C5" s="412"/>
      <c r="D5" s="236"/>
      <c r="E5" s="236"/>
      <c r="F5" s="236"/>
      <c r="G5" s="236"/>
      <c r="H5" s="236"/>
      <c r="I5" s="236"/>
      <c r="J5" s="236"/>
      <c r="K5" s="236"/>
      <c r="L5" s="236"/>
      <c r="M5" s="236"/>
      <c r="N5" s="236"/>
      <c r="O5" s="236"/>
      <c r="P5" s="236"/>
      <c r="Q5" s="237"/>
      <c r="R5" s="230" t="s">
        <v>6</v>
      </c>
      <c r="S5" s="231"/>
    </row>
    <row r="6" spans="1:30" x14ac:dyDescent="0.3">
      <c r="A6" s="399"/>
      <c r="B6" s="399"/>
      <c r="C6" s="399"/>
      <c r="D6" s="399"/>
      <c r="E6" s="399"/>
      <c r="F6" s="399"/>
      <c r="G6" s="399"/>
      <c r="H6" s="399"/>
      <c r="I6" s="399"/>
      <c r="J6" s="399"/>
      <c r="K6" s="399"/>
      <c r="L6" s="399"/>
      <c r="M6" s="399"/>
      <c r="N6" s="399"/>
      <c r="O6" s="399"/>
      <c r="P6" s="399"/>
      <c r="Q6" s="399"/>
      <c r="R6" s="399"/>
      <c r="S6" s="399"/>
    </row>
    <row r="7" spans="1:30" x14ac:dyDescent="0.3">
      <c r="A7" s="399"/>
      <c r="B7" s="399"/>
      <c r="C7" s="399"/>
      <c r="D7" s="399"/>
      <c r="E7" s="399"/>
      <c r="F7" s="399"/>
      <c r="G7" s="399"/>
      <c r="H7" s="399"/>
      <c r="I7" s="399"/>
      <c r="J7" s="399"/>
      <c r="K7" s="399"/>
      <c r="L7" s="399"/>
      <c r="M7" s="399"/>
      <c r="N7" s="399"/>
      <c r="O7" s="399"/>
      <c r="P7" s="399"/>
      <c r="Q7" s="399"/>
      <c r="R7" s="213" t="s">
        <v>7</v>
      </c>
      <c r="S7" s="213"/>
    </row>
    <row r="8" spans="1:30" x14ac:dyDescent="0.3">
      <c r="A8" s="399"/>
      <c r="B8" s="399"/>
      <c r="C8" s="399"/>
      <c r="D8" s="399"/>
      <c r="E8" s="399"/>
      <c r="F8" s="399"/>
      <c r="G8" s="399"/>
      <c r="H8" s="399"/>
      <c r="I8" s="399"/>
      <c r="J8" s="399"/>
      <c r="K8" s="399"/>
      <c r="L8" s="399"/>
      <c r="M8" s="399"/>
      <c r="N8" s="399"/>
      <c r="O8" s="399"/>
      <c r="P8" s="399"/>
      <c r="Q8" s="399"/>
      <c r="R8" s="413" t="s">
        <v>8</v>
      </c>
      <c r="S8" s="413"/>
    </row>
    <row r="9" spans="1:30" ht="24" customHeight="1" x14ac:dyDescent="0.3">
      <c r="A9" s="399"/>
      <c r="B9" s="399"/>
      <c r="C9" s="414" t="s">
        <v>9</v>
      </c>
      <c r="D9" s="399"/>
      <c r="E9" s="399"/>
      <c r="F9" s="399"/>
      <c r="G9" s="399"/>
      <c r="H9" s="399"/>
      <c r="I9" s="399"/>
      <c r="J9" s="399"/>
      <c r="K9" s="399"/>
      <c r="L9" s="399"/>
      <c r="M9" s="399"/>
      <c r="N9" s="399"/>
      <c r="O9" s="399"/>
      <c r="P9" s="399"/>
      <c r="Q9" s="399"/>
      <c r="R9" s="399"/>
      <c r="S9" s="399"/>
    </row>
    <row r="10" spans="1:30" x14ac:dyDescent="0.3">
      <c r="A10" s="399"/>
      <c r="B10" s="399"/>
      <c r="C10" s="399"/>
      <c r="D10" s="399"/>
      <c r="E10" s="399"/>
      <c r="F10" s="399"/>
      <c r="G10" s="399"/>
      <c r="H10" s="399"/>
      <c r="I10" s="399"/>
      <c r="J10" s="399"/>
      <c r="K10" s="399"/>
      <c r="L10" s="399"/>
      <c r="M10" s="399"/>
      <c r="N10" s="399"/>
      <c r="O10" s="399"/>
      <c r="P10" s="399"/>
      <c r="Q10" s="399"/>
      <c r="R10" s="399"/>
      <c r="S10" s="399"/>
    </row>
    <row r="11" spans="1:30" s="403" customFormat="1" ht="24.75" customHeight="1" x14ac:dyDescent="0.3">
      <c r="A11" s="213"/>
      <c r="B11" s="18"/>
      <c r="C11" s="214"/>
      <c r="D11" s="214"/>
      <c r="E11" s="214"/>
      <c r="F11" s="214"/>
      <c r="G11" s="214"/>
      <c r="H11" s="214"/>
      <c r="I11" s="214"/>
      <c r="J11" s="214"/>
      <c r="K11" s="214"/>
      <c r="L11" s="214"/>
      <c r="M11" s="214"/>
      <c r="N11" s="214"/>
      <c r="O11" s="214"/>
      <c r="P11" s="214"/>
      <c r="Q11" s="214"/>
      <c r="R11" s="214"/>
      <c r="S11" s="215"/>
      <c r="T11" s="48"/>
      <c r="U11" s="408"/>
      <c r="V11" s="408"/>
      <c r="W11" s="408"/>
      <c r="X11" s="409"/>
      <c r="Y11" s="408"/>
      <c r="Z11" s="408"/>
      <c r="AA11" s="402"/>
      <c r="AB11" s="402"/>
      <c r="AC11" s="402"/>
      <c r="AD11" s="402"/>
    </row>
    <row r="12" spans="1:30" s="403" customFormat="1" ht="24.75" customHeight="1" x14ac:dyDescent="0.3">
      <c r="A12" s="213"/>
      <c r="B12" s="18"/>
      <c r="C12" s="216"/>
      <c r="D12" s="216"/>
      <c r="E12" s="216"/>
      <c r="F12" s="216"/>
      <c r="G12" s="216"/>
      <c r="H12" s="216"/>
      <c r="I12" s="216"/>
      <c r="J12" s="216"/>
      <c r="K12" s="216"/>
      <c r="L12" s="216"/>
      <c r="M12" s="216"/>
      <c r="N12" s="216"/>
      <c r="O12" s="216"/>
      <c r="P12" s="216"/>
      <c r="Q12" s="216"/>
      <c r="R12" s="216"/>
      <c r="S12" s="217"/>
      <c r="T12" s="48"/>
      <c r="U12" s="408"/>
      <c r="V12" s="408"/>
      <c r="W12" s="408"/>
      <c r="X12" s="409"/>
      <c r="Y12" s="408"/>
      <c r="Z12" s="408"/>
      <c r="AA12" s="402"/>
      <c r="AB12" s="402"/>
      <c r="AC12" s="402"/>
      <c r="AD12" s="402"/>
    </row>
    <row r="13" spans="1:30" s="416" customFormat="1" ht="26.25" customHeight="1" x14ac:dyDescent="0.3">
      <c r="A13" s="213"/>
      <c r="B13" s="18"/>
      <c r="C13" s="218" t="s">
        <v>10</v>
      </c>
      <c r="D13" s="219"/>
      <c r="E13" s="208" t="s">
        <v>11</v>
      </c>
      <c r="F13" s="209"/>
      <c r="G13" s="210"/>
      <c r="H13" s="208" t="s">
        <v>12</v>
      </c>
      <c r="I13" s="209"/>
      <c r="J13" s="209"/>
      <c r="K13" s="209"/>
      <c r="L13" s="210"/>
      <c r="M13" s="208" t="s">
        <v>13</v>
      </c>
      <c r="N13" s="209"/>
      <c r="O13" s="220" t="s">
        <v>14</v>
      </c>
      <c r="P13" s="222" t="s">
        <v>15</v>
      </c>
      <c r="Q13" s="214"/>
      <c r="R13" s="214"/>
      <c r="S13" s="215"/>
      <c r="T13" s="48"/>
      <c r="U13" s="408"/>
      <c r="V13" s="408"/>
      <c r="W13" s="408"/>
      <c r="X13" s="409"/>
      <c r="Y13" s="408"/>
      <c r="Z13" s="408"/>
      <c r="AA13" s="415"/>
      <c r="AB13" s="415"/>
      <c r="AC13" s="415"/>
      <c r="AD13" s="415"/>
    </row>
    <row r="14" spans="1:30" s="416" customFormat="1" ht="54.75" customHeight="1" x14ac:dyDescent="0.3">
      <c r="A14" s="213"/>
      <c r="B14" s="18"/>
      <c r="C14" s="4" t="s">
        <v>16</v>
      </c>
      <c r="D14" s="4" t="s">
        <v>17</v>
      </c>
      <c r="E14" s="4" t="s">
        <v>18</v>
      </c>
      <c r="F14" s="4" t="s">
        <v>19</v>
      </c>
      <c r="G14" s="4" t="s">
        <v>20</v>
      </c>
      <c r="H14" s="4" t="s">
        <v>21</v>
      </c>
      <c r="I14" s="4" t="s">
        <v>22</v>
      </c>
      <c r="J14" s="4" t="s">
        <v>23</v>
      </c>
      <c r="K14" s="4" t="s">
        <v>24</v>
      </c>
      <c r="L14" s="4" t="s">
        <v>25</v>
      </c>
      <c r="M14" s="4" t="s">
        <v>26</v>
      </c>
      <c r="N14" s="141" t="s">
        <v>27</v>
      </c>
      <c r="O14" s="221"/>
      <c r="P14" s="141" t="s">
        <v>28</v>
      </c>
      <c r="Q14" s="141" t="s">
        <v>29</v>
      </c>
      <c r="R14" s="141" t="s">
        <v>30</v>
      </c>
      <c r="S14" s="141" t="s">
        <v>31</v>
      </c>
      <c r="T14" s="48"/>
      <c r="U14" s="408"/>
      <c r="V14" s="417"/>
      <c r="W14" s="408"/>
      <c r="X14" s="409"/>
      <c r="Y14" s="408"/>
      <c r="Z14" s="408"/>
      <c r="AA14" s="415"/>
      <c r="AB14" s="415"/>
      <c r="AC14" s="415"/>
      <c r="AD14" s="415"/>
    </row>
    <row r="15" spans="1:30" ht="69" x14ac:dyDescent="0.3">
      <c r="A15" s="213"/>
      <c r="B15" s="18"/>
      <c r="C15" s="249" t="s">
        <v>62</v>
      </c>
      <c r="D15" s="360" t="s">
        <v>297</v>
      </c>
      <c r="E15" s="129" t="s">
        <v>34</v>
      </c>
      <c r="F15" s="138" t="s">
        <v>146</v>
      </c>
      <c r="G15" s="120" t="s">
        <v>36</v>
      </c>
      <c r="H15" s="120">
        <v>1</v>
      </c>
      <c r="I15" s="120">
        <v>1</v>
      </c>
      <c r="J15" s="120">
        <v>3</v>
      </c>
      <c r="K15" s="120">
        <v>5</v>
      </c>
      <c r="L15" s="120">
        <v>1</v>
      </c>
      <c r="M15" s="142" t="s">
        <v>147</v>
      </c>
      <c r="N15" s="120" t="s">
        <v>38</v>
      </c>
      <c r="O15" s="121">
        <f>(H15+I15+(J15*2)+K15)*L15</f>
        <v>13</v>
      </c>
      <c r="P15" s="404" t="s">
        <v>148</v>
      </c>
      <c r="Q15" s="404" t="s">
        <v>149</v>
      </c>
      <c r="R15" s="404" t="s">
        <v>150</v>
      </c>
      <c r="S15" s="404" t="s">
        <v>151</v>
      </c>
      <c r="V15" s="418" t="s">
        <v>43</v>
      </c>
      <c r="W15" s="419"/>
      <c r="X15" s="409" t="s">
        <v>44</v>
      </c>
      <c r="AA15" s="408" t="s">
        <v>32</v>
      </c>
      <c r="AC15" s="408" t="s">
        <v>45</v>
      </c>
    </row>
    <row r="16" spans="1:30" ht="124.2" x14ac:dyDescent="0.3">
      <c r="A16" s="213"/>
      <c r="B16" s="18"/>
      <c r="C16" s="249"/>
      <c r="D16" s="361"/>
      <c r="E16" s="129" t="s">
        <v>34</v>
      </c>
      <c r="F16" s="142" t="s">
        <v>152</v>
      </c>
      <c r="G16" s="120" t="s">
        <v>36</v>
      </c>
      <c r="H16" s="120">
        <v>1</v>
      </c>
      <c r="I16" s="120">
        <v>1</v>
      </c>
      <c r="J16" s="120">
        <v>3</v>
      </c>
      <c r="K16" s="120">
        <v>5</v>
      </c>
      <c r="L16" s="120">
        <v>1</v>
      </c>
      <c r="M16" s="138" t="s">
        <v>153</v>
      </c>
      <c r="N16" s="120" t="s">
        <v>38</v>
      </c>
      <c r="O16" s="121">
        <f t="shared" ref="O16:O40" si="0">(H16+I16+(J16*2)+K16)*L16</f>
        <v>13</v>
      </c>
      <c r="P16" s="404" t="s">
        <v>154</v>
      </c>
      <c r="Q16" s="404" t="s">
        <v>155</v>
      </c>
      <c r="R16" s="404" t="s">
        <v>156</v>
      </c>
      <c r="S16" s="404" t="s">
        <v>157</v>
      </c>
      <c r="V16" s="418" t="s">
        <v>52</v>
      </c>
      <c r="W16" s="419"/>
      <c r="X16" s="409" t="s">
        <v>53</v>
      </c>
      <c r="AA16" s="408" t="s">
        <v>54</v>
      </c>
    </row>
    <row r="17" spans="1:27" ht="234.6" customHeight="1" x14ac:dyDescent="0.3">
      <c r="A17" s="213"/>
      <c r="B17" s="18"/>
      <c r="C17" s="249"/>
      <c r="D17" s="361"/>
      <c r="E17" s="129" t="s">
        <v>34</v>
      </c>
      <c r="F17" s="142" t="s">
        <v>158</v>
      </c>
      <c r="G17" s="120" t="s">
        <v>36</v>
      </c>
      <c r="H17" s="120">
        <v>1</v>
      </c>
      <c r="I17" s="120">
        <v>1</v>
      </c>
      <c r="J17" s="120">
        <v>3</v>
      </c>
      <c r="K17" s="120">
        <v>5</v>
      </c>
      <c r="L17" s="120">
        <v>1</v>
      </c>
      <c r="M17" s="138" t="s">
        <v>159</v>
      </c>
      <c r="N17" s="120" t="s">
        <v>38</v>
      </c>
      <c r="O17" s="121">
        <f t="shared" si="0"/>
        <v>13</v>
      </c>
      <c r="P17" s="404" t="s">
        <v>160</v>
      </c>
      <c r="Q17" s="404" t="s">
        <v>161</v>
      </c>
      <c r="R17" s="404" t="s">
        <v>162</v>
      </c>
      <c r="S17" s="404" t="s">
        <v>163</v>
      </c>
      <c r="V17" s="418" t="s">
        <v>61</v>
      </c>
      <c r="W17" s="419"/>
      <c r="X17" s="409" t="s">
        <v>34</v>
      </c>
      <c r="AA17" s="408" t="s">
        <v>62</v>
      </c>
    </row>
    <row r="18" spans="1:27" ht="151.80000000000001" x14ac:dyDescent="0.3">
      <c r="A18" s="213"/>
      <c r="B18" s="18"/>
      <c r="C18" s="249"/>
      <c r="D18" s="361"/>
      <c r="E18" s="129" t="s">
        <v>34</v>
      </c>
      <c r="F18" s="143" t="s">
        <v>555</v>
      </c>
      <c r="G18" s="120" t="s">
        <v>36</v>
      </c>
      <c r="H18" s="120">
        <v>1</v>
      </c>
      <c r="I18" s="120">
        <v>1</v>
      </c>
      <c r="J18" s="120">
        <v>1</v>
      </c>
      <c r="K18" s="120">
        <v>5</v>
      </c>
      <c r="L18" s="120">
        <v>1</v>
      </c>
      <c r="M18" s="143" t="s">
        <v>164</v>
      </c>
      <c r="N18" s="120" t="s">
        <v>38</v>
      </c>
      <c r="O18" s="121">
        <f t="shared" si="0"/>
        <v>9</v>
      </c>
      <c r="P18" s="404" t="s">
        <v>165</v>
      </c>
      <c r="Q18" s="404" t="s">
        <v>166</v>
      </c>
      <c r="R18" s="404" t="s">
        <v>167</v>
      </c>
      <c r="S18" s="404" t="s">
        <v>168</v>
      </c>
      <c r="V18" s="418"/>
      <c r="W18" s="419"/>
    </row>
    <row r="19" spans="1:27" ht="220.8" x14ac:dyDescent="0.3">
      <c r="A19" s="213"/>
      <c r="B19" s="18"/>
      <c r="C19" s="249"/>
      <c r="D19" s="361"/>
      <c r="E19" s="129" t="s">
        <v>34</v>
      </c>
      <c r="F19" s="143" t="s">
        <v>169</v>
      </c>
      <c r="G19" s="120" t="s">
        <v>36</v>
      </c>
      <c r="H19" s="120">
        <v>1</v>
      </c>
      <c r="I19" s="120">
        <v>1</v>
      </c>
      <c r="J19" s="120">
        <v>3</v>
      </c>
      <c r="K19" s="120">
        <v>5</v>
      </c>
      <c r="L19" s="120">
        <v>1</v>
      </c>
      <c r="M19" s="143" t="s">
        <v>170</v>
      </c>
      <c r="N19" s="120" t="s">
        <v>38</v>
      </c>
      <c r="O19" s="121">
        <f t="shared" si="0"/>
        <v>13</v>
      </c>
      <c r="P19" s="404" t="s">
        <v>171</v>
      </c>
      <c r="Q19" s="404" t="s">
        <v>172</v>
      </c>
      <c r="R19" s="404" t="s">
        <v>173</v>
      </c>
      <c r="S19" s="404" t="s">
        <v>174</v>
      </c>
      <c r="V19" s="418"/>
      <c r="W19" s="419"/>
    </row>
    <row r="20" spans="1:27" ht="179.4" x14ac:dyDescent="0.3">
      <c r="A20" s="213"/>
      <c r="B20" s="18"/>
      <c r="C20" s="249"/>
      <c r="D20" s="361"/>
      <c r="E20" s="129" t="s">
        <v>34</v>
      </c>
      <c r="F20" s="138" t="s">
        <v>175</v>
      </c>
      <c r="G20" s="120" t="s">
        <v>36</v>
      </c>
      <c r="H20" s="120">
        <v>1</v>
      </c>
      <c r="I20" s="120">
        <v>1</v>
      </c>
      <c r="J20" s="120">
        <v>3</v>
      </c>
      <c r="K20" s="120">
        <v>5</v>
      </c>
      <c r="L20" s="120">
        <v>1</v>
      </c>
      <c r="M20" s="138" t="s">
        <v>176</v>
      </c>
      <c r="N20" s="120" t="s">
        <v>38</v>
      </c>
      <c r="O20" s="121">
        <f t="shared" si="0"/>
        <v>13</v>
      </c>
      <c r="P20" s="142" t="s">
        <v>74</v>
      </c>
      <c r="Q20" s="142" t="s">
        <v>66</v>
      </c>
      <c r="R20" s="142" t="s">
        <v>177</v>
      </c>
      <c r="S20" s="142" t="s">
        <v>76</v>
      </c>
      <c r="V20" s="418"/>
      <c r="W20" s="419"/>
    </row>
    <row r="21" spans="1:27" ht="317.39999999999998" x14ac:dyDescent="0.3">
      <c r="A21" s="213"/>
      <c r="B21" s="18"/>
      <c r="C21" s="249"/>
      <c r="D21" s="361"/>
      <c r="E21" s="129" t="s">
        <v>34</v>
      </c>
      <c r="F21" s="138" t="s">
        <v>178</v>
      </c>
      <c r="G21" s="120" t="s">
        <v>36</v>
      </c>
      <c r="H21" s="120">
        <v>1</v>
      </c>
      <c r="I21" s="120">
        <v>1</v>
      </c>
      <c r="J21" s="120">
        <v>3</v>
      </c>
      <c r="K21" s="120">
        <v>5</v>
      </c>
      <c r="L21" s="120">
        <v>1</v>
      </c>
      <c r="M21" s="138" t="s">
        <v>179</v>
      </c>
      <c r="N21" s="120" t="s">
        <v>180</v>
      </c>
      <c r="O21" s="121">
        <f t="shared" si="0"/>
        <v>13</v>
      </c>
      <c r="P21" s="142" t="s">
        <v>74</v>
      </c>
      <c r="Q21" s="142" t="s">
        <v>66</v>
      </c>
      <c r="R21" s="142" t="s">
        <v>177</v>
      </c>
      <c r="S21" s="142" t="s">
        <v>76</v>
      </c>
      <c r="V21" s="418"/>
      <c r="W21" s="419"/>
    </row>
    <row r="22" spans="1:27" ht="193.2" x14ac:dyDescent="0.3">
      <c r="A22" s="213"/>
      <c r="B22" s="18"/>
      <c r="C22" s="249"/>
      <c r="D22" s="361"/>
      <c r="E22" s="129" t="s">
        <v>34</v>
      </c>
      <c r="F22" s="138" t="s">
        <v>181</v>
      </c>
      <c r="G22" s="120" t="s">
        <v>36</v>
      </c>
      <c r="H22" s="120">
        <v>1</v>
      </c>
      <c r="I22" s="120">
        <v>1</v>
      </c>
      <c r="J22" s="120">
        <v>3</v>
      </c>
      <c r="K22" s="120">
        <v>5</v>
      </c>
      <c r="L22" s="120">
        <v>1</v>
      </c>
      <c r="M22" s="142" t="s">
        <v>182</v>
      </c>
      <c r="N22" s="120" t="s">
        <v>180</v>
      </c>
      <c r="O22" s="121">
        <f t="shared" si="0"/>
        <v>13</v>
      </c>
      <c r="P22" s="142" t="s">
        <v>74</v>
      </c>
      <c r="Q22" s="142" t="s">
        <v>66</v>
      </c>
      <c r="R22" s="142" t="s">
        <v>183</v>
      </c>
      <c r="S22" s="142" t="s">
        <v>90</v>
      </c>
      <c r="V22" s="418"/>
      <c r="W22" s="419"/>
    </row>
    <row r="23" spans="1:27" ht="327.75" customHeight="1" x14ac:dyDescent="0.3">
      <c r="A23" s="213"/>
      <c r="B23" s="18"/>
      <c r="C23" s="249"/>
      <c r="D23" s="361"/>
      <c r="E23" s="129" t="s">
        <v>34</v>
      </c>
      <c r="F23" s="138" t="s">
        <v>184</v>
      </c>
      <c r="G23" s="120" t="s">
        <v>36</v>
      </c>
      <c r="H23" s="120">
        <v>1</v>
      </c>
      <c r="I23" s="120">
        <v>1</v>
      </c>
      <c r="J23" s="120">
        <v>3</v>
      </c>
      <c r="K23" s="120">
        <v>5</v>
      </c>
      <c r="L23" s="120">
        <v>1</v>
      </c>
      <c r="M23" s="138" t="s">
        <v>185</v>
      </c>
      <c r="N23" s="120" t="s">
        <v>38</v>
      </c>
      <c r="O23" s="121">
        <f t="shared" si="0"/>
        <v>13</v>
      </c>
      <c r="P23" s="142" t="s">
        <v>85</v>
      </c>
      <c r="Q23" s="142" t="s">
        <v>80</v>
      </c>
      <c r="R23" s="142" t="s">
        <v>81</v>
      </c>
      <c r="S23" s="142" t="s">
        <v>82</v>
      </c>
      <c r="V23" s="418"/>
      <c r="W23" s="419"/>
    </row>
    <row r="24" spans="1:27" ht="285.75" customHeight="1" thickBot="1" x14ac:dyDescent="0.35">
      <c r="A24" s="213"/>
      <c r="B24" s="18"/>
      <c r="C24" s="249"/>
      <c r="D24" s="361"/>
      <c r="E24" s="129" t="s">
        <v>34</v>
      </c>
      <c r="F24" s="145" t="s">
        <v>186</v>
      </c>
      <c r="G24" s="146" t="s">
        <v>36</v>
      </c>
      <c r="H24" s="146">
        <v>1</v>
      </c>
      <c r="I24" s="146">
        <v>1</v>
      </c>
      <c r="J24" s="146">
        <v>5</v>
      </c>
      <c r="K24" s="146">
        <v>5</v>
      </c>
      <c r="L24" s="146">
        <v>1</v>
      </c>
      <c r="M24" s="145" t="s">
        <v>187</v>
      </c>
      <c r="N24" s="146" t="s">
        <v>38</v>
      </c>
      <c r="O24" s="147">
        <f t="shared" si="0"/>
        <v>17</v>
      </c>
      <c r="P24" s="405" t="s">
        <v>79</v>
      </c>
      <c r="Q24" s="405" t="s">
        <v>80</v>
      </c>
      <c r="R24" s="405" t="s">
        <v>81</v>
      </c>
      <c r="S24" s="405" t="s">
        <v>82</v>
      </c>
      <c r="V24" s="418"/>
      <c r="W24" s="419"/>
    </row>
    <row r="25" spans="1:27" ht="114.75" customHeight="1" x14ac:dyDescent="0.3">
      <c r="A25" s="18"/>
      <c r="B25" s="18"/>
      <c r="C25" s="249"/>
      <c r="D25" s="365" t="s">
        <v>95</v>
      </c>
      <c r="E25" s="185" t="s">
        <v>96</v>
      </c>
      <c r="F25" s="186" t="s">
        <v>97</v>
      </c>
      <c r="G25" s="186" t="s">
        <v>98</v>
      </c>
      <c r="H25" s="187">
        <v>5</v>
      </c>
      <c r="I25" s="187">
        <v>1</v>
      </c>
      <c r="J25" s="187">
        <v>3</v>
      </c>
      <c r="K25" s="187">
        <v>1</v>
      </c>
      <c r="L25" s="95">
        <v>1</v>
      </c>
      <c r="M25" s="128" t="s">
        <v>99</v>
      </c>
      <c r="N25" s="108" t="s">
        <v>38</v>
      </c>
      <c r="O25" s="86">
        <f t="shared" si="0"/>
        <v>13</v>
      </c>
      <c r="P25" s="200" t="s">
        <v>100</v>
      </c>
      <c r="Q25" s="201"/>
      <c r="R25" s="201"/>
      <c r="S25" s="202"/>
      <c r="V25" s="418"/>
      <c r="W25" s="419"/>
    </row>
    <row r="26" spans="1:27" ht="114.75" customHeight="1" x14ac:dyDescent="0.3">
      <c r="A26" s="18"/>
      <c r="B26" s="18"/>
      <c r="C26" s="249"/>
      <c r="D26" s="366"/>
      <c r="E26" s="185" t="s">
        <v>96</v>
      </c>
      <c r="F26" s="188" t="s">
        <v>325</v>
      </c>
      <c r="G26" s="186" t="s">
        <v>98</v>
      </c>
      <c r="H26" s="187">
        <v>5</v>
      </c>
      <c r="I26" s="187">
        <v>1</v>
      </c>
      <c r="J26" s="187">
        <v>3</v>
      </c>
      <c r="K26" s="187">
        <v>1</v>
      </c>
      <c r="L26" s="95">
        <v>1</v>
      </c>
      <c r="M26" s="128" t="s">
        <v>326</v>
      </c>
      <c r="N26" s="108" t="s">
        <v>38</v>
      </c>
      <c r="O26" s="86">
        <f t="shared" si="0"/>
        <v>13</v>
      </c>
      <c r="P26" s="200" t="s">
        <v>100</v>
      </c>
      <c r="Q26" s="201"/>
      <c r="R26" s="201"/>
      <c r="S26" s="202"/>
      <c r="V26" s="418"/>
      <c r="W26" s="419"/>
    </row>
    <row r="27" spans="1:27" ht="63.75" customHeight="1" x14ac:dyDescent="0.3">
      <c r="A27" s="18"/>
      <c r="B27" s="18"/>
      <c r="C27" s="249"/>
      <c r="D27" s="366"/>
      <c r="E27" s="185" t="s">
        <v>96</v>
      </c>
      <c r="F27" s="189" t="s">
        <v>531</v>
      </c>
      <c r="G27" s="186" t="s">
        <v>98</v>
      </c>
      <c r="H27" s="187">
        <v>5</v>
      </c>
      <c r="I27" s="187">
        <v>1</v>
      </c>
      <c r="J27" s="187">
        <v>3</v>
      </c>
      <c r="K27" s="187">
        <v>1</v>
      </c>
      <c r="L27" s="95">
        <v>1</v>
      </c>
      <c r="M27" s="110" t="s">
        <v>102</v>
      </c>
      <c r="N27" s="108" t="s">
        <v>38</v>
      </c>
      <c r="O27" s="86">
        <f t="shared" si="0"/>
        <v>13</v>
      </c>
      <c r="P27" s="196" t="s">
        <v>100</v>
      </c>
      <c r="Q27" s="196"/>
      <c r="R27" s="196"/>
      <c r="S27" s="196"/>
      <c r="V27" s="418"/>
      <c r="W27" s="419"/>
    </row>
    <row r="28" spans="1:27" ht="63.75" customHeight="1" x14ac:dyDescent="0.3">
      <c r="A28" s="18"/>
      <c r="B28" s="18"/>
      <c r="C28" s="249"/>
      <c r="D28" s="366"/>
      <c r="E28" s="185" t="s">
        <v>96</v>
      </c>
      <c r="F28" s="190" t="s">
        <v>318</v>
      </c>
      <c r="G28" s="186" t="s">
        <v>98</v>
      </c>
      <c r="H28" s="187">
        <v>5</v>
      </c>
      <c r="I28" s="187">
        <v>1</v>
      </c>
      <c r="J28" s="187">
        <v>3</v>
      </c>
      <c r="K28" s="187">
        <v>1</v>
      </c>
      <c r="L28" s="95">
        <v>1</v>
      </c>
      <c r="M28" s="116" t="s">
        <v>321</v>
      </c>
      <c r="N28" s="108" t="s">
        <v>38</v>
      </c>
      <c r="O28" s="86">
        <f t="shared" si="0"/>
        <v>13</v>
      </c>
      <c r="P28" s="196" t="s">
        <v>100</v>
      </c>
      <c r="Q28" s="196"/>
      <c r="R28" s="196"/>
      <c r="S28" s="196"/>
      <c r="V28" s="418"/>
      <c r="W28" s="419"/>
    </row>
    <row r="29" spans="1:27" ht="63.75" customHeight="1" x14ac:dyDescent="0.3">
      <c r="A29" s="18"/>
      <c r="B29" s="18"/>
      <c r="C29" s="249"/>
      <c r="D29" s="366"/>
      <c r="E29" s="191" t="s">
        <v>96</v>
      </c>
      <c r="F29" s="190" t="s">
        <v>103</v>
      </c>
      <c r="G29" s="192" t="s">
        <v>98</v>
      </c>
      <c r="H29" s="193">
        <v>5</v>
      </c>
      <c r="I29" s="193">
        <v>1</v>
      </c>
      <c r="J29" s="193">
        <v>3</v>
      </c>
      <c r="K29" s="193">
        <v>1</v>
      </c>
      <c r="L29" s="115">
        <v>1</v>
      </c>
      <c r="M29" s="116" t="s">
        <v>104</v>
      </c>
      <c r="N29" s="108" t="s">
        <v>38</v>
      </c>
      <c r="O29" s="86">
        <f t="shared" si="0"/>
        <v>13</v>
      </c>
      <c r="P29" s="203" t="s">
        <v>100</v>
      </c>
      <c r="Q29" s="203"/>
      <c r="R29" s="203"/>
      <c r="S29" s="203"/>
      <c r="V29" s="418"/>
      <c r="W29" s="419"/>
    </row>
    <row r="30" spans="1:27" ht="63.75" customHeight="1" x14ac:dyDescent="0.3">
      <c r="A30" s="18"/>
      <c r="B30" s="18"/>
      <c r="C30" s="249"/>
      <c r="D30" s="366"/>
      <c r="E30" s="191" t="s">
        <v>96</v>
      </c>
      <c r="F30" s="194" t="s">
        <v>105</v>
      </c>
      <c r="G30" s="194" t="s">
        <v>98</v>
      </c>
      <c r="H30" s="194">
        <v>5</v>
      </c>
      <c r="I30" s="194">
        <v>1</v>
      </c>
      <c r="J30" s="194">
        <v>3</v>
      </c>
      <c r="K30" s="194">
        <v>1</v>
      </c>
      <c r="L30" s="120">
        <v>1</v>
      </c>
      <c r="M30" s="111" t="s">
        <v>535</v>
      </c>
      <c r="N30" s="108" t="s">
        <v>38</v>
      </c>
      <c r="O30" s="86">
        <f t="shared" si="0"/>
        <v>13</v>
      </c>
      <c r="P30" s="196" t="s">
        <v>100</v>
      </c>
      <c r="Q30" s="196"/>
      <c r="R30" s="196"/>
      <c r="S30" s="196"/>
      <c r="V30" s="418"/>
      <c r="W30" s="419"/>
    </row>
    <row r="31" spans="1:27" ht="63.75" customHeight="1" x14ac:dyDescent="0.3">
      <c r="A31" s="18"/>
      <c r="B31" s="18"/>
      <c r="C31" s="249"/>
      <c r="D31" s="366"/>
      <c r="E31" s="191" t="s">
        <v>96</v>
      </c>
      <c r="F31" s="194" t="s">
        <v>332</v>
      </c>
      <c r="G31" s="194" t="s">
        <v>98</v>
      </c>
      <c r="H31" s="194">
        <v>5</v>
      </c>
      <c r="I31" s="194">
        <v>1</v>
      </c>
      <c r="J31" s="194">
        <v>3</v>
      </c>
      <c r="K31" s="194">
        <v>1</v>
      </c>
      <c r="L31" s="120">
        <v>1</v>
      </c>
      <c r="M31" s="111" t="s">
        <v>333</v>
      </c>
      <c r="N31" s="108" t="s">
        <v>38</v>
      </c>
      <c r="O31" s="86">
        <f t="shared" si="0"/>
        <v>13</v>
      </c>
      <c r="P31" s="196" t="s">
        <v>100</v>
      </c>
      <c r="Q31" s="196"/>
      <c r="R31" s="196"/>
      <c r="S31" s="196"/>
      <c r="V31" s="418"/>
      <c r="W31" s="419"/>
    </row>
    <row r="32" spans="1:27" ht="108.75" customHeight="1" x14ac:dyDescent="0.3">
      <c r="A32" s="18"/>
      <c r="B32" s="18"/>
      <c r="C32" s="249"/>
      <c r="D32" s="366"/>
      <c r="E32" s="191" t="s">
        <v>96</v>
      </c>
      <c r="F32" s="194" t="s">
        <v>532</v>
      </c>
      <c r="G32" s="194" t="s">
        <v>98</v>
      </c>
      <c r="H32" s="194">
        <v>5</v>
      </c>
      <c r="I32" s="194">
        <v>1</v>
      </c>
      <c r="J32" s="194">
        <v>3</v>
      </c>
      <c r="K32" s="194">
        <v>1</v>
      </c>
      <c r="L32" s="120">
        <v>1</v>
      </c>
      <c r="M32" s="111" t="s">
        <v>338</v>
      </c>
      <c r="N32" s="108" t="s">
        <v>38</v>
      </c>
      <c r="O32" s="86">
        <f t="shared" si="0"/>
        <v>13</v>
      </c>
      <c r="P32" s="196" t="s">
        <v>100</v>
      </c>
      <c r="Q32" s="196"/>
      <c r="R32" s="196"/>
      <c r="S32" s="196"/>
      <c r="V32" s="418"/>
      <c r="W32" s="419"/>
    </row>
    <row r="33" spans="1:23" ht="87.75" customHeight="1" x14ac:dyDescent="0.3">
      <c r="A33" s="18"/>
      <c r="B33" s="18"/>
      <c r="C33" s="249"/>
      <c r="D33" s="366"/>
      <c r="E33" s="191" t="s">
        <v>96</v>
      </c>
      <c r="F33" s="111" t="s">
        <v>107</v>
      </c>
      <c r="G33" s="194" t="s">
        <v>98</v>
      </c>
      <c r="H33" s="194">
        <v>5</v>
      </c>
      <c r="I33" s="194">
        <v>1</v>
      </c>
      <c r="J33" s="194">
        <v>3</v>
      </c>
      <c r="K33" s="194">
        <v>1</v>
      </c>
      <c r="L33" s="120">
        <v>1</v>
      </c>
      <c r="M33" s="87" t="s">
        <v>109</v>
      </c>
      <c r="N33" s="108" t="s">
        <v>38</v>
      </c>
      <c r="O33" s="86">
        <f t="shared" si="0"/>
        <v>13</v>
      </c>
      <c r="P33" s="196" t="s">
        <v>100</v>
      </c>
      <c r="Q33" s="196"/>
      <c r="R33" s="196"/>
      <c r="S33" s="196"/>
      <c r="V33" s="418"/>
      <c r="W33" s="419"/>
    </row>
    <row r="34" spans="1:23" ht="51" customHeight="1" x14ac:dyDescent="0.3">
      <c r="A34" s="18"/>
      <c r="B34" s="18"/>
      <c r="C34" s="249"/>
      <c r="D34" s="366"/>
      <c r="E34" s="191" t="s">
        <v>96</v>
      </c>
      <c r="F34" s="123" t="s">
        <v>533</v>
      </c>
      <c r="G34" s="194" t="s">
        <v>98</v>
      </c>
      <c r="H34" s="194">
        <v>5</v>
      </c>
      <c r="I34" s="194">
        <v>1</v>
      </c>
      <c r="J34" s="194">
        <v>3</v>
      </c>
      <c r="K34" s="194">
        <v>1</v>
      </c>
      <c r="L34" s="120">
        <v>1</v>
      </c>
      <c r="M34" s="87" t="s">
        <v>324</v>
      </c>
      <c r="N34" s="108" t="s">
        <v>38</v>
      </c>
      <c r="O34" s="86">
        <f t="shared" si="0"/>
        <v>13</v>
      </c>
      <c r="P34" s="196" t="s">
        <v>100</v>
      </c>
      <c r="Q34" s="196"/>
      <c r="R34" s="196"/>
      <c r="S34" s="196"/>
      <c r="V34" s="418"/>
      <c r="W34" s="419"/>
    </row>
    <row r="35" spans="1:23" ht="51" customHeight="1" x14ac:dyDescent="0.3">
      <c r="A35" s="18"/>
      <c r="B35" s="18"/>
      <c r="C35" s="249"/>
      <c r="D35" s="366"/>
      <c r="E35" s="191" t="s">
        <v>96</v>
      </c>
      <c r="F35" s="123" t="s">
        <v>330</v>
      </c>
      <c r="G35" s="194" t="s">
        <v>98</v>
      </c>
      <c r="H35" s="194">
        <v>5</v>
      </c>
      <c r="I35" s="194">
        <v>1</v>
      </c>
      <c r="J35" s="194">
        <v>3</v>
      </c>
      <c r="K35" s="194">
        <v>1</v>
      </c>
      <c r="L35" s="120">
        <v>1</v>
      </c>
      <c r="M35" s="87" t="s">
        <v>331</v>
      </c>
      <c r="N35" s="108" t="s">
        <v>38</v>
      </c>
      <c r="O35" s="86">
        <f t="shared" si="0"/>
        <v>13</v>
      </c>
      <c r="P35" s="196" t="s">
        <v>100</v>
      </c>
      <c r="Q35" s="196"/>
      <c r="R35" s="196"/>
      <c r="S35" s="196"/>
      <c r="V35" s="418"/>
      <c r="W35" s="419"/>
    </row>
    <row r="36" spans="1:23" ht="51" customHeight="1" x14ac:dyDescent="0.3">
      <c r="A36" s="18"/>
      <c r="B36" s="18"/>
      <c r="C36" s="249"/>
      <c r="D36" s="366"/>
      <c r="E36" s="191" t="s">
        <v>96</v>
      </c>
      <c r="F36" s="123" t="s">
        <v>344</v>
      </c>
      <c r="G36" s="194" t="s">
        <v>98</v>
      </c>
      <c r="H36" s="194">
        <v>5</v>
      </c>
      <c r="I36" s="194">
        <v>1</v>
      </c>
      <c r="J36" s="194">
        <v>3</v>
      </c>
      <c r="K36" s="194">
        <v>1</v>
      </c>
      <c r="L36" s="120">
        <v>1</v>
      </c>
      <c r="M36" s="87" t="s">
        <v>345</v>
      </c>
      <c r="N36" s="108" t="s">
        <v>38</v>
      </c>
      <c r="O36" s="86">
        <f t="shared" si="0"/>
        <v>13</v>
      </c>
      <c r="P36" s="196" t="s">
        <v>100</v>
      </c>
      <c r="Q36" s="196"/>
      <c r="R36" s="196"/>
      <c r="S36" s="196"/>
      <c r="V36" s="418"/>
      <c r="W36" s="419"/>
    </row>
    <row r="37" spans="1:23" ht="46.5" customHeight="1" x14ac:dyDescent="0.3">
      <c r="A37" s="18"/>
      <c r="B37" s="18"/>
      <c r="C37" s="249"/>
      <c r="D37" s="366"/>
      <c r="E37" s="191" t="s">
        <v>96</v>
      </c>
      <c r="F37" s="123" t="s">
        <v>110</v>
      </c>
      <c r="G37" s="194" t="s">
        <v>98</v>
      </c>
      <c r="H37" s="194">
        <v>5</v>
      </c>
      <c r="I37" s="194">
        <v>1</v>
      </c>
      <c r="J37" s="194">
        <v>3</v>
      </c>
      <c r="K37" s="194">
        <v>1</v>
      </c>
      <c r="L37" s="120">
        <v>1</v>
      </c>
      <c r="M37" s="87" t="s">
        <v>111</v>
      </c>
      <c r="N37" s="108" t="s">
        <v>38</v>
      </c>
      <c r="O37" s="86">
        <f t="shared" si="0"/>
        <v>13</v>
      </c>
      <c r="P37" s="196" t="s">
        <v>100</v>
      </c>
      <c r="Q37" s="196"/>
      <c r="R37" s="196"/>
      <c r="S37" s="196"/>
      <c r="V37" s="418"/>
      <c r="W37" s="419"/>
    </row>
    <row r="38" spans="1:23" ht="85.5" customHeight="1" x14ac:dyDescent="0.3">
      <c r="A38" s="18"/>
      <c r="B38" s="18"/>
      <c r="C38" s="249"/>
      <c r="D38" s="366"/>
      <c r="E38" s="191" t="s">
        <v>96</v>
      </c>
      <c r="F38" s="195" t="s">
        <v>112</v>
      </c>
      <c r="G38" s="194" t="s">
        <v>98</v>
      </c>
      <c r="H38" s="194">
        <v>5</v>
      </c>
      <c r="I38" s="194">
        <v>1</v>
      </c>
      <c r="J38" s="194">
        <v>3</v>
      </c>
      <c r="K38" s="194">
        <v>1</v>
      </c>
      <c r="L38" s="120">
        <v>1</v>
      </c>
      <c r="M38" s="166" t="s">
        <v>113</v>
      </c>
      <c r="N38" s="108" t="s">
        <v>38</v>
      </c>
      <c r="O38" s="86">
        <f t="shared" si="0"/>
        <v>13</v>
      </c>
      <c r="P38" s="196" t="s">
        <v>100</v>
      </c>
      <c r="Q38" s="196"/>
      <c r="R38" s="196"/>
      <c r="S38" s="196"/>
      <c r="V38" s="418"/>
      <c r="W38" s="419"/>
    </row>
    <row r="39" spans="1:23" ht="63.75" customHeight="1" x14ac:dyDescent="0.3">
      <c r="A39" s="18"/>
      <c r="B39" s="18"/>
      <c r="C39" s="249"/>
      <c r="D39" s="366"/>
      <c r="E39" s="119" t="s">
        <v>96</v>
      </c>
      <c r="F39" s="27" t="s">
        <v>114</v>
      </c>
      <c r="G39" s="120" t="s">
        <v>98</v>
      </c>
      <c r="H39" s="120">
        <v>5</v>
      </c>
      <c r="I39" s="120">
        <v>1</v>
      </c>
      <c r="J39" s="120">
        <v>3</v>
      </c>
      <c r="K39" s="120">
        <v>1</v>
      </c>
      <c r="L39" s="120">
        <v>1</v>
      </c>
      <c r="M39" s="87" t="s">
        <v>115</v>
      </c>
      <c r="N39" s="108" t="s">
        <v>38</v>
      </c>
      <c r="O39" s="86">
        <f t="shared" si="0"/>
        <v>13</v>
      </c>
      <c r="P39" s="196" t="s">
        <v>100</v>
      </c>
      <c r="Q39" s="196"/>
      <c r="R39" s="196"/>
      <c r="S39" s="196"/>
      <c r="V39" s="418"/>
      <c r="W39" s="419"/>
    </row>
    <row r="40" spans="1:23" ht="57.6" x14ac:dyDescent="0.3">
      <c r="A40" s="18"/>
      <c r="B40" s="18"/>
      <c r="C40" s="249"/>
      <c r="D40" s="367"/>
      <c r="E40" s="119" t="s">
        <v>96</v>
      </c>
      <c r="F40" s="27" t="s">
        <v>316</v>
      </c>
      <c r="G40" s="120" t="s">
        <v>98</v>
      </c>
      <c r="H40" s="120">
        <v>5</v>
      </c>
      <c r="I40" s="120">
        <v>1</v>
      </c>
      <c r="J40" s="120">
        <v>3</v>
      </c>
      <c r="K40" s="120">
        <v>1</v>
      </c>
      <c r="L40" s="120">
        <v>1</v>
      </c>
      <c r="M40" s="165" t="s">
        <v>116</v>
      </c>
      <c r="N40" s="109" t="s">
        <v>38</v>
      </c>
      <c r="O40" s="86">
        <f t="shared" si="0"/>
        <v>13</v>
      </c>
      <c r="P40" s="196" t="s">
        <v>100</v>
      </c>
      <c r="Q40" s="196"/>
      <c r="R40" s="196"/>
      <c r="S40" s="196"/>
      <c r="V40" s="418"/>
      <c r="W40" s="419"/>
    </row>
    <row r="41" spans="1:23" x14ac:dyDescent="0.3">
      <c r="A41" s="399"/>
      <c r="B41" s="399"/>
      <c r="C41" s="184"/>
      <c r="D41" s="184"/>
      <c r="E41" s="184"/>
      <c r="F41" s="184"/>
      <c r="G41" s="184"/>
      <c r="H41" s="399"/>
      <c r="I41" s="399"/>
      <c r="J41" s="399"/>
      <c r="K41" s="399"/>
      <c r="L41" s="399"/>
      <c r="M41" s="184"/>
      <c r="N41" s="399"/>
      <c r="O41" s="399"/>
      <c r="P41" s="399"/>
      <c r="Q41" s="399"/>
      <c r="R41" s="399"/>
      <c r="S41" s="399"/>
      <c r="V41" s="420" t="s">
        <v>117</v>
      </c>
    </row>
    <row r="42" spans="1:23" x14ac:dyDescent="0.3">
      <c r="A42" s="399"/>
      <c r="B42" s="399"/>
      <c r="C42" s="184"/>
      <c r="D42" s="184"/>
      <c r="E42" s="184"/>
      <c r="F42" s="184"/>
      <c r="G42" s="184"/>
      <c r="H42" s="399"/>
      <c r="I42" s="399"/>
      <c r="J42" s="399"/>
      <c r="K42" s="399"/>
      <c r="L42" s="399"/>
      <c r="M42" s="184"/>
      <c r="N42" s="399"/>
      <c r="O42" s="399"/>
      <c r="P42" s="399"/>
      <c r="Q42" s="399"/>
      <c r="R42" s="399"/>
      <c r="S42" s="399"/>
      <c r="V42" s="420" t="s">
        <v>118</v>
      </c>
    </row>
    <row r="43" spans="1:23" ht="39.75" customHeight="1" x14ac:dyDescent="0.3">
      <c r="A43" s="399"/>
      <c r="B43" s="399"/>
      <c r="C43" s="208" t="s">
        <v>119</v>
      </c>
      <c r="D43" s="209"/>
      <c r="E43" s="209"/>
      <c r="F43" s="210"/>
      <c r="K43" s="399"/>
      <c r="L43" s="399"/>
      <c r="M43" s="184"/>
      <c r="N43" s="399"/>
      <c r="O43" s="399"/>
      <c r="P43" s="399"/>
      <c r="Q43" s="399"/>
      <c r="R43" s="399"/>
      <c r="S43" s="399"/>
      <c r="W43" s="408">
        <v>7</v>
      </c>
    </row>
    <row r="44" spans="1:23" ht="39.75" customHeight="1" x14ac:dyDescent="0.3">
      <c r="A44" s="399"/>
      <c r="B44" s="399"/>
      <c r="C44" s="5" t="s">
        <v>120</v>
      </c>
      <c r="D44" s="38"/>
      <c r="E44" s="208" t="s">
        <v>121</v>
      </c>
      <c r="F44" s="210"/>
      <c r="K44" s="399"/>
      <c r="L44" s="399"/>
      <c r="M44" s="184"/>
      <c r="N44" s="399"/>
      <c r="O44" s="399"/>
      <c r="P44" s="399"/>
      <c r="Q44" s="399"/>
      <c r="R44" s="399"/>
      <c r="S44" s="399"/>
    </row>
    <row r="45" spans="1:23" ht="39.75" customHeight="1" x14ac:dyDescent="0.3">
      <c r="A45" s="399"/>
      <c r="B45" s="399"/>
      <c r="C45" s="5" t="s">
        <v>122</v>
      </c>
      <c r="D45" s="126" t="s">
        <v>123</v>
      </c>
      <c r="E45" s="211" t="s">
        <v>124</v>
      </c>
      <c r="F45" s="212"/>
      <c r="K45" s="399"/>
      <c r="L45" s="399"/>
      <c r="M45" s="184"/>
      <c r="N45" s="399"/>
      <c r="O45" s="399"/>
      <c r="P45" s="399"/>
      <c r="Q45" s="399"/>
      <c r="R45" s="399"/>
      <c r="S45" s="399"/>
    </row>
    <row r="46" spans="1:23" ht="39.75" customHeight="1" x14ac:dyDescent="0.3">
      <c r="A46" s="399"/>
      <c r="B46" s="399"/>
      <c r="C46" s="5" t="s">
        <v>125</v>
      </c>
      <c r="D46" s="358" t="s">
        <v>126</v>
      </c>
      <c r="E46" s="373" t="s">
        <v>537</v>
      </c>
      <c r="F46" s="374"/>
      <c r="K46" s="399"/>
      <c r="L46" s="399"/>
      <c r="M46" s="184"/>
      <c r="N46" s="399"/>
      <c r="O46" s="399"/>
      <c r="P46" s="399"/>
      <c r="Q46" s="399"/>
      <c r="R46" s="399"/>
      <c r="S46" s="399"/>
    </row>
    <row r="47" spans="1:23" ht="39.75" customHeight="1" x14ac:dyDescent="0.3">
      <c r="A47" s="399"/>
      <c r="B47" s="399"/>
      <c r="C47" s="4" t="s">
        <v>127</v>
      </c>
      <c r="D47" s="371" t="s">
        <v>128</v>
      </c>
      <c r="E47" s="373" t="s">
        <v>129</v>
      </c>
      <c r="F47" s="374"/>
      <c r="K47" s="399"/>
      <c r="L47" s="399"/>
      <c r="M47" s="184"/>
      <c r="N47" s="399"/>
      <c r="O47" s="399"/>
      <c r="P47" s="399"/>
      <c r="Q47" s="399"/>
      <c r="R47" s="399"/>
      <c r="S47" s="399"/>
    </row>
    <row r="48" spans="1:23" ht="39.75" customHeight="1" x14ac:dyDescent="0.3">
      <c r="A48" s="399"/>
      <c r="B48" s="399"/>
      <c r="C48" s="406"/>
      <c r="D48" s="371" t="s">
        <v>536</v>
      </c>
      <c r="E48" s="373" t="s">
        <v>130</v>
      </c>
      <c r="F48" s="374"/>
      <c r="K48" s="399"/>
      <c r="L48" s="399"/>
      <c r="M48" s="184"/>
      <c r="N48" s="399"/>
      <c r="O48" s="399"/>
      <c r="P48" s="399"/>
      <c r="Q48" s="399"/>
      <c r="R48" s="399"/>
      <c r="S48" s="399"/>
    </row>
    <row r="49" spans="1:19" ht="53.25" customHeight="1" x14ac:dyDescent="0.3">
      <c r="A49" s="399"/>
      <c r="B49" s="399"/>
      <c r="C49" s="5" t="s">
        <v>131</v>
      </c>
      <c r="D49" s="359">
        <v>46258</v>
      </c>
      <c r="E49" s="372" t="s">
        <v>132</v>
      </c>
      <c r="F49" s="371" t="s">
        <v>133</v>
      </c>
      <c r="K49" s="399"/>
      <c r="L49" s="399"/>
      <c r="M49" s="184"/>
      <c r="N49" s="399"/>
      <c r="O49" s="399"/>
      <c r="P49" s="399"/>
      <c r="Q49" s="399"/>
      <c r="R49" s="399"/>
      <c r="S49" s="399"/>
    </row>
    <row r="50" spans="1:19" ht="98.25" customHeight="1" x14ac:dyDescent="0.3">
      <c r="A50" s="399"/>
      <c r="B50" s="399"/>
      <c r="C50" s="5" t="s">
        <v>134</v>
      </c>
      <c r="D50" s="380" t="s">
        <v>135</v>
      </c>
      <c r="E50" s="381"/>
      <c r="F50" s="382"/>
      <c r="K50" s="399"/>
      <c r="L50" s="399"/>
      <c r="M50" s="184"/>
      <c r="N50" s="399"/>
      <c r="O50" s="399"/>
      <c r="P50" s="399"/>
      <c r="Q50" s="399"/>
      <c r="R50" s="399"/>
      <c r="S50" s="399"/>
    </row>
    <row r="51" spans="1:19" x14ac:dyDescent="0.3">
      <c r="A51" s="399"/>
      <c r="B51" s="399"/>
      <c r="C51" s="184"/>
      <c r="D51" s="184"/>
      <c r="E51" s="184"/>
      <c r="F51" s="184"/>
      <c r="G51" s="184"/>
      <c r="H51" s="399"/>
      <c r="I51" s="399"/>
      <c r="J51" s="399"/>
      <c r="K51" s="399"/>
      <c r="L51" s="399"/>
      <c r="M51" s="184"/>
      <c r="N51" s="399"/>
      <c r="O51" s="399"/>
      <c r="P51" s="399"/>
      <c r="Q51" s="399"/>
      <c r="R51" s="399"/>
      <c r="S51" s="399"/>
    </row>
    <row r="52" spans="1:19" s="421" customFormat="1" ht="63.75" customHeight="1" x14ac:dyDescent="0.3">
      <c r="B52" s="207" t="s">
        <v>136</v>
      </c>
      <c r="C52" s="207"/>
      <c r="D52" s="207"/>
      <c r="E52" s="207"/>
      <c r="F52" s="207"/>
      <c r="G52" s="207"/>
      <c r="H52" s="207"/>
      <c r="I52" s="207"/>
      <c r="J52" s="207"/>
      <c r="K52" s="207"/>
      <c r="L52" s="207"/>
      <c r="M52" s="207"/>
      <c r="N52" s="207"/>
      <c r="O52" s="207"/>
      <c r="P52" s="207"/>
      <c r="Q52" s="207"/>
      <c r="R52" s="207"/>
      <c r="S52" s="207"/>
    </row>
    <row r="53" spans="1:19" s="421" customFormat="1" x14ac:dyDescent="0.3">
      <c r="B53" s="207"/>
      <c r="C53" s="207"/>
      <c r="D53" s="207"/>
      <c r="E53" s="207"/>
      <c r="F53" s="207"/>
      <c r="G53" s="207"/>
      <c r="H53" s="207"/>
      <c r="I53" s="207"/>
      <c r="J53" s="207"/>
      <c r="K53" s="207"/>
      <c r="L53" s="207"/>
      <c r="M53" s="207"/>
      <c r="N53" s="207"/>
      <c r="O53" s="207"/>
      <c r="P53" s="207"/>
      <c r="Q53" s="207"/>
      <c r="R53" s="207"/>
      <c r="S53" s="207"/>
    </row>
    <row r="54" spans="1:19" s="421" customFormat="1" ht="24.75" customHeight="1" x14ac:dyDescent="0.3">
      <c r="B54" s="207" t="s">
        <v>137</v>
      </c>
      <c r="C54" s="207"/>
      <c r="D54" s="207"/>
      <c r="E54" s="207"/>
      <c r="F54" s="207"/>
      <c r="G54" s="207"/>
      <c r="H54" s="207"/>
      <c r="I54" s="207"/>
      <c r="J54" s="207"/>
      <c r="K54" s="207"/>
      <c r="L54" s="207"/>
      <c r="M54" s="207"/>
      <c r="N54" s="207"/>
      <c r="O54" s="207"/>
      <c r="P54" s="207"/>
      <c r="Q54" s="207"/>
      <c r="R54" s="207"/>
      <c r="S54" s="207"/>
    </row>
    <row r="55" spans="1:19" x14ac:dyDescent="0.3">
      <c r="B55" s="207"/>
      <c r="C55" s="207"/>
      <c r="D55" s="207"/>
      <c r="E55" s="207"/>
      <c r="F55" s="207"/>
      <c r="G55" s="207"/>
      <c r="H55" s="207"/>
      <c r="I55" s="207"/>
      <c r="J55" s="207"/>
      <c r="K55" s="207"/>
      <c r="L55" s="207"/>
      <c r="M55" s="207"/>
      <c r="N55" s="207"/>
      <c r="O55" s="207"/>
      <c r="P55" s="207"/>
      <c r="Q55" s="207"/>
      <c r="R55" s="207"/>
      <c r="S55" s="207"/>
    </row>
    <row r="56" spans="1:19" x14ac:dyDescent="0.3">
      <c r="B56" s="207"/>
      <c r="C56" s="207"/>
      <c r="D56" s="207"/>
      <c r="E56" s="207"/>
      <c r="F56" s="207"/>
      <c r="G56" s="207"/>
      <c r="H56" s="207"/>
      <c r="I56" s="207"/>
      <c r="J56" s="207"/>
      <c r="K56" s="207"/>
      <c r="L56" s="207"/>
      <c r="M56" s="207"/>
      <c r="N56" s="207"/>
      <c r="O56" s="207"/>
      <c r="P56" s="207"/>
      <c r="Q56" s="207"/>
      <c r="R56" s="207"/>
      <c r="S56" s="207"/>
    </row>
    <row r="57" spans="1:19" x14ac:dyDescent="0.3">
      <c r="B57" s="207"/>
      <c r="C57" s="207"/>
      <c r="D57" s="207"/>
      <c r="E57" s="207"/>
      <c r="F57" s="207"/>
      <c r="G57" s="207"/>
      <c r="H57" s="207"/>
      <c r="I57" s="207"/>
      <c r="J57" s="207"/>
      <c r="K57" s="207"/>
      <c r="L57" s="207"/>
      <c r="M57" s="207"/>
      <c r="N57" s="207"/>
      <c r="O57" s="207"/>
      <c r="P57" s="207"/>
      <c r="Q57" s="207"/>
      <c r="R57" s="207"/>
      <c r="S57" s="207"/>
    </row>
    <row r="58" spans="1:19" x14ac:dyDescent="0.3">
      <c r="B58" s="207"/>
      <c r="C58" s="207"/>
      <c r="D58" s="207"/>
      <c r="E58" s="207"/>
      <c r="F58" s="207"/>
      <c r="G58" s="207"/>
      <c r="H58" s="207"/>
      <c r="I58" s="207"/>
      <c r="J58" s="207"/>
      <c r="K58" s="207"/>
      <c r="L58" s="207"/>
      <c r="M58" s="207"/>
      <c r="N58" s="207"/>
      <c r="O58" s="207"/>
      <c r="P58" s="207"/>
      <c r="Q58" s="207"/>
      <c r="R58" s="207"/>
      <c r="S58" s="207"/>
    </row>
    <row r="59" spans="1:19" x14ac:dyDescent="0.3">
      <c r="B59" s="207"/>
      <c r="C59" s="207"/>
      <c r="D59" s="207"/>
      <c r="E59" s="207"/>
      <c r="F59" s="207"/>
      <c r="G59" s="207"/>
      <c r="H59" s="207"/>
      <c r="I59" s="207"/>
      <c r="J59" s="207"/>
      <c r="K59" s="207"/>
      <c r="L59" s="207"/>
      <c r="M59" s="207"/>
      <c r="N59" s="207"/>
      <c r="O59" s="207"/>
      <c r="P59" s="207"/>
      <c r="Q59" s="207"/>
      <c r="R59" s="207"/>
      <c r="S59" s="207"/>
    </row>
    <row r="60" spans="1:19" x14ac:dyDescent="0.3">
      <c r="B60" s="207"/>
      <c r="C60" s="207"/>
      <c r="D60" s="207"/>
      <c r="E60" s="207"/>
      <c r="F60" s="207"/>
      <c r="G60" s="207"/>
      <c r="H60" s="207"/>
      <c r="I60" s="207"/>
      <c r="J60" s="207"/>
      <c r="K60" s="207"/>
      <c r="L60" s="207"/>
      <c r="M60" s="207"/>
      <c r="N60" s="207"/>
      <c r="O60" s="207"/>
      <c r="P60" s="207"/>
      <c r="Q60" s="207"/>
      <c r="R60" s="207"/>
      <c r="S60" s="207"/>
    </row>
    <row r="61" spans="1:19" x14ac:dyDescent="0.3">
      <c r="B61" s="207"/>
      <c r="C61" s="207"/>
      <c r="D61" s="207"/>
      <c r="E61" s="207"/>
      <c r="F61" s="207"/>
      <c r="G61" s="207"/>
      <c r="H61" s="207"/>
      <c r="I61" s="207"/>
      <c r="J61" s="207"/>
      <c r="K61" s="207"/>
      <c r="L61" s="207"/>
      <c r="M61" s="207"/>
      <c r="N61" s="207"/>
      <c r="O61" s="207"/>
      <c r="P61" s="207"/>
      <c r="Q61" s="207"/>
      <c r="R61" s="207"/>
      <c r="S61" s="207"/>
    </row>
    <row r="62" spans="1:19" x14ac:dyDescent="0.3">
      <c r="B62" s="207"/>
      <c r="C62" s="207"/>
      <c r="D62" s="207"/>
      <c r="E62" s="207"/>
      <c r="F62" s="207"/>
      <c r="G62" s="207"/>
      <c r="H62" s="207"/>
      <c r="I62" s="207"/>
      <c r="J62" s="207"/>
      <c r="K62" s="207"/>
      <c r="L62" s="207"/>
      <c r="M62" s="207"/>
      <c r="N62" s="207"/>
      <c r="O62" s="207"/>
      <c r="P62" s="207"/>
      <c r="Q62" s="207"/>
      <c r="R62" s="207"/>
      <c r="S62" s="207"/>
    </row>
    <row r="63" spans="1:19" x14ac:dyDescent="0.3">
      <c r="B63" s="207"/>
      <c r="C63" s="207"/>
      <c r="D63" s="207"/>
      <c r="E63" s="207"/>
      <c r="F63" s="207"/>
      <c r="G63" s="207"/>
      <c r="H63" s="207"/>
      <c r="I63" s="207"/>
      <c r="J63" s="207"/>
      <c r="K63" s="207"/>
      <c r="L63" s="207"/>
      <c r="M63" s="207"/>
      <c r="N63" s="207"/>
      <c r="O63" s="207"/>
      <c r="P63" s="207"/>
      <c r="Q63" s="207"/>
      <c r="R63" s="207"/>
      <c r="S63" s="207"/>
    </row>
    <row r="66" spans="19:19" x14ac:dyDescent="0.3">
      <c r="S66" s="407"/>
    </row>
    <row r="67" spans="19:19" x14ac:dyDescent="0.3">
      <c r="S67" s="407"/>
    </row>
  </sheetData>
  <sheetProtection formatCells="0" formatColumns="0" formatRows="0" insertColumns="0" insertRows="0" insertHyperlinks="0" deleteColumns="0" deleteRows="0" sort="0" autoFilter="0" pivotTables="0"/>
  <autoFilter ref="C14:S24" xr:uid="{00000000-0009-0000-0000-000000000000}"/>
  <mergeCells count="47">
    <mergeCell ref="C2:C5"/>
    <mergeCell ref="D2:Q2"/>
    <mergeCell ref="R2:S2"/>
    <mergeCell ref="D3:Q3"/>
    <mergeCell ref="R3:S3"/>
    <mergeCell ref="D4:Q5"/>
    <mergeCell ref="R4:S4"/>
    <mergeCell ref="R5:S5"/>
    <mergeCell ref="R7:S7"/>
    <mergeCell ref="R8:S8"/>
    <mergeCell ref="A11:A24"/>
    <mergeCell ref="C11:S11"/>
    <mergeCell ref="C12:S12"/>
    <mergeCell ref="C13:D13"/>
    <mergeCell ref="E13:G13"/>
    <mergeCell ref="H13:L13"/>
    <mergeCell ref="M13:N13"/>
    <mergeCell ref="O13:O14"/>
    <mergeCell ref="P13:S13"/>
    <mergeCell ref="D15:D24"/>
    <mergeCell ref="C15:C40"/>
    <mergeCell ref="P39:S39"/>
    <mergeCell ref="D50:F50"/>
    <mergeCell ref="B52:S53"/>
    <mergeCell ref="B54:S63"/>
    <mergeCell ref="C43:F43"/>
    <mergeCell ref="E44:F44"/>
    <mergeCell ref="E45:F45"/>
    <mergeCell ref="E46:F46"/>
    <mergeCell ref="E47:F47"/>
    <mergeCell ref="E48:F48"/>
    <mergeCell ref="P40:S40"/>
    <mergeCell ref="D25:D40"/>
    <mergeCell ref="P25:S25"/>
    <mergeCell ref="P26:S26"/>
    <mergeCell ref="P27:S27"/>
    <mergeCell ref="P28:S28"/>
    <mergeCell ref="P29:S29"/>
    <mergeCell ref="P30:S30"/>
    <mergeCell ref="P31:S31"/>
    <mergeCell ref="P32:S32"/>
    <mergeCell ref="P33:S33"/>
    <mergeCell ref="P34:S34"/>
    <mergeCell ref="P35:S35"/>
    <mergeCell ref="P36:S36"/>
    <mergeCell ref="P37:S37"/>
    <mergeCell ref="P38:S38"/>
  </mergeCells>
  <conditionalFormatting sqref="O15:O24">
    <cfRule type="cellIs" dxfId="32" priority="10" operator="between">
      <formula>51</formula>
      <formula>75</formula>
    </cfRule>
    <cfRule type="cellIs" dxfId="31" priority="11" operator="between">
      <formula>26</formula>
      <formula>50</formula>
    </cfRule>
    <cfRule type="cellIs" dxfId="30" priority="12" operator="between">
      <formula>0</formula>
      <formula>25</formula>
    </cfRule>
  </conditionalFormatting>
  <conditionalFormatting sqref="O25:O40">
    <cfRule type="cellIs" dxfId="29" priority="1" operator="between">
      <formula>84</formula>
      <formula>125</formula>
    </cfRule>
    <cfRule type="cellIs" dxfId="28" priority="2" operator="between">
      <formula>41</formula>
      <formula>83</formula>
    </cfRule>
    <cfRule type="cellIs" dxfId="27" priority="3" operator="between">
      <formula>0</formula>
      <formula>40</formula>
    </cfRule>
  </conditionalFormatting>
  <dataValidations count="6">
    <dataValidation type="list" allowBlank="1" showInputMessage="1" showErrorMessage="1" sqref="H15:L40" xr:uid="{DE8C42E8-CA3C-44D8-9BDF-34D9AF80C2C7}">
      <formula1>"1,3,5"</formula1>
    </dataValidation>
    <dataValidation type="list" allowBlank="1" showInputMessage="1" showErrorMessage="1" sqref="G15:G40" xr:uid="{0DEF3C8F-CFED-4C48-833A-1505B838D028}">
      <formula1>"Normal, Anormal, Emergencia"</formula1>
    </dataValidation>
    <dataValidation type="list" allowBlank="1" showInputMessage="1" showErrorMessage="1" sqref="N15:N40" xr:uid="{66E87C25-9BDE-4A03-8EE0-D6687F1C1BDB}">
      <formula1>"Positiva, Negativa"</formula1>
    </dataValidation>
    <dataValidation type="list" allowBlank="1" showInputMessage="1" showErrorMessage="1" sqref="C15" xr:uid="{BC58A259-6FFA-4D25-B32B-1CF5B99F789D}">
      <formula1>$AA$15:$AA$24</formula1>
    </dataValidation>
    <dataValidation type="list" allowBlank="1" showInputMessage="1" showErrorMessage="1" sqref="E15:E24" xr:uid="{B14D6F10-F440-4F45-9000-62334548EF89}">
      <formula1>$X$15:$X$24</formula1>
    </dataValidation>
    <dataValidation type="list" allowBlank="1" showInputMessage="1" showErrorMessage="1" sqref="E25:E40" xr:uid="{5B1C7A3E-E44C-4540-9287-AA3779574BDB}">
      <formula1>$X$15:$X$48</formula1>
    </dataValidation>
  </dataValidations>
  <pageMargins left="0.7" right="0.7" top="0.75" bottom="0.75" header="0.3" footer="0.3"/>
  <pageSetup scale="16"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45B16-F085-42D1-A6C8-E3AB80F8F17B}">
  <sheetPr>
    <tabColor rgb="FF00B050"/>
  </sheetPr>
  <dimension ref="A1:AJ64"/>
  <sheetViews>
    <sheetView showGridLines="0" topLeftCell="A3" zoomScale="70" zoomScaleNormal="70" zoomScaleSheetLayoutView="40" workbookViewId="0">
      <selection sqref="A1:XFD1048576"/>
    </sheetView>
  </sheetViews>
  <sheetFormatPr baseColWidth="10" defaultColWidth="11.44140625" defaultRowHeight="14.4" x14ac:dyDescent="0.3"/>
  <cols>
    <col min="1" max="2" width="6.6640625" style="48" customWidth="1"/>
    <col min="3" max="3" width="27.6640625" style="14" customWidth="1"/>
    <col min="4" max="4" width="26.6640625" style="14" customWidth="1"/>
    <col min="5" max="5" width="24.33203125" style="14" customWidth="1"/>
    <col min="6" max="6" width="34" style="14" customWidth="1"/>
    <col min="7" max="7" width="22.6640625" style="14" customWidth="1"/>
    <col min="8" max="8" width="20.33203125" style="48" customWidth="1"/>
    <col min="9" max="9" width="18.5546875" style="48" customWidth="1"/>
    <col min="10" max="12" width="20.33203125" style="48" customWidth="1"/>
    <col min="13" max="13" width="24.44140625" style="14" customWidth="1"/>
    <col min="14" max="14" width="23.5546875" style="48" customWidth="1"/>
    <col min="15" max="15" width="19.6640625" style="48" customWidth="1"/>
    <col min="16" max="19" width="40.6640625" style="48" customWidth="1"/>
    <col min="20" max="20" width="5.44140625" style="48" customWidth="1"/>
    <col min="21" max="21" width="11.44140625" style="408"/>
    <col min="22" max="22" width="0" style="408" hidden="1" customWidth="1"/>
    <col min="23" max="23" width="25.33203125" style="408" hidden="1" customWidth="1"/>
    <col min="24" max="24" width="0" style="409" hidden="1" customWidth="1"/>
    <col min="25" max="30" width="0" style="408" hidden="1" customWidth="1"/>
    <col min="31" max="35" width="0" style="48" hidden="1" customWidth="1"/>
    <col min="36" max="36" width="35.44140625" style="48" hidden="1" customWidth="1"/>
    <col min="37" max="16384" width="11.44140625" style="48"/>
  </cols>
  <sheetData>
    <row r="1" spans="1:30" x14ac:dyDescent="0.3">
      <c r="A1" s="399"/>
      <c r="B1" s="399"/>
      <c r="C1" s="184"/>
      <c r="D1" s="184"/>
      <c r="E1" s="184"/>
      <c r="F1" s="184"/>
      <c r="G1" s="184"/>
      <c r="H1" s="399"/>
      <c r="I1" s="399"/>
      <c r="J1" s="399"/>
      <c r="K1" s="399"/>
      <c r="L1" s="399"/>
      <c r="M1" s="184"/>
      <c r="N1" s="399"/>
      <c r="O1" s="399"/>
      <c r="P1" s="399"/>
      <c r="Q1" s="399"/>
      <c r="R1" s="399"/>
      <c r="S1" s="399"/>
    </row>
    <row r="2" spans="1:30" ht="16.95" customHeight="1" x14ac:dyDescent="0.3">
      <c r="A2" s="399"/>
      <c r="B2" s="399"/>
      <c r="C2" s="410" t="e" vm="1">
        <v>#VALUE!</v>
      </c>
      <c r="D2" s="228" t="s">
        <v>0</v>
      </c>
      <c r="E2" s="228"/>
      <c r="F2" s="228"/>
      <c r="G2" s="228"/>
      <c r="H2" s="228"/>
      <c r="I2" s="228"/>
      <c r="J2" s="228"/>
      <c r="K2" s="228"/>
      <c r="L2" s="228"/>
      <c r="M2" s="228"/>
      <c r="N2" s="228"/>
      <c r="O2" s="228"/>
      <c r="P2" s="228"/>
      <c r="Q2" s="229"/>
      <c r="R2" s="230" t="s">
        <v>1</v>
      </c>
      <c r="S2" s="231"/>
    </row>
    <row r="3" spans="1:30" ht="16.95" customHeight="1" x14ac:dyDescent="0.3">
      <c r="A3" s="399"/>
      <c r="B3" s="399"/>
      <c r="C3" s="411"/>
      <c r="D3" s="232" t="s">
        <v>2</v>
      </c>
      <c r="E3" s="232"/>
      <c r="F3" s="232"/>
      <c r="G3" s="232"/>
      <c r="H3" s="232"/>
      <c r="I3" s="232"/>
      <c r="J3" s="232"/>
      <c r="K3" s="232"/>
      <c r="L3" s="232"/>
      <c r="M3" s="232"/>
      <c r="N3" s="232"/>
      <c r="O3" s="232"/>
      <c r="P3" s="232"/>
      <c r="Q3" s="233"/>
      <c r="R3" s="230" t="s">
        <v>3</v>
      </c>
      <c r="S3" s="231"/>
    </row>
    <row r="4" spans="1:30" ht="16.95" customHeight="1" x14ac:dyDescent="0.3">
      <c r="A4" s="399"/>
      <c r="B4" s="399"/>
      <c r="C4" s="411"/>
      <c r="D4" s="234" t="s">
        <v>4</v>
      </c>
      <c r="E4" s="234"/>
      <c r="F4" s="234"/>
      <c r="G4" s="234"/>
      <c r="H4" s="234"/>
      <c r="I4" s="234"/>
      <c r="J4" s="234"/>
      <c r="K4" s="234"/>
      <c r="L4" s="234"/>
      <c r="M4" s="234"/>
      <c r="N4" s="234"/>
      <c r="O4" s="234"/>
      <c r="P4" s="234"/>
      <c r="Q4" s="235"/>
      <c r="R4" s="230" t="s">
        <v>5</v>
      </c>
      <c r="S4" s="231"/>
    </row>
    <row r="5" spans="1:30" ht="16.95" customHeight="1" x14ac:dyDescent="0.3">
      <c r="A5" s="399"/>
      <c r="B5" s="399"/>
      <c r="C5" s="412"/>
      <c r="D5" s="236"/>
      <c r="E5" s="236"/>
      <c r="F5" s="236"/>
      <c r="G5" s="236"/>
      <c r="H5" s="236"/>
      <c r="I5" s="236"/>
      <c r="J5" s="236"/>
      <c r="K5" s="236"/>
      <c r="L5" s="236"/>
      <c r="M5" s="236"/>
      <c r="N5" s="236"/>
      <c r="O5" s="236"/>
      <c r="P5" s="236"/>
      <c r="Q5" s="237"/>
      <c r="R5" s="230" t="s">
        <v>6</v>
      </c>
      <c r="S5" s="231"/>
    </row>
    <row r="6" spans="1:30" x14ac:dyDescent="0.3">
      <c r="A6" s="399"/>
      <c r="B6" s="399"/>
      <c r="C6" s="399"/>
      <c r="D6" s="399"/>
      <c r="E6" s="399"/>
      <c r="F6" s="399"/>
      <c r="G6" s="399"/>
      <c r="H6" s="399"/>
      <c r="I6" s="399"/>
      <c r="J6" s="399"/>
      <c r="K6" s="399"/>
      <c r="L6" s="399"/>
      <c r="M6" s="399"/>
      <c r="N6" s="399"/>
      <c r="O6" s="399"/>
      <c r="P6" s="399"/>
      <c r="Q6" s="399"/>
      <c r="R6" s="399"/>
      <c r="S6" s="399"/>
    </row>
    <row r="7" spans="1:30" x14ac:dyDescent="0.3">
      <c r="A7" s="399"/>
      <c r="B7" s="399"/>
      <c r="C7" s="399"/>
      <c r="D7" s="399"/>
      <c r="E7" s="399"/>
      <c r="F7" s="399"/>
      <c r="G7" s="399"/>
      <c r="H7" s="399"/>
      <c r="I7" s="399"/>
      <c r="J7" s="399"/>
      <c r="K7" s="399"/>
      <c r="L7" s="399"/>
      <c r="M7" s="399"/>
      <c r="N7" s="399"/>
      <c r="O7" s="399"/>
      <c r="P7" s="399"/>
      <c r="Q7" s="399"/>
      <c r="R7" s="213" t="s">
        <v>7</v>
      </c>
      <c r="S7" s="213"/>
    </row>
    <row r="8" spans="1:30" x14ac:dyDescent="0.3">
      <c r="A8" s="399"/>
      <c r="B8" s="399"/>
      <c r="C8" s="399"/>
      <c r="D8" s="399"/>
      <c r="E8" s="399"/>
      <c r="F8" s="399"/>
      <c r="G8" s="399"/>
      <c r="H8" s="399"/>
      <c r="I8" s="399"/>
      <c r="J8" s="399"/>
      <c r="K8" s="399"/>
      <c r="L8" s="399"/>
      <c r="M8" s="399"/>
      <c r="N8" s="399"/>
      <c r="O8" s="399"/>
      <c r="P8" s="399"/>
      <c r="Q8" s="399"/>
      <c r="R8" s="413" t="s">
        <v>8</v>
      </c>
      <c r="S8" s="413"/>
    </row>
    <row r="9" spans="1:30" ht="24" customHeight="1" x14ac:dyDescent="0.3">
      <c r="A9" s="399"/>
      <c r="B9" s="399"/>
      <c r="C9" s="414" t="s">
        <v>9</v>
      </c>
      <c r="D9" s="399"/>
      <c r="E9" s="399"/>
      <c r="F9" s="399"/>
      <c r="G9" s="399"/>
      <c r="H9" s="399"/>
      <c r="I9" s="399"/>
      <c r="J9" s="399"/>
      <c r="K9" s="399"/>
      <c r="L9" s="399"/>
      <c r="M9" s="399"/>
      <c r="N9" s="399"/>
      <c r="O9" s="399"/>
      <c r="P9" s="399"/>
      <c r="Q9" s="399"/>
      <c r="R9" s="399"/>
      <c r="S9" s="399"/>
    </row>
    <row r="10" spans="1:30" x14ac:dyDescent="0.3">
      <c r="A10" s="399"/>
      <c r="B10" s="399"/>
      <c r="C10" s="399"/>
      <c r="D10" s="399"/>
      <c r="E10" s="399"/>
      <c r="F10" s="399"/>
      <c r="G10" s="399"/>
      <c r="H10" s="399"/>
      <c r="I10" s="399"/>
      <c r="J10" s="399"/>
      <c r="K10" s="399"/>
      <c r="L10" s="399"/>
      <c r="M10" s="399"/>
      <c r="N10" s="399"/>
      <c r="O10" s="399"/>
      <c r="P10" s="399"/>
      <c r="Q10" s="399"/>
      <c r="R10" s="399"/>
      <c r="S10" s="399"/>
    </row>
    <row r="11" spans="1:30" s="403" customFormat="1" ht="24.75" customHeight="1" x14ac:dyDescent="0.3">
      <c r="A11" s="213"/>
      <c r="B11" s="18"/>
      <c r="C11" s="214"/>
      <c r="D11" s="214"/>
      <c r="E11" s="214"/>
      <c r="F11" s="214"/>
      <c r="G11" s="214"/>
      <c r="H11" s="214"/>
      <c r="I11" s="214"/>
      <c r="J11" s="214"/>
      <c r="K11" s="214"/>
      <c r="L11" s="214"/>
      <c r="M11" s="214"/>
      <c r="N11" s="214"/>
      <c r="O11" s="214"/>
      <c r="P11" s="214"/>
      <c r="Q11" s="214"/>
      <c r="R11" s="214"/>
      <c r="S11" s="215"/>
      <c r="T11" s="48"/>
      <c r="U11" s="408"/>
      <c r="V11" s="408"/>
      <c r="W11" s="408"/>
      <c r="X11" s="409"/>
      <c r="Y11" s="408"/>
      <c r="Z11" s="408"/>
      <c r="AA11" s="402"/>
      <c r="AB11" s="402"/>
      <c r="AC11" s="402"/>
      <c r="AD11" s="402"/>
    </row>
    <row r="12" spans="1:30" s="403" customFormat="1" ht="24.75" customHeight="1" x14ac:dyDescent="0.3">
      <c r="A12" s="213"/>
      <c r="B12" s="18"/>
      <c r="C12" s="216"/>
      <c r="D12" s="216"/>
      <c r="E12" s="216"/>
      <c r="F12" s="216"/>
      <c r="G12" s="216"/>
      <c r="H12" s="216"/>
      <c r="I12" s="216"/>
      <c r="J12" s="216"/>
      <c r="K12" s="216"/>
      <c r="L12" s="216"/>
      <c r="M12" s="216"/>
      <c r="N12" s="216"/>
      <c r="O12" s="216"/>
      <c r="P12" s="216"/>
      <c r="Q12" s="216"/>
      <c r="R12" s="216"/>
      <c r="S12" s="217"/>
      <c r="T12" s="48"/>
      <c r="U12" s="408"/>
      <c r="V12" s="408"/>
      <c r="W12" s="408"/>
      <c r="X12" s="409"/>
      <c r="Y12" s="408"/>
      <c r="Z12" s="408"/>
      <c r="AA12" s="402"/>
      <c r="AB12" s="402"/>
      <c r="AC12" s="402"/>
      <c r="AD12" s="402"/>
    </row>
    <row r="13" spans="1:30" s="416" customFormat="1" ht="26.25" customHeight="1" x14ac:dyDescent="0.3">
      <c r="A13" s="213"/>
      <c r="B13" s="18"/>
      <c r="C13" s="218" t="s">
        <v>10</v>
      </c>
      <c r="D13" s="219"/>
      <c r="E13" s="208" t="s">
        <v>11</v>
      </c>
      <c r="F13" s="209"/>
      <c r="G13" s="210"/>
      <c r="H13" s="208" t="s">
        <v>12</v>
      </c>
      <c r="I13" s="209"/>
      <c r="J13" s="209"/>
      <c r="K13" s="209"/>
      <c r="L13" s="210"/>
      <c r="M13" s="208" t="s">
        <v>13</v>
      </c>
      <c r="N13" s="209"/>
      <c r="O13" s="220" t="s">
        <v>14</v>
      </c>
      <c r="P13" s="222" t="s">
        <v>15</v>
      </c>
      <c r="Q13" s="214"/>
      <c r="R13" s="214"/>
      <c r="S13" s="215"/>
      <c r="T13" s="48"/>
      <c r="U13" s="408"/>
      <c r="V13" s="408"/>
      <c r="W13" s="408"/>
      <c r="X13" s="409"/>
      <c r="Y13" s="408"/>
      <c r="Z13" s="408"/>
      <c r="AA13" s="415"/>
      <c r="AB13" s="415"/>
      <c r="AC13" s="415"/>
      <c r="AD13" s="415"/>
    </row>
    <row r="14" spans="1:30" s="416" customFormat="1" ht="54.75" customHeight="1" x14ac:dyDescent="0.3">
      <c r="A14" s="213"/>
      <c r="B14" s="18"/>
      <c r="C14" s="4" t="s">
        <v>16</v>
      </c>
      <c r="D14" s="4" t="s">
        <v>17</v>
      </c>
      <c r="E14" s="4" t="s">
        <v>18</v>
      </c>
      <c r="F14" s="4" t="s">
        <v>19</v>
      </c>
      <c r="G14" s="4" t="s">
        <v>20</v>
      </c>
      <c r="H14" s="4" t="s">
        <v>21</v>
      </c>
      <c r="I14" s="4" t="s">
        <v>22</v>
      </c>
      <c r="J14" s="4" t="s">
        <v>23</v>
      </c>
      <c r="K14" s="4" t="s">
        <v>24</v>
      </c>
      <c r="L14" s="4" t="s">
        <v>25</v>
      </c>
      <c r="M14" s="4" t="s">
        <v>26</v>
      </c>
      <c r="N14" s="141" t="s">
        <v>27</v>
      </c>
      <c r="O14" s="221"/>
      <c r="P14" s="141" t="s">
        <v>28</v>
      </c>
      <c r="Q14" s="141" t="s">
        <v>29</v>
      </c>
      <c r="R14" s="141" t="s">
        <v>30</v>
      </c>
      <c r="S14" s="141" t="s">
        <v>31</v>
      </c>
      <c r="T14" s="48"/>
      <c r="U14" s="408"/>
      <c r="V14" s="417"/>
      <c r="W14" s="408"/>
      <c r="X14" s="409"/>
      <c r="Y14" s="408"/>
      <c r="Z14" s="408"/>
      <c r="AA14" s="415"/>
      <c r="AB14" s="415"/>
      <c r="AC14" s="415"/>
      <c r="AD14" s="415"/>
    </row>
    <row r="15" spans="1:30" ht="69" x14ac:dyDescent="0.3">
      <c r="A15" s="213"/>
      <c r="B15" s="18"/>
      <c r="C15" s="249" t="s">
        <v>54</v>
      </c>
      <c r="D15" s="360" t="s">
        <v>298</v>
      </c>
      <c r="E15" s="129" t="s">
        <v>34</v>
      </c>
      <c r="F15" s="138" t="s">
        <v>146</v>
      </c>
      <c r="G15" s="120" t="s">
        <v>36</v>
      </c>
      <c r="H15" s="120">
        <v>1</v>
      </c>
      <c r="I15" s="120">
        <v>1</v>
      </c>
      <c r="J15" s="120">
        <v>3</v>
      </c>
      <c r="K15" s="120">
        <v>5</v>
      </c>
      <c r="L15" s="120">
        <v>1</v>
      </c>
      <c r="M15" s="142" t="s">
        <v>147</v>
      </c>
      <c r="N15" s="120" t="s">
        <v>38</v>
      </c>
      <c r="O15" s="121">
        <f>(H15+I15+(J15*2)+K15)*L15</f>
        <v>13</v>
      </c>
      <c r="P15" s="404" t="s">
        <v>148</v>
      </c>
      <c r="Q15" s="404" t="s">
        <v>149</v>
      </c>
      <c r="R15" s="404" t="s">
        <v>150</v>
      </c>
      <c r="S15" s="404" t="s">
        <v>151</v>
      </c>
      <c r="V15" s="418" t="s">
        <v>43</v>
      </c>
      <c r="W15" s="419"/>
      <c r="X15" s="409" t="s">
        <v>44</v>
      </c>
      <c r="AA15" s="408" t="s">
        <v>32</v>
      </c>
      <c r="AC15" s="408" t="s">
        <v>45</v>
      </c>
    </row>
    <row r="16" spans="1:30" ht="124.2" x14ac:dyDescent="0.3">
      <c r="A16" s="213"/>
      <c r="B16" s="18"/>
      <c r="C16" s="249"/>
      <c r="D16" s="361"/>
      <c r="E16" s="129" t="s">
        <v>34</v>
      </c>
      <c r="F16" s="142" t="s">
        <v>152</v>
      </c>
      <c r="G16" s="120" t="s">
        <v>36</v>
      </c>
      <c r="H16" s="120">
        <v>1</v>
      </c>
      <c r="I16" s="120">
        <v>1</v>
      </c>
      <c r="J16" s="120">
        <v>3</v>
      </c>
      <c r="K16" s="120">
        <v>5</v>
      </c>
      <c r="L16" s="120">
        <v>1</v>
      </c>
      <c r="M16" s="138" t="s">
        <v>153</v>
      </c>
      <c r="N16" s="120" t="s">
        <v>38</v>
      </c>
      <c r="O16" s="121">
        <f t="shared" ref="O16:O37" si="0">(H16+I16+(J16*2)+K16)*L16</f>
        <v>13</v>
      </c>
      <c r="P16" s="404" t="s">
        <v>154</v>
      </c>
      <c r="Q16" s="404" t="s">
        <v>155</v>
      </c>
      <c r="R16" s="404" t="s">
        <v>156</v>
      </c>
      <c r="S16" s="404" t="s">
        <v>157</v>
      </c>
      <c r="V16" s="418" t="s">
        <v>52</v>
      </c>
      <c r="W16" s="419"/>
      <c r="X16" s="409" t="s">
        <v>53</v>
      </c>
      <c r="AA16" s="408" t="s">
        <v>54</v>
      </c>
    </row>
    <row r="17" spans="1:27" ht="151.80000000000001" x14ac:dyDescent="0.3">
      <c r="A17" s="213"/>
      <c r="B17" s="18"/>
      <c r="C17" s="249"/>
      <c r="D17" s="361"/>
      <c r="E17" s="129" t="s">
        <v>34</v>
      </c>
      <c r="F17" s="143" t="s">
        <v>555</v>
      </c>
      <c r="G17" s="120" t="s">
        <v>36</v>
      </c>
      <c r="H17" s="120">
        <v>1</v>
      </c>
      <c r="I17" s="120">
        <v>1</v>
      </c>
      <c r="J17" s="120">
        <v>1</v>
      </c>
      <c r="K17" s="120">
        <v>5</v>
      </c>
      <c r="L17" s="120">
        <v>1</v>
      </c>
      <c r="M17" s="143" t="s">
        <v>164</v>
      </c>
      <c r="N17" s="120" t="s">
        <v>38</v>
      </c>
      <c r="O17" s="121">
        <f t="shared" si="0"/>
        <v>9</v>
      </c>
      <c r="P17" s="404" t="s">
        <v>165</v>
      </c>
      <c r="Q17" s="404" t="s">
        <v>166</v>
      </c>
      <c r="R17" s="404" t="s">
        <v>167</v>
      </c>
      <c r="S17" s="404" t="s">
        <v>168</v>
      </c>
      <c r="V17" s="418"/>
      <c r="W17" s="419"/>
    </row>
    <row r="18" spans="1:27" ht="234.6" customHeight="1" x14ac:dyDescent="0.3">
      <c r="A18" s="213"/>
      <c r="B18" s="18"/>
      <c r="C18" s="249"/>
      <c r="D18" s="361"/>
      <c r="E18" s="129" t="s">
        <v>34</v>
      </c>
      <c r="F18" s="142" t="s">
        <v>158</v>
      </c>
      <c r="G18" s="120" t="s">
        <v>36</v>
      </c>
      <c r="H18" s="120">
        <v>1</v>
      </c>
      <c r="I18" s="120">
        <v>1</v>
      </c>
      <c r="J18" s="120">
        <v>3</v>
      </c>
      <c r="K18" s="120">
        <v>5</v>
      </c>
      <c r="L18" s="120">
        <v>1</v>
      </c>
      <c r="M18" s="138" t="s">
        <v>159</v>
      </c>
      <c r="N18" s="120" t="s">
        <v>38</v>
      </c>
      <c r="O18" s="121">
        <f t="shared" si="0"/>
        <v>13</v>
      </c>
      <c r="P18" s="404" t="s">
        <v>160</v>
      </c>
      <c r="Q18" s="404" t="s">
        <v>161</v>
      </c>
      <c r="R18" s="404" t="s">
        <v>162</v>
      </c>
      <c r="S18" s="404" t="s">
        <v>163</v>
      </c>
      <c r="V18" s="418" t="s">
        <v>61</v>
      </c>
      <c r="W18" s="419"/>
      <c r="X18" s="409" t="s">
        <v>34</v>
      </c>
      <c r="AA18" s="408" t="s">
        <v>62</v>
      </c>
    </row>
    <row r="19" spans="1:27" ht="179.4" x14ac:dyDescent="0.3">
      <c r="A19" s="213"/>
      <c r="B19" s="18"/>
      <c r="C19" s="249"/>
      <c r="D19" s="361"/>
      <c r="E19" s="129" t="s">
        <v>34</v>
      </c>
      <c r="F19" s="138" t="s">
        <v>175</v>
      </c>
      <c r="G19" s="120" t="s">
        <v>36</v>
      </c>
      <c r="H19" s="120">
        <v>1</v>
      </c>
      <c r="I19" s="120">
        <v>1</v>
      </c>
      <c r="J19" s="120">
        <v>3</v>
      </c>
      <c r="K19" s="120">
        <v>5</v>
      </c>
      <c r="L19" s="120">
        <v>1</v>
      </c>
      <c r="M19" s="138" t="s">
        <v>176</v>
      </c>
      <c r="N19" s="120" t="s">
        <v>38</v>
      </c>
      <c r="O19" s="121">
        <f t="shared" si="0"/>
        <v>13</v>
      </c>
      <c r="P19" s="142" t="s">
        <v>74</v>
      </c>
      <c r="Q19" s="142" t="s">
        <v>66</v>
      </c>
      <c r="R19" s="142" t="s">
        <v>177</v>
      </c>
      <c r="S19" s="142" t="s">
        <v>76</v>
      </c>
      <c r="V19" s="418"/>
      <c r="W19" s="419"/>
    </row>
    <row r="20" spans="1:27" ht="317.39999999999998" x14ac:dyDescent="0.3">
      <c r="A20" s="213"/>
      <c r="B20" s="18"/>
      <c r="C20" s="249"/>
      <c r="D20" s="361"/>
      <c r="E20" s="129" t="s">
        <v>34</v>
      </c>
      <c r="F20" s="138" t="s">
        <v>178</v>
      </c>
      <c r="G20" s="120" t="s">
        <v>36</v>
      </c>
      <c r="H20" s="120">
        <v>1</v>
      </c>
      <c r="I20" s="120">
        <v>1</v>
      </c>
      <c r="J20" s="120">
        <v>3</v>
      </c>
      <c r="K20" s="120">
        <v>5</v>
      </c>
      <c r="L20" s="120">
        <v>1</v>
      </c>
      <c r="M20" s="138" t="s">
        <v>179</v>
      </c>
      <c r="N20" s="120" t="s">
        <v>180</v>
      </c>
      <c r="O20" s="121">
        <f t="shared" si="0"/>
        <v>13</v>
      </c>
      <c r="P20" s="142" t="s">
        <v>74</v>
      </c>
      <c r="Q20" s="142" t="s">
        <v>66</v>
      </c>
      <c r="R20" s="142" t="s">
        <v>177</v>
      </c>
      <c r="S20" s="142" t="s">
        <v>76</v>
      </c>
      <c r="V20" s="418"/>
      <c r="W20" s="419"/>
    </row>
    <row r="21" spans="1:27" ht="193.2" x14ac:dyDescent="0.3">
      <c r="A21" s="213"/>
      <c r="B21" s="18"/>
      <c r="C21" s="249"/>
      <c r="D21" s="361"/>
      <c r="E21" s="129" t="s">
        <v>34</v>
      </c>
      <c r="F21" s="138" t="s">
        <v>181</v>
      </c>
      <c r="G21" s="120" t="s">
        <v>36</v>
      </c>
      <c r="H21" s="120">
        <v>1</v>
      </c>
      <c r="I21" s="120">
        <v>1</v>
      </c>
      <c r="J21" s="120">
        <v>3</v>
      </c>
      <c r="K21" s="120">
        <v>5</v>
      </c>
      <c r="L21" s="120">
        <v>1</v>
      </c>
      <c r="M21" s="142" t="s">
        <v>182</v>
      </c>
      <c r="N21" s="120" t="s">
        <v>180</v>
      </c>
      <c r="O21" s="121">
        <f t="shared" si="0"/>
        <v>13</v>
      </c>
      <c r="P21" s="142" t="s">
        <v>74</v>
      </c>
      <c r="Q21" s="142" t="s">
        <v>66</v>
      </c>
      <c r="R21" s="142" t="s">
        <v>183</v>
      </c>
      <c r="S21" s="142" t="s">
        <v>90</v>
      </c>
      <c r="V21" s="418"/>
      <c r="W21" s="419"/>
    </row>
    <row r="22" spans="1:27" ht="114.75" customHeight="1" x14ac:dyDescent="0.3">
      <c r="A22" s="18"/>
      <c r="B22" s="18"/>
      <c r="C22" s="249"/>
      <c r="D22" s="365" t="s">
        <v>95</v>
      </c>
      <c r="E22" s="185" t="s">
        <v>96</v>
      </c>
      <c r="F22" s="186" t="s">
        <v>97</v>
      </c>
      <c r="G22" s="186" t="s">
        <v>98</v>
      </c>
      <c r="H22" s="187">
        <v>5</v>
      </c>
      <c r="I22" s="187">
        <v>1</v>
      </c>
      <c r="J22" s="187">
        <v>3</v>
      </c>
      <c r="K22" s="187">
        <v>1</v>
      </c>
      <c r="L22" s="95">
        <v>1</v>
      </c>
      <c r="M22" s="128" t="s">
        <v>99</v>
      </c>
      <c r="N22" s="108" t="s">
        <v>38</v>
      </c>
      <c r="O22" s="86">
        <f t="shared" si="0"/>
        <v>13</v>
      </c>
      <c r="P22" s="200" t="s">
        <v>100</v>
      </c>
      <c r="Q22" s="201"/>
      <c r="R22" s="201"/>
      <c r="S22" s="202"/>
      <c r="V22" s="418"/>
      <c r="W22" s="419"/>
    </row>
    <row r="23" spans="1:27" ht="114.75" customHeight="1" x14ac:dyDescent="0.3">
      <c r="A23" s="18"/>
      <c r="B23" s="18"/>
      <c r="C23" s="249"/>
      <c r="D23" s="366"/>
      <c r="E23" s="185" t="s">
        <v>96</v>
      </c>
      <c r="F23" s="188" t="s">
        <v>325</v>
      </c>
      <c r="G23" s="186" t="s">
        <v>98</v>
      </c>
      <c r="H23" s="187">
        <v>5</v>
      </c>
      <c r="I23" s="187">
        <v>1</v>
      </c>
      <c r="J23" s="187">
        <v>3</v>
      </c>
      <c r="K23" s="187">
        <v>1</v>
      </c>
      <c r="L23" s="95">
        <v>1</v>
      </c>
      <c r="M23" s="128" t="s">
        <v>326</v>
      </c>
      <c r="N23" s="108" t="s">
        <v>38</v>
      </c>
      <c r="O23" s="86">
        <f t="shared" si="0"/>
        <v>13</v>
      </c>
      <c r="P23" s="200" t="s">
        <v>100</v>
      </c>
      <c r="Q23" s="201"/>
      <c r="R23" s="201"/>
      <c r="S23" s="202"/>
      <c r="V23" s="418"/>
      <c r="W23" s="419"/>
    </row>
    <row r="24" spans="1:27" ht="63.75" customHeight="1" x14ac:dyDescent="0.3">
      <c r="A24" s="18"/>
      <c r="B24" s="18"/>
      <c r="C24" s="249"/>
      <c r="D24" s="366"/>
      <c r="E24" s="185" t="s">
        <v>96</v>
      </c>
      <c r="F24" s="189" t="s">
        <v>531</v>
      </c>
      <c r="G24" s="186" t="s">
        <v>98</v>
      </c>
      <c r="H24" s="187">
        <v>5</v>
      </c>
      <c r="I24" s="187">
        <v>1</v>
      </c>
      <c r="J24" s="187">
        <v>3</v>
      </c>
      <c r="K24" s="187">
        <v>1</v>
      </c>
      <c r="L24" s="95">
        <v>1</v>
      </c>
      <c r="M24" s="110" t="s">
        <v>102</v>
      </c>
      <c r="N24" s="108" t="s">
        <v>38</v>
      </c>
      <c r="O24" s="86">
        <f t="shared" si="0"/>
        <v>13</v>
      </c>
      <c r="P24" s="196" t="s">
        <v>100</v>
      </c>
      <c r="Q24" s="196"/>
      <c r="R24" s="196"/>
      <c r="S24" s="196"/>
      <c r="V24" s="418"/>
      <c r="W24" s="419"/>
    </row>
    <row r="25" spans="1:27" ht="63.75" customHeight="1" x14ac:dyDescent="0.3">
      <c r="A25" s="18"/>
      <c r="B25" s="18"/>
      <c r="C25" s="249"/>
      <c r="D25" s="366"/>
      <c r="E25" s="185" t="s">
        <v>96</v>
      </c>
      <c r="F25" s="190" t="s">
        <v>318</v>
      </c>
      <c r="G25" s="186" t="s">
        <v>98</v>
      </c>
      <c r="H25" s="187">
        <v>5</v>
      </c>
      <c r="I25" s="187">
        <v>1</v>
      </c>
      <c r="J25" s="187">
        <v>3</v>
      </c>
      <c r="K25" s="187">
        <v>1</v>
      </c>
      <c r="L25" s="95">
        <v>1</v>
      </c>
      <c r="M25" s="116" t="s">
        <v>321</v>
      </c>
      <c r="N25" s="108" t="s">
        <v>38</v>
      </c>
      <c r="O25" s="86">
        <f t="shared" si="0"/>
        <v>13</v>
      </c>
      <c r="P25" s="196" t="s">
        <v>100</v>
      </c>
      <c r="Q25" s="196"/>
      <c r="R25" s="196"/>
      <c r="S25" s="196"/>
      <c r="V25" s="418"/>
      <c r="W25" s="419"/>
    </row>
    <row r="26" spans="1:27" ht="63.75" customHeight="1" x14ac:dyDescent="0.3">
      <c r="A26" s="18"/>
      <c r="B26" s="18"/>
      <c r="C26" s="249"/>
      <c r="D26" s="366"/>
      <c r="E26" s="191" t="s">
        <v>96</v>
      </c>
      <c r="F26" s="190" t="s">
        <v>103</v>
      </c>
      <c r="G26" s="192" t="s">
        <v>98</v>
      </c>
      <c r="H26" s="193">
        <v>5</v>
      </c>
      <c r="I26" s="193">
        <v>1</v>
      </c>
      <c r="J26" s="193">
        <v>3</v>
      </c>
      <c r="K26" s="193">
        <v>1</v>
      </c>
      <c r="L26" s="115">
        <v>1</v>
      </c>
      <c r="M26" s="116" t="s">
        <v>104</v>
      </c>
      <c r="N26" s="108" t="s">
        <v>38</v>
      </c>
      <c r="O26" s="86">
        <f t="shared" si="0"/>
        <v>13</v>
      </c>
      <c r="P26" s="203" t="s">
        <v>100</v>
      </c>
      <c r="Q26" s="203"/>
      <c r="R26" s="203"/>
      <c r="S26" s="203"/>
      <c r="V26" s="418"/>
      <c r="W26" s="419"/>
    </row>
    <row r="27" spans="1:27" ht="63.75" customHeight="1" x14ac:dyDescent="0.3">
      <c r="A27" s="18"/>
      <c r="B27" s="18"/>
      <c r="C27" s="249"/>
      <c r="D27" s="366"/>
      <c r="E27" s="191" t="s">
        <v>96</v>
      </c>
      <c r="F27" s="194" t="s">
        <v>105</v>
      </c>
      <c r="G27" s="194" t="s">
        <v>98</v>
      </c>
      <c r="H27" s="194">
        <v>5</v>
      </c>
      <c r="I27" s="194">
        <v>1</v>
      </c>
      <c r="J27" s="194">
        <v>3</v>
      </c>
      <c r="K27" s="194">
        <v>1</v>
      </c>
      <c r="L27" s="120">
        <v>1</v>
      </c>
      <c r="M27" s="111" t="s">
        <v>535</v>
      </c>
      <c r="N27" s="108" t="s">
        <v>38</v>
      </c>
      <c r="O27" s="86">
        <f t="shared" si="0"/>
        <v>13</v>
      </c>
      <c r="P27" s="196" t="s">
        <v>100</v>
      </c>
      <c r="Q27" s="196"/>
      <c r="R27" s="196"/>
      <c r="S27" s="196"/>
      <c r="V27" s="418"/>
      <c r="W27" s="419"/>
    </row>
    <row r="28" spans="1:27" ht="63.75" customHeight="1" x14ac:dyDescent="0.3">
      <c r="A28" s="18"/>
      <c r="B28" s="18"/>
      <c r="C28" s="249"/>
      <c r="D28" s="366"/>
      <c r="E28" s="191" t="s">
        <v>96</v>
      </c>
      <c r="F28" s="194" t="s">
        <v>332</v>
      </c>
      <c r="G28" s="194" t="s">
        <v>98</v>
      </c>
      <c r="H28" s="194">
        <v>5</v>
      </c>
      <c r="I28" s="194">
        <v>1</v>
      </c>
      <c r="J28" s="194">
        <v>3</v>
      </c>
      <c r="K28" s="194">
        <v>1</v>
      </c>
      <c r="L28" s="120">
        <v>1</v>
      </c>
      <c r="M28" s="111" t="s">
        <v>333</v>
      </c>
      <c r="N28" s="108" t="s">
        <v>38</v>
      </c>
      <c r="O28" s="86">
        <f t="shared" si="0"/>
        <v>13</v>
      </c>
      <c r="P28" s="196" t="s">
        <v>100</v>
      </c>
      <c r="Q28" s="196"/>
      <c r="R28" s="196"/>
      <c r="S28" s="196"/>
      <c r="V28" s="418"/>
      <c r="W28" s="419"/>
    </row>
    <row r="29" spans="1:27" ht="108.75" customHeight="1" x14ac:dyDescent="0.3">
      <c r="A29" s="18"/>
      <c r="B29" s="18"/>
      <c r="C29" s="249"/>
      <c r="D29" s="366"/>
      <c r="E29" s="191" t="s">
        <v>96</v>
      </c>
      <c r="F29" s="194" t="s">
        <v>532</v>
      </c>
      <c r="G29" s="194" t="s">
        <v>98</v>
      </c>
      <c r="H29" s="194">
        <v>5</v>
      </c>
      <c r="I29" s="194">
        <v>1</v>
      </c>
      <c r="J29" s="194">
        <v>3</v>
      </c>
      <c r="K29" s="194">
        <v>1</v>
      </c>
      <c r="L29" s="120">
        <v>1</v>
      </c>
      <c r="M29" s="111" t="s">
        <v>338</v>
      </c>
      <c r="N29" s="108" t="s">
        <v>38</v>
      </c>
      <c r="O29" s="86">
        <f t="shared" si="0"/>
        <v>13</v>
      </c>
      <c r="P29" s="196" t="s">
        <v>100</v>
      </c>
      <c r="Q29" s="196"/>
      <c r="R29" s="196"/>
      <c r="S29" s="196"/>
      <c r="V29" s="418"/>
      <c r="W29" s="419"/>
    </row>
    <row r="30" spans="1:27" ht="87.75" customHeight="1" x14ac:dyDescent="0.3">
      <c r="A30" s="18"/>
      <c r="B30" s="18"/>
      <c r="C30" s="249"/>
      <c r="D30" s="366"/>
      <c r="E30" s="191" t="s">
        <v>96</v>
      </c>
      <c r="F30" s="111" t="s">
        <v>107</v>
      </c>
      <c r="G30" s="194" t="s">
        <v>98</v>
      </c>
      <c r="H30" s="194">
        <v>5</v>
      </c>
      <c r="I30" s="194">
        <v>1</v>
      </c>
      <c r="J30" s="194">
        <v>3</v>
      </c>
      <c r="K30" s="194">
        <v>1</v>
      </c>
      <c r="L30" s="120">
        <v>1</v>
      </c>
      <c r="M30" s="87" t="s">
        <v>109</v>
      </c>
      <c r="N30" s="108" t="s">
        <v>38</v>
      </c>
      <c r="O30" s="86">
        <f t="shared" si="0"/>
        <v>13</v>
      </c>
      <c r="P30" s="196" t="s">
        <v>100</v>
      </c>
      <c r="Q30" s="196"/>
      <c r="R30" s="196"/>
      <c r="S30" s="196"/>
      <c r="V30" s="418"/>
      <c r="W30" s="419"/>
    </row>
    <row r="31" spans="1:27" ht="51" customHeight="1" x14ac:dyDescent="0.3">
      <c r="A31" s="18"/>
      <c r="B31" s="18"/>
      <c r="C31" s="249"/>
      <c r="D31" s="366"/>
      <c r="E31" s="191" t="s">
        <v>96</v>
      </c>
      <c r="F31" s="123" t="s">
        <v>533</v>
      </c>
      <c r="G31" s="194" t="s">
        <v>98</v>
      </c>
      <c r="H31" s="194">
        <v>5</v>
      </c>
      <c r="I31" s="194">
        <v>1</v>
      </c>
      <c r="J31" s="194">
        <v>3</v>
      </c>
      <c r="K31" s="194">
        <v>1</v>
      </c>
      <c r="L31" s="120">
        <v>1</v>
      </c>
      <c r="M31" s="87" t="s">
        <v>324</v>
      </c>
      <c r="N31" s="108" t="s">
        <v>38</v>
      </c>
      <c r="O31" s="86">
        <f t="shared" si="0"/>
        <v>13</v>
      </c>
      <c r="P31" s="196" t="s">
        <v>100</v>
      </c>
      <c r="Q31" s="196"/>
      <c r="R31" s="196"/>
      <c r="S31" s="196"/>
      <c r="V31" s="418"/>
      <c r="W31" s="419"/>
    </row>
    <row r="32" spans="1:27" ht="51" customHeight="1" x14ac:dyDescent="0.3">
      <c r="A32" s="18"/>
      <c r="B32" s="18"/>
      <c r="C32" s="249"/>
      <c r="D32" s="366"/>
      <c r="E32" s="191" t="s">
        <v>96</v>
      </c>
      <c r="F32" s="123" t="s">
        <v>330</v>
      </c>
      <c r="G32" s="194" t="s">
        <v>98</v>
      </c>
      <c r="H32" s="194">
        <v>5</v>
      </c>
      <c r="I32" s="194">
        <v>1</v>
      </c>
      <c r="J32" s="194">
        <v>3</v>
      </c>
      <c r="K32" s="194">
        <v>1</v>
      </c>
      <c r="L32" s="120">
        <v>1</v>
      </c>
      <c r="M32" s="87" t="s">
        <v>331</v>
      </c>
      <c r="N32" s="108" t="s">
        <v>38</v>
      </c>
      <c r="O32" s="86">
        <f t="shared" si="0"/>
        <v>13</v>
      </c>
      <c r="P32" s="196" t="s">
        <v>100</v>
      </c>
      <c r="Q32" s="196"/>
      <c r="R32" s="196"/>
      <c r="S32" s="196"/>
      <c r="V32" s="418"/>
      <c r="W32" s="419"/>
    </row>
    <row r="33" spans="1:23" ht="51" customHeight="1" x14ac:dyDescent="0.3">
      <c r="A33" s="18"/>
      <c r="B33" s="18"/>
      <c r="C33" s="249"/>
      <c r="D33" s="366"/>
      <c r="E33" s="191" t="s">
        <v>96</v>
      </c>
      <c r="F33" s="123" t="s">
        <v>344</v>
      </c>
      <c r="G33" s="194" t="s">
        <v>98</v>
      </c>
      <c r="H33" s="194">
        <v>5</v>
      </c>
      <c r="I33" s="194">
        <v>1</v>
      </c>
      <c r="J33" s="194">
        <v>3</v>
      </c>
      <c r="K33" s="194">
        <v>1</v>
      </c>
      <c r="L33" s="120">
        <v>1</v>
      </c>
      <c r="M33" s="87" t="s">
        <v>345</v>
      </c>
      <c r="N33" s="108" t="s">
        <v>38</v>
      </c>
      <c r="O33" s="86">
        <f t="shared" si="0"/>
        <v>13</v>
      </c>
      <c r="P33" s="196" t="s">
        <v>100</v>
      </c>
      <c r="Q33" s="196"/>
      <c r="R33" s="196"/>
      <c r="S33" s="196"/>
      <c r="V33" s="418"/>
      <c r="W33" s="419"/>
    </row>
    <row r="34" spans="1:23" ht="46.5" customHeight="1" x14ac:dyDescent="0.3">
      <c r="A34" s="18"/>
      <c r="B34" s="18"/>
      <c r="C34" s="249"/>
      <c r="D34" s="366"/>
      <c r="E34" s="191" t="s">
        <v>96</v>
      </c>
      <c r="F34" s="123" t="s">
        <v>110</v>
      </c>
      <c r="G34" s="194" t="s">
        <v>98</v>
      </c>
      <c r="H34" s="194">
        <v>5</v>
      </c>
      <c r="I34" s="194">
        <v>1</v>
      </c>
      <c r="J34" s="194">
        <v>3</v>
      </c>
      <c r="K34" s="194">
        <v>1</v>
      </c>
      <c r="L34" s="120">
        <v>1</v>
      </c>
      <c r="M34" s="87" t="s">
        <v>111</v>
      </c>
      <c r="N34" s="108" t="s">
        <v>38</v>
      </c>
      <c r="O34" s="86">
        <f t="shared" si="0"/>
        <v>13</v>
      </c>
      <c r="P34" s="196" t="s">
        <v>100</v>
      </c>
      <c r="Q34" s="196"/>
      <c r="R34" s="196"/>
      <c r="S34" s="196"/>
      <c r="V34" s="418"/>
      <c r="W34" s="419"/>
    </row>
    <row r="35" spans="1:23" ht="85.5" customHeight="1" x14ac:dyDescent="0.3">
      <c r="A35" s="18"/>
      <c r="B35" s="18"/>
      <c r="C35" s="249"/>
      <c r="D35" s="366"/>
      <c r="E35" s="191" t="s">
        <v>96</v>
      </c>
      <c r="F35" s="195" t="s">
        <v>112</v>
      </c>
      <c r="G35" s="194" t="s">
        <v>98</v>
      </c>
      <c r="H35" s="194">
        <v>5</v>
      </c>
      <c r="I35" s="194">
        <v>1</v>
      </c>
      <c r="J35" s="194">
        <v>3</v>
      </c>
      <c r="K35" s="194">
        <v>1</v>
      </c>
      <c r="L35" s="120">
        <v>1</v>
      </c>
      <c r="M35" s="166" t="s">
        <v>113</v>
      </c>
      <c r="N35" s="108" t="s">
        <v>38</v>
      </c>
      <c r="O35" s="86">
        <f t="shared" si="0"/>
        <v>13</v>
      </c>
      <c r="P35" s="196" t="s">
        <v>100</v>
      </c>
      <c r="Q35" s="196"/>
      <c r="R35" s="196"/>
      <c r="S35" s="196"/>
      <c r="V35" s="418"/>
      <c r="W35" s="419"/>
    </row>
    <row r="36" spans="1:23" ht="63.75" customHeight="1" x14ac:dyDescent="0.3">
      <c r="A36" s="18"/>
      <c r="B36" s="18"/>
      <c r="C36" s="249"/>
      <c r="D36" s="366"/>
      <c r="E36" s="119" t="s">
        <v>96</v>
      </c>
      <c r="F36" s="27" t="s">
        <v>114</v>
      </c>
      <c r="G36" s="120" t="s">
        <v>98</v>
      </c>
      <c r="H36" s="120">
        <v>5</v>
      </c>
      <c r="I36" s="120">
        <v>1</v>
      </c>
      <c r="J36" s="120">
        <v>3</v>
      </c>
      <c r="K36" s="120">
        <v>1</v>
      </c>
      <c r="L36" s="120">
        <v>1</v>
      </c>
      <c r="M36" s="87" t="s">
        <v>115</v>
      </c>
      <c r="N36" s="108" t="s">
        <v>38</v>
      </c>
      <c r="O36" s="86">
        <f t="shared" si="0"/>
        <v>13</v>
      </c>
      <c r="P36" s="196" t="s">
        <v>100</v>
      </c>
      <c r="Q36" s="196"/>
      <c r="R36" s="196"/>
      <c r="S36" s="196"/>
      <c r="V36" s="418"/>
      <c r="W36" s="419"/>
    </row>
    <row r="37" spans="1:23" ht="57.6" x14ac:dyDescent="0.3">
      <c r="A37" s="18"/>
      <c r="B37" s="18"/>
      <c r="C37" s="249"/>
      <c r="D37" s="367"/>
      <c r="E37" s="119" t="s">
        <v>96</v>
      </c>
      <c r="F37" s="27" t="s">
        <v>316</v>
      </c>
      <c r="G37" s="120" t="s">
        <v>98</v>
      </c>
      <c r="H37" s="120">
        <v>5</v>
      </c>
      <c r="I37" s="120">
        <v>1</v>
      </c>
      <c r="J37" s="120">
        <v>3</v>
      </c>
      <c r="K37" s="120">
        <v>1</v>
      </c>
      <c r="L37" s="120">
        <v>1</v>
      </c>
      <c r="M37" s="165" t="s">
        <v>116</v>
      </c>
      <c r="N37" s="109" t="s">
        <v>38</v>
      </c>
      <c r="O37" s="86">
        <f t="shared" si="0"/>
        <v>13</v>
      </c>
      <c r="P37" s="196" t="s">
        <v>100</v>
      </c>
      <c r="Q37" s="196"/>
      <c r="R37" s="196"/>
      <c r="S37" s="196"/>
      <c r="V37" s="418"/>
      <c r="W37" s="419"/>
    </row>
    <row r="38" spans="1:23" x14ac:dyDescent="0.3">
      <c r="A38" s="399"/>
      <c r="B38" s="399"/>
      <c r="C38" s="184"/>
      <c r="D38" s="184"/>
      <c r="E38" s="184"/>
      <c r="F38" s="184"/>
      <c r="G38" s="184"/>
      <c r="H38" s="399"/>
      <c r="I38" s="399"/>
      <c r="J38" s="399"/>
      <c r="K38" s="399"/>
      <c r="L38" s="399"/>
      <c r="M38" s="184"/>
      <c r="N38" s="399"/>
      <c r="O38" s="399"/>
      <c r="P38" s="399"/>
      <c r="Q38" s="399"/>
      <c r="R38" s="399"/>
      <c r="S38" s="399"/>
      <c r="V38" s="420" t="s">
        <v>117</v>
      </c>
    </row>
    <row r="39" spans="1:23" x14ac:dyDescent="0.3">
      <c r="A39" s="399"/>
      <c r="B39" s="399"/>
      <c r="C39" s="184"/>
      <c r="D39" s="184"/>
      <c r="E39" s="184"/>
      <c r="F39" s="184"/>
      <c r="G39" s="184"/>
      <c r="H39" s="399"/>
      <c r="I39" s="399"/>
      <c r="J39" s="399"/>
      <c r="K39" s="399"/>
      <c r="L39" s="399"/>
      <c r="M39" s="184"/>
      <c r="N39" s="399"/>
      <c r="O39" s="399"/>
      <c r="P39" s="399"/>
      <c r="Q39" s="399"/>
      <c r="R39" s="399"/>
      <c r="S39" s="399"/>
      <c r="V39" s="420" t="s">
        <v>118</v>
      </c>
    </row>
    <row r="40" spans="1:23" ht="39.75" customHeight="1" x14ac:dyDescent="0.3">
      <c r="A40" s="399"/>
      <c r="B40" s="399"/>
      <c r="C40" s="208" t="s">
        <v>119</v>
      </c>
      <c r="D40" s="209"/>
      <c r="E40" s="209"/>
      <c r="F40" s="210"/>
      <c r="K40" s="399"/>
      <c r="L40" s="399"/>
      <c r="M40" s="184"/>
      <c r="N40" s="399"/>
      <c r="O40" s="399"/>
      <c r="P40" s="399"/>
      <c r="Q40" s="399"/>
      <c r="R40" s="399"/>
      <c r="S40" s="399"/>
      <c r="W40" s="408">
        <v>7</v>
      </c>
    </row>
    <row r="41" spans="1:23" ht="39.75" customHeight="1" x14ac:dyDescent="0.3">
      <c r="A41" s="399"/>
      <c r="B41" s="399"/>
      <c r="C41" s="5" t="s">
        <v>120</v>
      </c>
      <c r="D41" s="38"/>
      <c r="E41" s="208" t="s">
        <v>121</v>
      </c>
      <c r="F41" s="210"/>
      <c r="K41" s="399"/>
      <c r="L41" s="399"/>
      <c r="M41" s="184"/>
      <c r="N41" s="399"/>
      <c r="O41" s="399"/>
      <c r="P41" s="399"/>
      <c r="Q41" s="399"/>
      <c r="R41" s="399"/>
      <c r="S41" s="399"/>
    </row>
    <row r="42" spans="1:23" ht="39.75" customHeight="1" x14ac:dyDescent="0.3">
      <c r="A42" s="399"/>
      <c r="B42" s="399"/>
      <c r="C42" s="5" t="s">
        <v>122</v>
      </c>
      <c r="D42" s="126" t="s">
        <v>123</v>
      </c>
      <c r="E42" s="211" t="s">
        <v>124</v>
      </c>
      <c r="F42" s="212"/>
      <c r="K42" s="399"/>
      <c r="L42" s="399"/>
      <c r="M42" s="184"/>
      <c r="N42" s="399"/>
      <c r="O42" s="399"/>
      <c r="P42" s="399"/>
      <c r="Q42" s="399"/>
      <c r="R42" s="399"/>
      <c r="S42" s="399"/>
    </row>
    <row r="43" spans="1:23" ht="39.75" customHeight="1" x14ac:dyDescent="0.3">
      <c r="A43" s="399"/>
      <c r="B43" s="399"/>
      <c r="C43" s="5" t="s">
        <v>125</v>
      </c>
      <c r="D43" s="358" t="s">
        <v>126</v>
      </c>
      <c r="E43" s="373" t="s">
        <v>537</v>
      </c>
      <c r="F43" s="374"/>
      <c r="K43" s="399"/>
      <c r="L43" s="399"/>
      <c r="M43" s="184"/>
      <c r="N43" s="399"/>
      <c r="O43" s="399"/>
      <c r="P43" s="399"/>
      <c r="Q43" s="399"/>
      <c r="R43" s="399"/>
      <c r="S43" s="399"/>
    </row>
    <row r="44" spans="1:23" ht="39.75" customHeight="1" x14ac:dyDescent="0.3">
      <c r="A44" s="399"/>
      <c r="B44" s="399"/>
      <c r="C44" s="4" t="s">
        <v>127</v>
      </c>
      <c r="D44" s="371" t="s">
        <v>128</v>
      </c>
      <c r="E44" s="373" t="s">
        <v>129</v>
      </c>
      <c r="F44" s="374"/>
      <c r="K44" s="399"/>
      <c r="L44" s="399"/>
      <c r="M44" s="184"/>
      <c r="N44" s="399"/>
      <c r="O44" s="399"/>
      <c r="P44" s="399"/>
      <c r="Q44" s="399"/>
      <c r="R44" s="399"/>
      <c r="S44" s="399"/>
    </row>
    <row r="45" spans="1:23" ht="39.75" customHeight="1" x14ac:dyDescent="0.3">
      <c r="A45" s="399"/>
      <c r="B45" s="399"/>
      <c r="C45" s="406"/>
      <c r="D45" s="371" t="s">
        <v>536</v>
      </c>
      <c r="E45" s="373" t="s">
        <v>130</v>
      </c>
      <c r="F45" s="374"/>
      <c r="K45" s="399"/>
      <c r="L45" s="399"/>
      <c r="M45" s="184"/>
      <c r="N45" s="399"/>
      <c r="O45" s="399"/>
      <c r="P45" s="399"/>
      <c r="Q45" s="399"/>
      <c r="R45" s="399"/>
      <c r="S45" s="399"/>
    </row>
    <row r="46" spans="1:23" ht="53.25" customHeight="1" x14ac:dyDescent="0.3">
      <c r="A46" s="399"/>
      <c r="B46" s="399"/>
      <c r="C46" s="5" t="s">
        <v>131</v>
      </c>
      <c r="D46" s="359">
        <v>46258</v>
      </c>
      <c r="E46" s="372" t="s">
        <v>132</v>
      </c>
      <c r="F46" s="371" t="s">
        <v>133</v>
      </c>
      <c r="K46" s="399"/>
      <c r="L46" s="399"/>
      <c r="M46" s="184"/>
      <c r="N46" s="399"/>
      <c r="O46" s="399"/>
      <c r="P46" s="399"/>
      <c r="Q46" s="399"/>
      <c r="R46" s="399"/>
      <c r="S46" s="399"/>
    </row>
    <row r="47" spans="1:23" ht="98.25" customHeight="1" x14ac:dyDescent="0.3">
      <c r="A47" s="399"/>
      <c r="B47" s="399"/>
      <c r="C47" s="5" t="s">
        <v>134</v>
      </c>
      <c r="D47" s="380" t="s">
        <v>135</v>
      </c>
      <c r="E47" s="381"/>
      <c r="F47" s="382"/>
      <c r="K47" s="399"/>
      <c r="L47" s="399"/>
      <c r="M47" s="184"/>
      <c r="N47" s="399"/>
      <c r="O47" s="399"/>
      <c r="P47" s="399"/>
      <c r="Q47" s="399"/>
      <c r="R47" s="399"/>
      <c r="S47" s="399"/>
    </row>
    <row r="48" spans="1:23" x14ac:dyDescent="0.3">
      <c r="A48" s="399"/>
      <c r="B48" s="399"/>
      <c r="C48" s="184"/>
      <c r="D48" s="184"/>
      <c r="E48" s="184"/>
      <c r="F48" s="184"/>
      <c r="G48" s="184"/>
      <c r="H48" s="399"/>
      <c r="I48" s="399"/>
      <c r="J48" s="399"/>
      <c r="K48" s="399"/>
      <c r="L48" s="399"/>
      <c r="M48" s="184"/>
      <c r="N48" s="399"/>
      <c r="O48" s="399"/>
      <c r="P48" s="399"/>
      <c r="Q48" s="399"/>
      <c r="R48" s="399"/>
      <c r="S48" s="399"/>
    </row>
    <row r="49" spans="2:19" s="421" customFormat="1" ht="63.75" customHeight="1" x14ac:dyDescent="0.3">
      <c r="B49" s="207" t="s">
        <v>136</v>
      </c>
      <c r="C49" s="207"/>
      <c r="D49" s="207"/>
      <c r="E49" s="207"/>
      <c r="F49" s="207"/>
      <c r="G49" s="207"/>
      <c r="H49" s="207"/>
      <c r="I49" s="207"/>
      <c r="J49" s="207"/>
      <c r="K49" s="207"/>
      <c r="L49" s="207"/>
      <c r="M49" s="207"/>
      <c r="N49" s="207"/>
      <c r="O49" s="207"/>
      <c r="P49" s="207"/>
      <c r="Q49" s="207"/>
      <c r="R49" s="207"/>
      <c r="S49" s="207"/>
    </row>
    <row r="50" spans="2:19" s="421" customFormat="1" x14ac:dyDescent="0.3">
      <c r="B50" s="207"/>
      <c r="C50" s="207"/>
      <c r="D50" s="207"/>
      <c r="E50" s="207"/>
      <c r="F50" s="207"/>
      <c r="G50" s="207"/>
      <c r="H50" s="207"/>
      <c r="I50" s="207"/>
      <c r="J50" s="207"/>
      <c r="K50" s="207"/>
      <c r="L50" s="207"/>
      <c r="M50" s="207"/>
      <c r="N50" s="207"/>
      <c r="O50" s="207"/>
      <c r="P50" s="207"/>
      <c r="Q50" s="207"/>
      <c r="R50" s="207"/>
      <c r="S50" s="207"/>
    </row>
    <row r="51" spans="2:19" s="421" customFormat="1" ht="24.75" customHeight="1" x14ac:dyDescent="0.3">
      <c r="B51" s="207" t="s">
        <v>137</v>
      </c>
      <c r="C51" s="207"/>
      <c r="D51" s="207"/>
      <c r="E51" s="207"/>
      <c r="F51" s="207"/>
      <c r="G51" s="207"/>
      <c r="H51" s="207"/>
      <c r="I51" s="207"/>
      <c r="J51" s="207"/>
      <c r="K51" s="207"/>
      <c r="L51" s="207"/>
      <c r="M51" s="207"/>
      <c r="N51" s="207"/>
      <c r="O51" s="207"/>
      <c r="P51" s="207"/>
      <c r="Q51" s="207"/>
      <c r="R51" s="207"/>
      <c r="S51" s="207"/>
    </row>
    <row r="52" spans="2:19" x14ac:dyDescent="0.3">
      <c r="B52" s="207"/>
      <c r="C52" s="207"/>
      <c r="D52" s="207"/>
      <c r="E52" s="207"/>
      <c r="F52" s="207"/>
      <c r="G52" s="207"/>
      <c r="H52" s="207"/>
      <c r="I52" s="207"/>
      <c r="J52" s="207"/>
      <c r="K52" s="207"/>
      <c r="L52" s="207"/>
      <c r="M52" s="207"/>
      <c r="N52" s="207"/>
      <c r="O52" s="207"/>
      <c r="P52" s="207"/>
      <c r="Q52" s="207"/>
      <c r="R52" s="207"/>
      <c r="S52" s="207"/>
    </row>
    <row r="53" spans="2:19" x14ac:dyDescent="0.3">
      <c r="B53" s="207"/>
      <c r="C53" s="207"/>
      <c r="D53" s="207"/>
      <c r="E53" s="207"/>
      <c r="F53" s="207"/>
      <c r="G53" s="207"/>
      <c r="H53" s="207"/>
      <c r="I53" s="207"/>
      <c r="J53" s="207"/>
      <c r="K53" s="207"/>
      <c r="L53" s="207"/>
      <c r="M53" s="207"/>
      <c r="N53" s="207"/>
      <c r="O53" s="207"/>
      <c r="P53" s="207"/>
      <c r="Q53" s="207"/>
      <c r="R53" s="207"/>
      <c r="S53" s="207"/>
    </row>
    <row r="54" spans="2:19" x14ac:dyDescent="0.3">
      <c r="B54" s="207"/>
      <c r="C54" s="207"/>
      <c r="D54" s="207"/>
      <c r="E54" s="207"/>
      <c r="F54" s="207"/>
      <c r="G54" s="207"/>
      <c r="H54" s="207"/>
      <c r="I54" s="207"/>
      <c r="J54" s="207"/>
      <c r="K54" s="207"/>
      <c r="L54" s="207"/>
      <c r="M54" s="207"/>
      <c r="N54" s="207"/>
      <c r="O54" s="207"/>
      <c r="P54" s="207"/>
      <c r="Q54" s="207"/>
      <c r="R54" s="207"/>
      <c r="S54" s="207"/>
    </row>
    <row r="55" spans="2:19" x14ac:dyDescent="0.3">
      <c r="B55" s="207"/>
      <c r="C55" s="207"/>
      <c r="D55" s="207"/>
      <c r="E55" s="207"/>
      <c r="F55" s="207"/>
      <c r="G55" s="207"/>
      <c r="H55" s="207"/>
      <c r="I55" s="207"/>
      <c r="J55" s="207"/>
      <c r="K55" s="207"/>
      <c r="L55" s="207"/>
      <c r="M55" s="207"/>
      <c r="N55" s="207"/>
      <c r="O55" s="207"/>
      <c r="P55" s="207"/>
      <c r="Q55" s="207"/>
      <c r="R55" s="207"/>
      <c r="S55" s="207"/>
    </row>
    <row r="56" spans="2:19" x14ac:dyDescent="0.3">
      <c r="B56" s="207"/>
      <c r="C56" s="207"/>
      <c r="D56" s="207"/>
      <c r="E56" s="207"/>
      <c r="F56" s="207"/>
      <c r="G56" s="207"/>
      <c r="H56" s="207"/>
      <c r="I56" s="207"/>
      <c r="J56" s="207"/>
      <c r="K56" s="207"/>
      <c r="L56" s="207"/>
      <c r="M56" s="207"/>
      <c r="N56" s="207"/>
      <c r="O56" s="207"/>
      <c r="P56" s="207"/>
      <c r="Q56" s="207"/>
      <c r="R56" s="207"/>
      <c r="S56" s="207"/>
    </row>
    <row r="57" spans="2:19" x14ac:dyDescent="0.3">
      <c r="B57" s="207"/>
      <c r="C57" s="207"/>
      <c r="D57" s="207"/>
      <c r="E57" s="207"/>
      <c r="F57" s="207"/>
      <c r="G57" s="207"/>
      <c r="H57" s="207"/>
      <c r="I57" s="207"/>
      <c r="J57" s="207"/>
      <c r="K57" s="207"/>
      <c r="L57" s="207"/>
      <c r="M57" s="207"/>
      <c r="N57" s="207"/>
      <c r="O57" s="207"/>
      <c r="P57" s="207"/>
      <c r="Q57" s="207"/>
      <c r="R57" s="207"/>
      <c r="S57" s="207"/>
    </row>
    <row r="58" spans="2:19" x14ac:dyDescent="0.3">
      <c r="B58" s="207"/>
      <c r="C58" s="207"/>
      <c r="D58" s="207"/>
      <c r="E58" s="207"/>
      <c r="F58" s="207"/>
      <c r="G58" s="207"/>
      <c r="H58" s="207"/>
      <c r="I58" s="207"/>
      <c r="J58" s="207"/>
      <c r="K58" s="207"/>
      <c r="L58" s="207"/>
      <c r="M58" s="207"/>
      <c r="N58" s="207"/>
      <c r="O58" s="207"/>
      <c r="P58" s="207"/>
      <c r="Q58" s="207"/>
      <c r="R58" s="207"/>
      <c r="S58" s="207"/>
    </row>
    <row r="59" spans="2:19" x14ac:dyDescent="0.3">
      <c r="B59" s="207"/>
      <c r="C59" s="207"/>
      <c r="D59" s="207"/>
      <c r="E59" s="207"/>
      <c r="F59" s="207"/>
      <c r="G59" s="207"/>
      <c r="H59" s="207"/>
      <c r="I59" s="207"/>
      <c r="J59" s="207"/>
      <c r="K59" s="207"/>
      <c r="L59" s="207"/>
      <c r="M59" s="207"/>
      <c r="N59" s="207"/>
      <c r="O59" s="207"/>
      <c r="P59" s="207"/>
      <c r="Q59" s="207"/>
      <c r="R59" s="207"/>
      <c r="S59" s="207"/>
    </row>
    <row r="60" spans="2:19" x14ac:dyDescent="0.3">
      <c r="B60" s="207"/>
      <c r="C60" s="207"/>
      <c r="D60" s="207"/>
      <c r="E60" s="207"/>
      <c r="F60" s="207"/>
      <c r="G60" s="207"/>
      <c r="H60" s="207"/>
      <c r="I60" s="207"/>
      <c r="J60" s="207"/>
      <c r="K60" s="207"/>
      <c r="L60" s="207"/>
      <c r="M60" s="207"/>
      <c r="N60" s="207"/>
      <c r="O60" s="207"/>
      <c r="P60" s="207"/>
      <c r="Q60" s="207"/>
      <c r="R60" s="207"/>
      <c r="S60" s="207"/>
    </row>
    <row r="63" spans="2:19" x14ac:dyDescent="0.3">
      <c r="S63" s="407"/>
    </row>
    <row r="64" spans="2:19" x14ac:dyDescent="0.3">
      <c r="S64" s="407"/>
    </row>
  </sheetData>
  <sheetProtection formatCells="0" formatColumns="0" formatRows="0" insertColumns="0" insertRows="0" insertHyperlinks="0" deleteColumns="0" deleteRows="0" sort="0" autoFilter="0" pivotTables="0"/>
  <autoFilter ref="C14:S21" xr:uid="{00000000-0009-0000-0000-000000000000}"/>
  <mergeCells count="47">
    <mergeCell ref="C2:C5"/>
    <mergeCell ref="D2:Q2"/>
    <mergeCell ref="R2:S2"/>
    <mergeCell ref="D3:Q3"/>
    <mergeCell ref="R3:S3"/>
    <mergeCell ref="D4:Q5"/>
    <mergeCell ref="R4:S4"/>
    <mergeCell ref="R5:S5"/>
    <mergeCell ref="R7:S7"/>
    <mergeCell ref="R8:S8"/>
    <mergeCell ref="A11:A21"/>
    <mergeCell ref="C11:S11"/>
    <mergeCell ref="C12:S12"/>
    <mergeCell ref="C13:D13"/>
    <mergeCell ref="E13:G13"/>
    <mergeCell ref="H13:L13"/>
    <mergeCell ref="M13:N13"/>
    <mergeCell ref="O13:O14"/>
    <mergeCell ref="P13:S13"/>
    <mergeCell ref="D15:D21"/>
    <mergeCell ref="C15:C37"/>
    <mergeCell ref="P36:S36"/>
    <mergeCell ref="D47:F47"/>
    <mergeCell ref="B49:S50"/>
    <mergeCell ref="B51:S60"/>
    <mergeCell ref="C40:F40"/>
    <mergeCell ref="E41:F41"/>
    <mergeCell ref="E42:F42"/>
    <mergeCell ref="E43:F43"/>
    <mergeCell ref="E44:F44"/>
    <mergeCell ref="E45:F45"/>
    <mergeCell ref="P37:S37"/>
    <mergeCell ref="D22:D37"/>
    <mergeCell ref="P22:S22"/>
    <mergeCell ref="P23:S23"/>
    <mergeCell ref="P24:S24"/>
    <mergeCell ref="P25:S25"/>
    <mergeCell ref="P26:S26"/>
    <mergeCell ref="P27:S27"/>
    <mergeCell ref="P28:S28"/>
    <mergeCell ref="P29:S29"/>
    <mergeCell ref="P30:S30"/>
    <mergeCell ref="P31:S31"/>
    <mergeCell ref="P32:S32"/>
    <mergeCell ref="P33:S33"/>
    <mergeCell ref="P34:S34"/>
    <mergeCell ref="P35:S35"/>
  </mergeCells>
  <conditionalFormatting sqref="O15:O16 O18:O21">
    <cfRule type="cellIs" dxfId="26" priority="13" operator="between">
      <formula>51</formula>
      <formula>75</formula>
    </cfRule>
    <cfRule type="cellIs" dxfId="25" priority="14" operator="between">
      <formula>26</formula>
      <formula>50</formula>
    </cfRule>
    <cfRule type="cellIs" dxfId="24" priority="15" operator="between">
      <formula>0</formula>
      <formula>25</formula>
    </cfRule>
  </conditionalFormatting>
  <conditionalFormatting sqref="O22:O37">
    <cfRule type="cellIs" dxfId="23" priority="4" operator="between">
      <formula>84</formula>
      <formula>125</formula>
    </cfRule>
    <cfRule type="cellIs" dxfId="22" priority="5" operator="between">
      <formula>41</formula>
      <formula>83</formula>
    </cfRule>
    <cfRule type="cellIs" dxfId="21" priority="6" operator="between">
      <formula>0</formula>
      <formula>40</formula>
    </cfRule>
  </conditionalFormatting>
  <conditionalFormatting sqref="O17">
    <cfRule type="cellIs" dxfId="2" priority="1" operator="between">
      <formula>51</formula>
      <formula>75</formula>
    </cfRule>
    <cfRule type="cellIs" dxfId="1" priority="2" operator="between">
      <formula>26</formula>
      <formula>50</formula>
    </cfRule>
    <cfRule type="cellIs" dxfId="0" priority="3" operator="between">
      <formula>0</formula>
      <formula>25</formula>
    </cfRule>
  </conditionalFormatting>
  <dataValidations count="7">
    <dataValidation type="list" allowBlank="1" showInputMessage="1" showErrorMessage="1" sqref="N15:N37" xr:uid="{0324B0FB-15CB-4F5D-9880-F6F065E08C1C}">
      <formula1>"Positiva, Negativa"</formula1>
    </dataValidation>
    <dataValidation type="list" allowBlank="1" showInputMessage="1" showErrorMessage="1" sqref="G15:G37" xr:uid="{9FAC3519-49D7-4891-A2AA-DF9CF6348EEE}">
      <formula1>"Normal, Anormal, Emergencia"</formula1>
    </dataValidation>
    <dataValidation type="list" allowBlank="1" showInputMessage="1" showErrorMessage="1" sqref="H15:L37" xr:uid="{F20584C8-4D41-4E06-8568-D2CFD6DB1115}">
      <formula1>"1,3,5"</formula1>
    </dataValidation>
    <dataValidation type="list" allowBlank="1" showInputMessage="1" showErrorMessage="1" sqref="E15:E16 E18:E21" xr:uid="{3904BB66-1092-4BF9-9C0D-71B5E628E65D}">
      <formula1>$X$15:$X$21</formula1>
    </dataValidation>
    <dataValidation type="list" allowBlank="1" showInputMessage="1" showErrorMessage="1" sqref="C15" xr:uid="{6C2D0844-B613-4A11-AE85-CAA709A45661}">
      <formula1>$AA$15:$AA$21</formula1>
    </dataValidation>
    <dataValidation type="list" allowBlank="1" showInputMessage="1" showErrorMessage="1" sqref="E22:E37" xr:uid="{FF0DDF4B-7164-48D0-90DD-CC7A00313891}">
      <formula1>$X$15:$X$49</formula1>
    </dataValidation>
    <dataValidation type="list" allowBlank="1" showInputMessage="1" showErrorMessage="1" sqref="E17" xr:uid="{30E7502E-5FA9-4836-884A-884F0D8CE220}">
      <formula1>$X$15:$X$24</formula1>
    </dataValidation>
  </dataValidations>
  <pageMargins left="0.7" right="0.7" top="0.75" bottom="0.75" header="0.3" footer="0.3"/>
  <pageSetup scale="16"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3DF2-C932-48F5-9475-B6EDFE66B060}">
  <sheetPr>
    <tabColor rgb="FF00B050"/>
  </sheetPr>
  <dimension ref="A1:AJ67"/>
  <sheetViews>
    <sheetView showGridLines="0" topLeftCell="B1" zoomScale="70" zoomScaleNormal="70" workbookViewId="0">
      <selection activeCell="B1" sqref="A1:XFD1048576"/>
    </sheetView>
  </sheetViews>
  <sheetFormatPr baseColWidth="10" defaultColWidth="11.44140625" defaultRowHeight="14.4" x14ac:dyDescent="0.3"/>
  <cols>
    <col min="1" max="2" width="6.6640625" style="48" customWidth="1"/>
    <col min="3" max="3" width="27.6640625" style="14" customWidth="1"/>
    <col min="4" max="4" width="26.6640625" style="14" customWidth="1"/>
    <col min="5" max="5" width="24.33203125" style="14" customWidth="1"/>
    <col min="6" max="6" width="34" style="14" customWidth="1"/>
    <col min="7" max="7" width="22.6640625" style="14" customWidth="1"/>
    <col min="8" max="8" width="20.33203125" style="48" customWidth="1"/>
    <col min="9" max="9" width="18.5546875" style="48" customWidth="1"/>
    <col min="10" max="12" width="20.33203125" style="48" customWidth="1"/>
    <col min="13" max="13" width="24.44140625" style="14" customWidth="1"/>
    <col min="14" max="14" width="23.5546875" style="48" customWidth="1"/>
    <col min="15" max="15" width="19.6640625" style="48" customWidth="1"/>
    <col min="16" max="19" width="40.6640625" style="48" customWidth="1"/>
    <col min="20" max="20" width="5.44140625" style="48" customWidth="1"/>
    <col min="21" max="21" width="11.44140625" style="408"/>
    <col min="22" max="22" width="0" style="408" hidden="1" customWidth="1"/>
    <col min="23" max="23" width="25.33203125" style="408" hidden="1" customWidth="1"/>
    <col min="24" max="24" width="0" style="409" hidden="1" customWidth="1"/>
    <col min="25" max="30" width="0" style="408" hidden="1" customWidth="1"/>
    <col min="31" max="35" width="0" style="48" hidden="1" customWidth="1"/>
    <col min="36" max="36" width="35.44140625" style="48" hidden="1" customWidth="1"/>
    <col min="37" max="16384" width="11.44140625" style="48"/>
  </cols>
  <sheetData>
    <row r="1" spans="1:30" x14ac:dyDescent="0.3">
      <c r="A1" s="399"/>
      <c r="B1" s="399"/>
      <c r="C1" s="184"/>
      <c r="D1" s="184"/>
      <c r="E1" s="184"/>
      <c r="F1" s="184"/>
      <c r="G1" s="184"/>
      <c r="H1" s="399"/>
      <c r="I1" s="399"/>
      <c r="J1" s="399"/>
      <c r="K1" s="399"/>
      <c r="L1" s="399"/>
      <c r="M1" s="184"/>
      <c r="N1" s="399"/>
      <c r="O1" s="399"/>
      <c r="P1" s="399"/>
      <c r="Q1" s="399"/>
      <c r="R1" s="399"/>
      <c r="S1" s="399"/>
    </row>
    <row r="2" spans="1:30" ht="16.95" customHeight="1" x14ac:dyDescent="0.3">
      <c r="A2" s="399"/>
      <c r="B2" s="399"/>
      <c r="C2" s="410" t="e" vm="1">
        <v>#VALUE!</v>
      </c>
      <c r="D2" s="228" t="s">
        <v>0</v>
      </c>
      <c r="E2" s="228"/>
      <c r="F2" s="228"/>
      <c r="G2" s="228"/>
      <c r="H2" s="228"/>
      <c r="I2" s="228"/>
      <c r="J2" s="228"/>
      <c r="K2" s="228"/>
      <c r="L2" s="228"/>
      <c r="M2" s="228"/>
      <c r="N2" s="228"/>
      <c r="O2" s="228"/>
      <c r="P2" s="228"/>
      <c r="Q2" s="229"/>
      <c r="R2" s="230" t="s">
        <v>1</v>
      </c>
      <c r="S2" s="231"/>
    </row>
    <row r="3" spans="1:30" ht="16.95" customHeight="1" x14ac:dyDescent="0.3">
      <c r="A3" s="399"/>
      <c r="B3" s="399"/>
      <c r="C3" s="411"/>
      <c r="D3" s="232" t="s">
        <v>2</v>
      </c>
      <c r="E3" s="232"/>
      <c r="F3" s="232"/>
      <c r="G3" s="232"/>
      <c r="H3" s="232"/>
      <c r="I3" s="232"/>
      <c r="J3" s="232"/>
      <c r="K3" s="232"/>
      <c r="L3" s="232"/>
      <c r="M3" s="232"/>
      <c r="N3" s="232"/>
      <c r="O3" s="232"/>
      <c r="P3" s="232"/>
      <c r="Q3" s="233"/>
      <c r="R3" s="230" t="s">
        <v>3</v>
      </c>
      <c r="S3" s="231"/>
    </row>
    <row r="4" spans="1:30" ht="16.95" customHeight="1" x14ac:dyDescent="0.3">
      <c r="A4" s="399"/>
      <c r="B4" s="399"/>
      <c r="C4" s="411"/>
      <c r="D4" s="234" t="s">
        <v>4</v>
      </c>
      <c r="E4" s="234"/>
      <c r="F4" s="234"/>
      <c r="G4" s="234"/>
      <c r="H4" s="234"/>
      <c r="I4" s="234"/>
      <c r="J4" s="234"/>
      <c r="K4" s="234"/>
      <c r="L4" s="234"/>
      <c r="M4" s="234"/>
      <c r="N4" s="234"/>
      <c r="O4" s="234"/>
      <c r="P4" s="234"/>
      <c r="Q4" s="235"/>
      <c r="R4" s="230" t="s">
        <v>5</v>
      </c>
      <c r="S4" s="231"/>
    </row>
    <row r="5" spans="1:30" ht="16.95" customHeight="1" x14ac:dyDescent="0.3">
      <c r="A5" s="399"/>
      <c r="B5" s="399"/>
      <c r="C5" s="412"/>
      <c r="D5" s="236"/>
      <c r="E5" s="236"/>
      <c r="F5" s="236"/>
      <c r="G5" s="236"/>
      <c r="H5" s="236"/>
      <c r="I5" s="236"/>
      <c r="J5" s="236"/>
      <c r="K5" s="236"/>
      <c r="L5" s="236"/>
      <c r="M5" s="236"/>
      <c r="N5" s="236"/>
      <c r="O5" s="236"/>
      <c r="P5" s="236"/>
      <c r="Q5" s="237"/>
      <c r="R5" s="230" t="s">
        <v>6</v>
      </c>
      <c r="S5" s="231"/>
    </row>
    <row r="6" spans="1:30" x14ac:dyDescent="0.3">
      <c r="A6" s="399"/>
      <c r="B6" s="399"/>
      <c r="C6" s="399"/>
      <c r="D6" s="399"/>
      <c r="E6" s="399"/>
      <c r="F6" s="399"/>
      <c r="G6" s="399"/>
      <c r="H6" s="399"/>
      <c r="I6" s="399"/>
      <c r="J6" s="399"/>
      <c r="K6" s="399"/>
      <c r="L6" s="399"/>
      <c r="M6" s="399"/>
      <c r="N6" s="399"/>
      <c r="O6" s="399"/>
      <c r="P6" s="399"/>
      <c r="Q6" s="399"/>
      <c r="R6" s="399"/>
      <c r="S6" s="399"/>
    </row>
    <row r="7" spans="1:30" x14ac:dyDescent="0.3">
      <c r="A7" s="399"/>
      <c r="B7" s="399"/>
      <c r="C7" s="399"/>
      <c r="D7" s="399"/>
      <c r="E7" s="399"/>
      <c r="F7" s="399"/>
      <c r="G7" s="399"/>
      <c r="H7" s="399"/>
      <c r="I7" s="399"/>
      <c r="J7" s="399"/>
      <c r="K7" s="399"/>
      <c r="L7" s="399"/>
      <c r="M7" s="399"/>
      <c r="N7" s="399"/>
      <c r="O7" s="399"/>
      <c r="P7" s="399"/>
      <c r="Q7" s="399"/>
      <c r="R7" s="213" t="s">
        <v>7</v>
      </c>
      <c r="S7" s="213"/>
    </row>
    <row r="8" spans="1:30" x14ac:dyDescent="0.3">
      <c r="A8" s="399"/>
      <c r="B8" s="399"/>
      <c r="C8" s="399"/>
      <c r="D8" s="399"/>
      <c r="E8" s="399"/>
      <c r="F8" s="399"/>
      <c r="G8" s="399"/>
      <c r="H8" s="399"/>
      <c r="I8" s="399"/>
      <c r="J8" s="399"/>
      <c r="K8" s="399"/>
      <c r="L8" s="399"/>
      <c r="M8" s="399"/>
      <c r="N8" s="399"/>
      <c r="O8" s="399"/>
      <c r="P8" s="399"/>
      <c r="Q8" s="399"/>
      <c r="R8" s="413" t="s">
        <v>8</v>
      </c>
      <c r="S8" s="413"/>
    </row>
    <row r="9" spans="1:30" ht="24" customHeight="1" x14ac:dyDescent="0.3">
      <c r="A9" s="399"/>
      <c r="B9" s="399"/>
      <c r="C9" s="414" t="s">
        <v>9</v>
      </c>
      <c r="D9" s="399"/>
      <c r="E9" s="399"/>
      <c r="F9" s="399"/>
      <c r="G9" s="399"/>
      <c r="H9" s="399"/>
      <c r="I9" s="399"/>
      <c r="J9" s="399"/>
      <c r="K9" s="399"/>
      <c r="L9" s="399"/>
      <c r="M9" s="399"/>
      <c r="N9" s="399"/>
      <c r="O9" s="399"/>
      <c r="P9" s="399"/>
      <c r="Q9" s="399"/>
      <c r="R9" s="399"/>
      <c r="S9" s="399"/>
    </row>
    <row r="10" spans="1:30" x14ac:dyDescent="0.3">
      <c r="A10" s="399"/>
      <c r="B10" s="399"/>
      <c r="C10" s="399"/>
      <c r="D10" s="399"/>
      <c r="E10" s="399"/>
      <c r="F10" s="399"/>
      <c r="G10" s="399"/>
      <c r="H10" s="399"/>
      <c r="I10" s="399"/>
      <c r="J10" s="399"/>
      <c r="K10" s="399"/>
      <c r="L10" s="399"/>
      <c r="M10" s="399"/>
      <c r="N10" s="399"/>
      <c r="O10" s="399"/>
      <c r="P10" s="399"/>
      <c r="Q10" s="399"/>
      <c r="R10" s="399"/>
      <c r="S10" s="399"/>
    </row>
    <row r="11" spans="1:30" s="403" customFormat="1" ht="24.75" customHeight="1" x14ac:dyDescent="0.3">
      <c r="A11" s="213"/>
      <c r="B11" s="18"/>
      <c r="C11" s="214"/>
      <c r="D11" s="214"/>
      <c r="E11" s="214"/>
      <c r="F11" s="214"/>
      <c r="G11" s="214"/>
      <c r="H11" s="214"/>
      <c r="I11" s="214"/>
      <c r="J11" s="214"/>
      <c r="K11" s="214"/>
      <c r="L11" s="214"/>
      <c r="M11" s="214"/>
      <c r="N11" s="214"/>
      <c r="O11" s="214"/>
      <c r="P11" s="214"/>
      <c r="Q11" s="214"/>
      <c r="R11" s="214"/>
      <c r="S11" s="215"/>
      <c r="T11" s="48"/>
      <c r="U11" s="408"/>
      <c r="V11" s="408"/>
      <c r="W11" s="408"/>
      <c r="X11" s="409"/>
      <c r="Y11" s="408"/>
      <c r="Z11" s="408"/>
      <c r="AA11" s="402"/>
      <c r="AB11" s="402"/>
      <c r="AC11" s="402"/>
      <c r="AD11" s="402"/>
    </row>
    <row r="12" spans="1:30" s="403" customFormat="1" ht="24.75" customHeight="1" x14ac:dyDescent="0.3">
      <c r="A12" s="213"/>
      <c r="B12" s="18"/>
      <c r="C12" s="216"/>
      <c r="D12" s="216"/>
      <c r="E12" s="216"/>
      <c r="F12" s="216"/>
      <c r="G12" s="216"/>
      <c r="H12" s="216"/>
      <c r="I12" s="216"/>
      <c r="J12" s="216"/>
      <c r="K12" s="216"/>
      <c r="L12" s="216"/>
      <c r="M12" s="216"/>
      <c r="N12" s="216"/>
      <c r="O12" s="216"/>
      <c r="P12" s="216"/>
      <c r="Q12" s="216"/>
      <c r="R12" s="216"/>
      <c r="S12" s="217"/>
      <c r="T12" s="48"/>
      <c r="U12" s="408"/>
      <c r="V12" s="408"/>
      <c r="W12" s="408"/>
      <c r="X12" s="409"/>
      <c r="Y12" s="408"/>
      <c r="Z12" s="408"/>
      <c r="AA12" s="402"/>
      <c r="AB12" s="402"/>
      <c r="AC12" s="402"/>
      <c r="AD12" s="402"/>
    </row>
    <row r="13" spans="1:30" s="416" customFormat="1" ht="26.25" customHeight="1" x14ac:dyDescent="0.3">
      <c r="A13" s="213"/>
      <c r="B13" s="18"/>
      <c r="C13" s="218" t="s">
        <v>10</v>
      </c>
      <c r="D13" s="219"/>
      <c r="E13" s="208" t="s">
        <v>11</v>
      </c>
      <c r="F13" s="209"/>
      <c r="G13" s="210"/>
      <c r="H13" s="208" t="s">
        <v>12</v>
      </c>
      <c r="I13" s="209"/>
      <c r="J13" s="209"/>
      <c r="K13" s="209"/>
      <c r="L13" s="210"/>
      <c r="M13" s="208" t="s">
        <v>13</v>
      </c>
      <c r="N13" s="209"/>
      <c r="O13" s="220" t="s">
        <v>14</v>
      </c>
      <c r="P13" s="222" t="s">
        <v>15</v>
      </c>
      <c r="Q13" s="214"/>
      <c r="R13" s="214"/>
      <c r="S13" s="215"/>
      <c r="T13" s="48"/>
      <c r="U13" s="408"/>
      <c r="V13" s="408"/>
      <c r="W13" s="408"/>
      <c r="X13" s="409"/>
      <c r="Y13" s="408"/>
      <c r="Z13" s="408"/>
      <c r="AA13" s="415"/>
      <c r="AB13" s="415"/>
      <c r="AC13" s="415"/>
      <c r="AD13" s="415"/>
    </row>
    <row r="14" spans="1:30" s="416" customFormat="1" ht="54.75" customHeight="1" x14ac:dyDescent="0.3">
      <c r="A14" s="213"/>
      <c r="B14" s="18"/>
      <c r="C14" s="4" t="s">
        <v>16</v>
      </c>
      <c r="D14" s="4" t="s">
        <v>17</v>
      </c>
      <c r="E14" s="4" t="s">
        <v>18</v>
      </c>
      <c r="F14" s="4" t="s">
        <v>19</v>
      </c>
      <c r="G14" s="4" t="s">
        <v>20</v>
      </c>
      <c r="H14" s="4" t="s">
        <v>21</v>
      </c>
      <c r="I14" s="4" t="s">
        <v>22</v>
      </c>
      <c r="J14" s="4" t="s">
        <v>23</v>
      </c>
      <c r="K14" s="4" t="s">
        <v>24</v>
      </c>
      <c r="L14" s="4" t="s">
        <v>25</v>
      </c>
      <c r="M14" s="4" t="s">
        <v>26</v>
      </c>
      <c r="N14" s="141" t="s">
        <v>27</v>
      </c>
      <c r="O14" s="221"/>
      <c r="P14" s="141" t="s">
        <v>28</v>
      </c>
      <c r="Q14" s="141" t="s">
        <v>29</v>
      </c>
      <c r="R14" s="141" t="s">
        <v>30</v>
      </c>
      <c r="S14" s="141" t="s">
        <v>31</v>
      </c>
      <c r="T14" s="48"/>
      <c r="U14" s="408"/>
      <c r="V14" s="417"/>
      <c r="W14" s="408"/>
      <c r="X14" s="409"/>
      <c r="Y14" s="408"/>
      <c r="Z14" s="408"/>
      <c r="AA14" s="415"/>
      <c r="AB14" s="415"/>
      <c r="AC14" s="415"/>
      <c r="AD14" s="415"/>
    </row>
    <row r="15" spans="1:30" ht="69" x14ac:dyDescent="0.3">
      <c r="A15" s="213"/>
      <c r="B15" s="18"/>
      <c r="C15" s="249" t="s">
        <v>54</v>
      </c>
      <c r="D15" s="360" t="s">
        <v>299</v>
      </c>
      <c r="E15" s="129" t="s">
        <v>53</v>
      </c>
      <c r="F15" s="138" t="s">
        <v>146</v>
      </c>
      <c r="G15" s="120" t="s">
        <v>36</v>
      </c>
      <c r="H15" s="120">
        <v>1</v>
      </c>
      <c r="I15" s="120">
        <v>1</v>
      </c>
      <c r="J15" s="120">
        <v>3</v>
      </c>
      <c r="K15" s="120">
        <v>5</v>
      </c>
      <c r="L15" s="120">
        <v>1</v>
      </c>
      <c r="M15" s="142" t="s">
        <v>147</v>
      </c>
      <c r="N15" s="120" t="s">
        <v>38</v>
      </c>
      <c r="O15" s="121">
        <f>(H15+I15+(J15*2)+K15)*L15</f>
        <v>13</v>
      </c>
      <c r="P15" s="404" t="s">
        <v>148</v>
      </c>
      <c r="Q15" s="404" t="s">
        <v>149</v>
      </c>
      <c r="R15" s="404" t="s">
        <v>150</v>
      </c>
      <c r="S15" s="404" t="s">
        <v>151</v>
      </c>
      <c r="V15" s="418" t="s">
        <v>43</v>
      </c>
      <c r="W15" s="419"/>
      <c r="X15" s="409" t="s">
        <v>44</v>
      </c>
      <c r="AA15" s="408" t="s">
        <v>32</v>
      </c>
      <c r="AC15" s="408" t="s">
        <v>45</v>
      </c>
    </row>
    <row r="16" spans="1:30" ht="124.2" x14ac:dyDescent="0.3">
      <c r="A16" s="213"/>
      <c r="B16" s="18"/>
      <c r="C16" s="249"/>
      <c r="D16" s="361"/>
      <c r="E16" s="129" t="s">
        <v>53</v>
      </c>
      <c r="F16" s="142" t="s">
        <v>152</v>
      </c>
      <c r="G16" s="120" t="s">
        <v>36</v>
      </c>
      <c r="H16" s="120">
        <v>1</v>
      </c>
      <c r="I16" s="120">
        <v>1</v>
      </c>
      <c r="J16" s="120">
        <v>3</v>
      </c>
      <c r="K16" s="120">
        <v>5</v>
      </c>
      <c r="L16" s="120">
        <v>1</v>
      </c>
      <c r="M16" s="138" t="s">
        <v>153</v>
      </c>
      <c r="N16" s="120" t="s">
        <v>38</v>
      </c>
      <c r="O16" s="121">
        <f t="shared" ref="O16:O40" si="0">(H16+I16+(J16*2)+K16)*L16</f>
        <v>13</v>
      </c>
      <c r="P16" s="404" t="s">
        <v>154</v>
      </c>
      <c r="Q16" s="404" t="s">
        <v>155</v>
      </c>
      <c r="R16" s="404" t="s">
        <v>156</v>
      </c>
      <c r="S16" s="404" t="s">
        <v>157</v>
      </c>
      <c r="V16" s="418" t="s">
        <v>52</v>
      </c>
      <c r="W16" s="419"/>
      <c r="X16" s="409" t="s">
        <v>53</v>
      </c>
      <c r="AA16" s="408" t="s">
        <v>54</v>
      </c>
    </row>
    <row r="17" spans="1:27" ht="234.6" customHeight="1" x14ac:dyDescent="0.3">
      <c r="A17" s="213"/>
      <c r="B17" s="18"/>
      <c r="C17" s="249"/>
      <c r="D17" s="361"/>
      <c r="E17" s="129" t="s">
        <v>53</v>
      </c>
      <c r="F17" s="142" t="s">
        <v>158</v>
      </c>
      <c r="G17" s="120" t="s">
        <v>36</v>
      </c>
      <c r="H17" s="120">
        <v>1</v>
      </c>
      <c r="I17" s="120">
        <v>1</v>
      </c>
      <c r="J17" s="120">
        <v>3</v>
      </c>
      <c r="K17" s="120">
        <v>5</v>
      </c>
      <c r="L17" s="120">
        <v>1</v>
      </c>
      <c r="M17" s="138" t="s">
        <v>159</v>
      </c>
      <c r="N17" s="120" t="s">
        <v>38</v>
      </c>
      <c r="O17" s="121">
        <f t="shared" si="0"/>
        <v>13</v>
      </c>
      <c r="P17" s="404" t="s">
        <v>160</v>
      </c>
      <c r="Q17" s="404" t="s">
        <v>161</v>
      </c>
      <c r="R17" s="404" t="s">
        <v>162</v>
      </c>
      <c r="S17" s="404" t="s">
        <v>163</v>
      </c>
      <c r="V17" s="418" t="s">
        <v>61</v>
      </c>
      <c r="W17" s="419"/>
      <c r="X17" s="409" t="s">
        <v>34</v>
      </c>
      <c r="AA17" s="408" t="s">
        <v>62</v>
      </c>
    </row>
    <row r="18" spans="1:27" ht="151.80000000000001" x14ac:dyDescent="0.3">
      <c r="A18" s="213"/>
      <c r="B18" s="18"/>
      <c r="C18" s="249"/>
      <c r="D18" s="361"/>
      <c r="E18" s="129" t="s">
        <v>53</v>
      </c>
      <c r="F18" s="143" t="s">
        <v>555</v>
      </c>
      <c r="G18" s="120" t="s">
        <v>36</v>
      </c>
      <c r="H18" s="120">
        <v>1</v>
      </c>
      <c r="I18" s="120">
        <v>1</v>
      </c>
      <c r="J18" s="120">
        <v>1</v>
      </c>
      <c r="K18" s="120">
        <v>5</v>
      </c>
      <c r="L18" s="120">
        <v>1</v>
      </c>
      <c r="M18" s="143" t="s">
        <v>164</v>
      </c>
      <c r="N18" s="120" t="s">
        <v>38</v>
      </c>
      <c r="O18" s="121">
        <f t="shared" si="0"/>
        <v>9</v>
      </c>
      <c r="P18" s="404" t="s">
        <v>165</v>
      </c>
      <c r="Q18" s="404" t="s">
        <v>166</v>
      </c>
      <c r="R18" s="404" t="s">
        <v>167</v>
      </c>
      <c r="S18" s="404" t="s">
        <v>168</v>
      </c>
      <c r="V18" s="418"/>
      <c r="W18" s="419"/>
    </row>
    <row r="19" spans="1:27" ht="220.8" x14ac:dyDescent="0.3">
      <c r="A19" s="213"/>
      <c r="B19" s="18"/>
      <c r="C19" s="249"/>
      <c r="D19" s="361"/>
      <c r="E19" s="129" t="s">
        <v>53</v>
      </c>
      <c r="F19" s="143" t="s">
        <v>169</v>
      </c>
      <c r="G19" s="120" t="s">
        <v>36</v>
      </c>
      <c r="H19" s="120">
        <v>1</v>
      </c>
      <c r="I19" s="120">
        <v>1</v>
      </c>
      <c r="J19" s="120">
        <v>3</v>
      </c>
      <c r="K19" s="120">
        <v>5</v>
      </c>
      <c r="L19" s="120">
        <v>1</v>
      </c>
      <c r="M19" s="143" t="s">
        <v>170</v>
      </c>
      <c r="N19" s="120" t="s">
        <v>38</v>
      </c>
      <c r="O19" s="121">
        <f t="shared" si="0"/>
        <v>13</v>
      </c>
      <c r="P19" s="404" t="s">
        <v>171</v>
      </c>
      <c r="Q19" s="404" t="s">
        <v>172</v>
      </c>
      <c r="R19" s="404" t="s">
        <v>173</v>
      </c>
      <c r="S19" s="404" t="s">
        <v>174</v>
      </c>
      <c r="V19" s="418"/>
      <c r="W19" s="419"/>
    </row>
    <row r="20" spans="1:27" ht="179.4" x14ac:dyDescent="0.3">
      <c r="A20" s="213"/>
      <c r="B20" s="18"/>
      <c r="C20" s="249"/>
      <c r="D20" s="361"/>
      <c r="E20" s="129" t="s">
        <v>53</v>
      </c>
      <c r="F20" s="138" t="s">
        <v>175</v>
      </c>
      <c r="G20" s="120" t="s">
        <v>36</v>
      </c>
      <c r="H20" s="120">
        <v>1</v>
      </c>
      <c r="I20" s="120">
        <v>1</v>
      </c>
      <c r="J20" s="120">
        <v>3</v>
      </c>
      <c r="K20" s="120">
        <v>5</v>
      </c>
      <c r="L20" s="120">
        <v>1</v>
      </c>
      <c r="M20" s="138" t="s">
        <v>176</v>
      </c>
      <c r="N20" s="120" t="s">
        <v>38</v>
      </c>
      <c r="O20" s="121">
        <f t="shared" si="0"/>
        <v>13</v>
      </c>
      <c r="P20" s="142" t="s">
        <v>74</v>
      </c>
      <c r="Q20" s="142" t="s">
        <v>66</v>
      </c>
      <c r="R20" s="142" t="s">
        <v>177</v>
      </c>
      <c r="S20" s="142" t="s">
        <v>76</v>
      </c>
      <c r="V20" s="418"/>
      <c r="W20" s="419"/>
    </row>
    <row r="21" spans="1:27" ht="317.39999999999998" x14ac:dyDescent="0.3">
      <c r="A21" s="213"/>
      <c r="B21" s="18"/>
      <c r="C21" s="249"/>
      <c r="D21" s="361"/>
      <c r="E21" s="129" t="s">
        <v>53</v>
      </c>
      <c r="F21" s="138" t="s">
        <v>178</v>
      </c>
      <c r="G21" s="120" t="s">
        <v>36</v>
      </c>
      <c r="H21" s="120">
        <v>1</v>
      </c>
      <c r="I21" s="120">
        <v>1</v>
      </c>
      <c r="J21" s="120">
        <v>3</v>
      </c>
      <c r="K21" s="120">
        <v>5</v>
      </c>
      <c r="L21" s="120">
        <v>1</v>
      </c>
      <c r="M21" s="138" t="s">
        <v>179</v>
      </c>
      <c r="N21" s="120" t="s">
        <v>180</v>
      </c>
      <c r="O21" s="121">
        <f t="shared" si="0"/>
        <v>13</v>
      </c>
      <c r="P21" s="142" t="s">
        <v>74</v>
      </c>
      <c r="Q21" s="142" t="s">
        <v>66</v>
      </c>
      <c r="R21" s="142" t="s">
        <v>177</v>
      </c>
      <c r="S21" s="142" t="s">
        <v>76</v>
      </c>
      <c r="V21" s="418"/>
      <c r="W21" s="419"/>
    </row>
    <row r="22" spans="1:27" ht="193.2" x14ac:dyDescent="0.3">
      <c r="A22" s="213"/>
      <c r="B22" s="18"/>
      <c r="C22" s="249"/>
      <c r="D22" s="361"/>
      <c r="E22" s="129" t="s">
        <v>53</v>
      </c>
      <c r="F22" s="138" t="s">
        <v>181</v>
      </c>
      <c r="G22" s="120" t="s">
        <v>36</v>
      </c>
      <c r="H22" s="120">
        <v>1</v>
      </c>
      <c r="I22" s="120">
        <v>1</v>
      </c>
      <c r="J22" s="120">
        <v>3</v>
      </c>
      <c r="K22" s="120">
        <v>5</v>
      </c>
      <c r="L22" s="120">
        <v>1</v>
      </c>
      <c r="M22" s="142" t="s">
        <v>182</v>
      </c>
      <c r="N22" s="120" t="s">
        <v>180</v>
      </c>
      <c r="O22" s="121">
        <f t="shared" si="0"/>
        <v>13</v>
      </c>
      <c r="P22" s="142" t="s">
        <v>74</v>
      </c>
      <c r="Q22" s="142" t="s">
        <v>66</v>
      </c>
      <c r="R22" s="142" t="s">
        <v>183</v>
      </c>
      <c r="S22" s="142" t="s">
        <v>90</v>
      </c>
      <c r="V22" s="418"/>
      <c r="W22" s="419"/>
    </row>
    <row r="23" spans="1:27" ht="327.75" customHeight="1" x14ac:dyDescent="0.3">
      <c r="A23" s="213"/>
      <c r="B23" s="18"/>
      <c r="C23" s="249"/>
      <c r="D23" s="361"/>
      <c r="E23" s="129" t="s">
        <v>53</v>
      </c>
      <c r="F23" s="138" t="s">
        <v>184</v>
      </c>
      <c r="G23" s="120" t="s">
        <v>36</v>
      </c>
      <c r="H23" s="120">
        <v>1</v>
      </c>
      <c r="I23" s="120">
        <v>1</v>
      </c>
      <c r="J23" s="120">
        <v>3</v>
      </c>
      <c r="K23" s="120">
        <v>5</v>
      </c>
      <c r="L23" s="120">
        <v>1</v>
      </c>
      <c r="M23" s="138" t="s">
        <v>185</v>
      </c>
      <c r="N23" s="120" t="s">
        <v>38</v>
      </c>
      <c r="O23" s="121">
        <f t="shared" si="0"/>
        <v>13</v>
      </c>
      <c r="P23" s="142" t="s">
        <v>85</v>
      </c>
      <c r="Q23" s="142" t="s">
        <v>80</v>
      </c>
      <c r="R23" s="142" t="s">
        <v>81</v>
      </c>
      <c r="S23" s="142" t="s">
        <v>82</v>
      </c>
      <c r="V23" s="418"/>
      <c r="W23" s="419"/>
    </row>
    <row r="24" spans="1:27" ht="285.75" customHeight="1" thickBot="1" x14ac:dyDescent="0.35">
      <c r="A24" s="213"/>
      <c r="B24" s="18"/>
      <c r="C24" s="249"/>
      <c r="D24" s="361"/>
      <c r="E24" s="129" t="s">
        <v>53</v>
      </c>
      <c r="F24" s="145" t="s">
        <v>186</v>
      </c>
      <c r="G24" s="146" t="s">
        <v>36</v>
      </c>
      <c r="H24" s="146">
        <v>1</v>
      </c>
      <c r="I24" s="146">
        <v>1</v>
      </c>
      <c r="J24" s="146">
        <v>5</v>
      </c>
      <c r="K24" s="146">
        <v>5</v>
      </c>
      <c r="L24" s="146">
        <v>1</v>
      </c>
      <c r="M24" s="145" t="s">
        <v>187</v>
      </c>
      <c r="N24" s="146" t="s">
        <v>38</v>
      </c>
      <c r="O24" s="147">
        <f t="shared" si="0"/>
        <v>17</v>
      </c>
      <c r="P24" s="405" t="s">
        <v>79</v>
      </c>
      <c r="Q24" s="405" t="s">
        <v>80</v>
      </c>
      <c r="R24" s="405" t="s">
        <v>81</v>
      </c>
      <c r="S24" s="405" t="s">
        <v>82</v>
      </c>
      <c r="V24" s="418"/>
      <c r="W24" s="419"/>
    </row>
    <row r="25" spans="1:27" ht="114.75" customHeight="1" x14ac:dyDescent="0.3">
      <c r="A25" s="18"/>
      <c r="B25" s="18"/>
      <c r="C25" s="249"/>
      <c r="D25" s="365" t="s">
        <v>95</v>
      </c>
      <c r="E25" s="185" t="s">
        <v>96</v>
      </c>
      <c r="F25" s="186" t="s">
        <v>97</v>
      </c>
      <c r="G25" s="186" t="s">
        <v>98</v>
      </c>
      <c r="H25" s="187">
        <v>5</v>
      </c>
      <c r="I25" s="187">
        <v>1</v>
      </c>
      <c r="J25" s="187">
        <v>3</v>
      </c>
      <c r="K25" s="187">
        <v>1</v>
      </c>
      <c r="L25" s="95">
        <v>1</v>
      </c>
      <c r="M25" s="128" t="s">
        <v>99</v>
      </c>
      <c r="N25" s="108" t="s">
        <v>38</v>
      </c>
      <c r="O25" s="86">
        <f t="shared" si="0"/>
        <v>13</v>
      </c>
      <c r="P25" s="200" t="s">
        <v>100</v>
      </c>
      <c r="Q25" s="201"/>
      <c r="R25" s="201"/>
      <c r="S25" s="202"/>
      <c r="V25" s="418"/>
      <c r="W25" s="419"/>
    </row>
    <row r="26" spans="1:27" ht="114.75" customHeight="1" x14ac:dyDescent="0.3">
      <c r="A26" s="18"/>
      <c r="B26" s="18"/>
      <c r="C26" s="249"/>
      <c r="D26" s="366"/>
      <c r="E26" s="185" t="s">
        <v>96</v>
      </c>
      <c r="F26" s="188" t="s">
        <v>325</v>
      </c>
      <c r="G26" s="186" t="s">
        <v>98</v>
      </c>
      <c r="H26" s="187">
        <v>5</v>
      </c>
      <c r="I26" s="187">
        <v>1</v>
      </c>
      <c r="J26" s="187">
        <v>3</v>
      </c>
      <c r="K26" s="187">
        <v>1</v>
      </c>
      <c r="L26" s="95">
        <v>1</v>
      </c>
      <c r="M26" s="128" t="s">
        <v>326</v>
      </c>
      <c r="N26" s="108" t="s">
        <v>38</v>
      </c>
      <c r="O26" s="86">
        <f t="shared" si="0"/>
        <v>13</v>
      </c>
      <c r="P26" s="200" t="s">
        <v>100</v>
      </c>
      <c r="Q26" s="201"/>
      <c r="R26" s="201"/>
      <c r="S26" s="202"/>
      <c r="V26" s="418"/>
      <c r="W26" s="419"/>
    </row>
    <row r="27" spans="1:27" ht="63.75" customHeight="1" x14ac:dyDescent="0.3">
      <c r="A27" s="18"/>
      <c r="B27" s="18"/>
      <c r="C27" s="249"/>
      <c r="D27" s="366"/>
      <c r="E27" s="185" t="s">
        <v>96</v>
      </c>
      <c r="F27" s="189" t="s">
        <v>531</v>
      </c>
      <c r="G27" s="186" t="s">
        <v>98</v>
      </c>
      <c r="H27" s="187">
        <v>5</v>
      </c>
      <c r="I27" s="187">
        <v>1</v>
      </c>
      <c r="J27" s="187">
        <v>3</v>
      </c>
      <c r="K27" s="187">
        <v>1</v>
      </c>
      <c r="L27" s="95">
        <v>1</v>
      </c>
      <c r="M27" s="110" t="s">
        <v>102</v>
      </c>
      <c r="N27" s="108" t="s">
        <v>38</v>
      </c>
      <c r="O27" s="86">
        <f t="shared" si="0"/>
        <v>13</v>
      </c>
      <c r="P27" s="196" t="s">
        <v>100</v>
      </c>
      <c r="Q27" s="196"/>
      <c r="R27" s="196"/>
      <c r="S27" s="196"/>
      <c r="V27" s="418"/>
      <c r="W27" s="419"/>
    </row>
    <row r="28" spans="1:27" ht="63.75" customHeight="1" x14ac:dyDescent="0.3">
      <c r="A28" s="18"/>
      <c r="B28" s="18"/>
      <c r="C28" s="249"/>
      <c r="D28" s="366"/>
      <c r="E28" s="185" t="s">
        <v>96</v>
      </c>
      <c r="F28" s="190" t="s">
        <v>318</v>
      </c>
      <c r="G28" s="186" t="s">
        <v>98</v>
      </c>
      <c r="H28" s="187">
        <v>5</v>
      </c>
      <c r="I28" s="187">
        <v>1</v>
      </c>
      <c r="J28" s="187">
        <v>3</v>
      </c>
      <c r="K28" s="187">
        <v>1</v>
      </c>
      <c r="L28" s="95">
        <v>1</v>
      </c>
      <c r="M28" s="116" t="s">
        <v>321</v>
      </c>
      <c r="N28" s="108" t="s">
        <v>38</v>
      </c>
      <c r="O28" s="86">
        <f t="shared" si="0"/>
        <v>13</v>
      </c>
      <c r="P28" s="196" t="s">
        <v>100</v>
      </c>
      <c r="Q28" s="196"/>
      <c r="R28" s="196"/>
      <c r="S28" s="196"/>
      <c r="V28" s="418"/>
      <c r="W28" s="419"/>
    </row>
    <row r="29" spans="1:27" ht="63.75" customHeight="1" x14ac:dyDescent="0.3">
      <c r="A29" s="18"/>
      <c r="B29" s="18"/>
      <c r="C29" s="249"/>
      <c r="D29" s="366"/>
      <c r="E29" s="191" t="s">
        <v>96</v>
      </c>
      <c r="F29" s="190" t="s">
        <v>103</v>
      </c>
      <c r="G29" s="192" t="s">
        <v>98</v>
      </c>
      <c r="H29" s="193">
        <v>5</v>
      </c>
      <c r="I29" s="193">
        <v>1</v>
      </c>
      <c r="J29" s="193">
        <v>3</v>
      </c>
      <c r="K29" s="193">
        <v>1</v>
      </c>
      <c r="L29" s="115">
        <v>1</v>
      </c>
      <c r="M29" s="116" t="s">
        <v>104</v>
      </c>
      <c r="N29" s="108" t="s">
        <v>38</v>
      </c>
      <c r="O29" s="86">
        <f t="shared" si="0"/>
        <v>13</v>
      </c>
      <c r="P29" s="203" t="s">
        <v>100</v>
      </c>
      <c r="Q29" s="203"/>
      <c r="R29" s="203"/>
      <c r="S29" s="203"/>
      <c r="V29" s="418"/>
      <c r="W29" s="419"/>
    </row>
    <row r="30" spans="1:27" ht="63.75" customHeight="1" x14ac:dyDescent="0.3">
      <c r="A30" s="18"/>
      <c r="B30" s="18"/>
      <c r="C30" s="249"/>
      <c r="D30" s="366"/>
      <c r="E30" s="191" t="s">
        <v>96</v>
      </c>
      <c r="F30" s="194" t="s">
        <v>105</v>
      </c>
      <c r="G30" s="194" t="s">
        <v>98</v>
      </c>
      <c r="H30" s="194">
        <v>5</v>
      </c>
      <c r="I30" s="194">
        <v>1</v>
      </c>
      <c r="J30" s="194">
        <v>3</v>
      </c>
      <c r="K30" s="194">
        <v>1</v>
      </c>
      <c r="L30" s="120">
        <v>1</v>
      </c>
      <c r="M30" s="111" t="s">
        <v>535</v>
      </c>
      <c r="N30" s="108" t="s">
        <v>38</v>
      </c>
      <c r="O30" s="86">
        <f t="shared" si="0"/>
        <v>13</v>
      </c>
      <c r="P30" s="196" t="s">
        <v>100</v>
      </c>
      <c r="Q30" s="196"/>
      <c r="R30" s="196"/>
      <c r="S30" s="196"/>
      <c r="V30" s="418"/>
      <c r="W30" s="419"/>
    </row>
    <row r="31" spans="1:27" ht="63.75" customHeight="1" x14ac:dyDescent="0.3">
      <c r="A31" s="18"/>
      <c r="B31" s="18"/>
      <c r="C31" s="249"/>
      <c r="D31" s="366"/>
      <c r="E31" s="191" t="s">
        <v>96</v>
      </c>
      <c r="F31" s="194" t="s">
        <v>332</v>
      </c>
      <c r="G31" s="194" t="s">
        <v>98</v>
      </c>
      <c r="H31" s="194">
        <v>5</v>
      </c>
      <c r="I31" s="194">
        <v>1</v>
      </c>
      <c r="J31" s="194">
        <v>3</v>
      </c>
      <c r="K31" s="194">
        <v>1</v>
      </c>
      <c r="L31" s="120">
        <v>1</v>
      </c>
      <c r="M31" s="111" t="s">
        <v>333</v>
      </c>
      <c r="N31" s="108" t="s">
        <v>38</v>
      </c>
      <c r="O31" s="86">
        <f t="shared" si="0"/>
        <v>13</v>
      </c>
      <c r="P31" s="196" t="s">
        <v>100</v>
      </c>
      <c r="Q31" s="196"/>
      <c r="R31" s="196"/>
      <c r="S31" s="196"/>
      <c r="V31" s="418"/>
      <c r="W31" s="419"/>
    </row>
    <row r="32" spans="1:27" ht="108.75" customHeight="1" x14ac:dyDescent="0.3">
      <c r="A32" s="18"/>
      <c r="B32" s="18"/>
      <c r="C32" s="249"/>
      <c r="D32" s="366"/>
      <c r="E32" s="191" t="s">
        <v>96</v>
      </c>
      <c r="F32" s="194" t="s">
        <v>532</v>
      </c>
      <c r="G32" s="194" t="s">
        <v>98</v>
      </c>
      <c r="H32" s="194">
        <v>5</v>
      </c>
      <c r="I32" s="194">
        <v>1</v>
      </c>
      <c r="J32" s="194">
        <v>3</v>
      </c>
      <c r="K32" s="194">
        <v>1</v>
      </c>
      <c r="L32" s="120">
        <v>1</v>
      </c>
      <c r="M32" s="111" t="s">
        <v>338</v>
      </c>
      <c r="N32" s="108" t="s">
        <v>38</v>
      </c>
      <c r="O32" s="86">
        <f t="shared" si="0"/>
        <v>13</v>
      </c>
      <c r="P32" s="196" t="s">
        <v>100</v>
      </c>
      <c r="Q32" s="196"/>
      <c r="R32" s="196"/>
      <c r="S32" s="196"/>
      <c r="V32" s="418"/>
      <c r="W32" s="419"/>
    </row>
    <row r="33" spans="1:23" ht="87.75" customHeight="1" x14ac:dyDescent="0.3">
      <c r="A33" s="18"/>
      <c r="B33" s="18"/>
      <c r="C33" s="249"/>
      <c r="D33" s="366"/>
      <c r="E33" s="191" t="s">
        <v>96</v>
      </c>
      <c r="F33" s="111" t="s">
        <v>107</v>
      </c>
      <c r="G33" s="194" t="s">
        <v>98</v>
      </c>
      <c r="H33" s="194">
        <v>5</v>
      </c>
      <c r="I33" s="194">
        <v>1</v>
      </c>
      <c r="J33" s="194">
        <v>3</v>
      </c>
      <c r="K33" s="194">
        <v>1</v>
      </c>
      <c r="L33" s="120">
        <v>1</v>
      </c>
      <c r="M33" s="87" t="s">
        <v>109</v>
      </c>
      <c r="N33" s="108" t="s">
        <v>38</v>
      </c>
      <c r="O33" s="86">
        <f t="shared" si="0"/>
        <v>13</v>
      </c>
      <c r="P33" s="196" t="s">
        <v>100</v>
      </c>
      <c r="Q33" s="196"/>
      <c r="R33" s="196"/>
      <c r="S33" s="196"/>
      <c r="V33" s="418"/>
      <c r="W33" s="419"/>
    </row>
    <row r="34" spans="1:23" ht="51" customHeight="1" x14ac:dyDescent="0.3">
      <c r="A34" s="18"/>
      <c r="B34" s="18"/>
      <c r="C34" s="249"/>
      <c r="D34" s="366"/>
      <c r="E34" s="191" t="s">
        <v>96</v>
      </c>
      <c r="F34" s="123" t="s">
        <v>533</v>
      </c>
      <c r="G34" s="194" t="s">
        <v>98</v>
      </c>
      <c r="H34" s="194">
        <v>5</v>
      </c>
      <c r="I34" s="194">
        <v>1</v>
      </c>
      <c r="J34" s="194">
        <v>3</v>
      </c>
      <c r="K34" s="194">
        <v>1</v>
      </c>
      <c r="L34" s="120">
        <v>1</v>
      </c>
      <c r="M34" s="87" t="s">
        <v>324</v>
      </c>
      <c r="N34" s="108" t="s">
        <v>38</v>
      </c>
      <c r="O34" s="86">
        <f t="shared" si="0"/>
        <v>13</v>
      </c>
      <c r="P34" s="196" t="s">
        <v>100</v>
      </c>
      <c r="Q34" s="196"/>
      <c r="R34" s="196"/>
      <c r="S34" s="196"/>
      <c r="V34" s="418"/>
      <c r="W34" s="419"/>
    </row>
    <row r="35" spans="1:23" ht="51" customHeight="1" x14ac:dyDescent="0.3">
      <c r="A35" s="18"/>
      <c r="B35" s="18"/>
      <c r="C35" s="249"/>
      <c r="D35" s="366"/>
      <c r="E35" s="191" t="s">
        <v>96</v>
      </c>
      <c r="F35" s="123" t="s">
        <v>330</v>
      </c>
      <c r="G35" s="194" t="s">
        <v>98</v>
      </c>
      <c r="H35" s="194">
        <v>5</v>
      </c>
      <c r="I35" s="194">
        <v>1</v>
      </c>
      <c r="J35" s="194">
        <v>3</v>
      </c>
      <c r="K35" s="194">
        <v>1</v>
      </c>
      <c r="L35" s="120">
        <v>1</v>
      </c>
      <c r="M35" s="87" t="s">
        <v>331</v>
      </c>
      <c r="N35" s="108" t="s">
        <v>38</v>
      </c>
      <c r="O35" s="86">
        <f t="shared" si="0"/>
        <v>13</v>
      </c>
      <c r="P35" s="196" t="s">
        <v>100</v>
      </c>
      <c r="Q35" s="196"/>
      <c r="R35" s="196"/>
      <c r="S35" s="196"/>
      <c r="V35" s="418"/>
      <c r="W35" s="419"/>
    </row>
    <row r="36" spans="1:23" ht="51" customHeight="1" x14ac:dyDescent="0.3">
      <c r="A36" s="18"/>
      <c r="B36" s="18"/>
      <c r="C36" s="249"/>
      <c r="D36" s="366"/>
      <c r="E36" s="191" t="s">
        <v>96</v>
      </c>
      <c r="F36" s="123" t="s">
        <v>344</v>
      </c>
      <c r="G36" s="194" t="s">
        <v>98</v>
      </c>
      <c r="H36" s="194">
        <v>5</v>
      </c>
      <c r="I36" s="194">
        <v>1</v>
      </c>
      <c r="J36" s="194">
        <v>3</v>
      </c>
      <c r="K36" s="194">
        <v>1</v>
      </c>
      <c r="L36" s="120">
        <v>1</v>
      </c>
      <c r="M36" s="87" t="s">
        <v>345</v>
      </c>
      <c r="N36" s="108" t="s">
        <v>38</v>
      </c>
      <c r="O36" s="86">
        <f t="shared" si="0"/>
        <v>13</v>
      </c>
      <c r="P36" s="196" t="s">
        <v>100</v>
      </c>
      <c r="Q36" s="196"/>
      <c r="R36" s="196"/>
      <c r="S36" s="196"/>
      <c r="V36" s="418"/>
      <c r="W36" s="419"/>
    </row>
    <row r="37" spans="1:23" ht="46.5" customHeight="1" x14ac:dyDescent="0.3">
      <c r="A37" s="18"/>
      <c r="B37" s="18"/>
      <c r="C37" s="249"/>
      <c r="D37" s="366"/>
      <c r="E37" s="191" t="s">
        <v>96</v>
      </c>
      <c r="F37" s="123" t="s">
        <v>110</v>
      </c>
      <c r="G37" s="194" t="s">
        <v>98</v>
      </c>
      <c r="H37" s="194">
        <v>5</v>
      </c>
      <c r="I37" s="194">
        <v>1</v>
      </c>
      <c r="J37" s="194">
        <v>3</v>
      </c>
      <c r="K37" s="194">
        <v>1</v>
      </c>
      <c r="L37" s="120">
        <v>1</v>
      </c>
      <c r="M37" s="87" t="s">
        <v>111</v>
      </c>
      <c r="N37" s="108" t="s">
        <v>38</v>
      </c>
      <c r="O37" s="86">
        <f t="shared" si="0"/>
        <v>13</v>
      </c>
      <c r="P37" s="196" t="s">
        <v>100</v>
      </c>
      <c r="Q37" s="196"/>
      <c r="R37" s="196"/>
      <c r="S37" s="196"/>
      <c r="V37" s="418"/>
      <c r="W37" s="419"/>
    </row>
    <row r="38" spans="1:23" ht="85.5" customHeight="1" x14ac:dyDescent="0.3">
      <c r="A38" s="18"/>
      <c r="B38" s="18"/>
      <c r="C38" s="249"/>
      <c r="D38" s="366"/>
      <c r="E38" s="191" t="s">
        <v>96</v>
      </c>
      <c r="F38" s="195" t="s">
        <v>112</v>
      </c>
      <c r="G38" s="194" t="s">
        <v>98</v>
      </c>
      <c r="H38" s="194">
        <v>5</v>
      </c>
      <c r="I38" s="194">
        <v>1</v>
      </c>
      <c r="J38" s="194">
        <v>3</v>
      </c>
      <c r="K38" s="194">
        <v>1</v>
      </c>
      <c r="L38" s="120">
        <v>1</v>
      </c>
      <c r="M38" s="166" t="s">
        <v>113</v>
      </c>
      <c r="N38" s="108" t="s">
        <v>38</v>
      </c>
      <c r="O38" s="86">
        <f t="shared" si="0"/>
        <v>13</v>
      </c>
      <c r="P38" s="196" t="s">
        <v>100</v>
      </c>
      <c r="Q38" s="196"/>
      <c r="R38" s="196"/>
      <c r="S38" s="196"/>
      <c r="V38" s="418"/>
      <c r="W38" s="419"/>
    </row>
    <row r="39" spans="1:23" ht="63.75" customHeight="1" x14ac:dyDescent="0.3">
      <c r="A39" s="18"/>
      <c r="B39" s="18"/>
      <c r="C39" s="249"/>
      <c r="D39" s="366"/>
      <c r="E39" s="119" t="s">
        <v>96</v>
      </c>
      <c r="F39" s="27" t="s">
        <v>114</v>
      </c>
      <c r="G39" s="120" t="s">
        <v>98</v>
      </c>
      <c r="H39" s="120">
        <v>5</v>
      </c>
      <c r="I39" s="120">
        <v>1</v>
      </c>
      <c r="J39" s="120">
        <v>3</v>
      </c>
      <c r="K39" s="120">
        <v>1</v>
      </c>
      <c r="L39" s="120">
        <v>1</v>
      </c>
      <c r="M39" s="87" t="s">
        <v>115</v>
      </c>
      <c r="N39" s="108" t="s">
        <v>38</v>
      </c>
      <c r="O39" s="86">
        <f t="shared" si="0"/>
        <v>13</v>
      </c>
      <c r="P39" s="196" t="s">
        <v>100</v>
      </c>
      <c r="Q39" s="196"/>
      <c r="R39" s="196"/>
      <c r="S39" s="196"/>
      <c r="V39" s="418"/>
      <c r="W39" s="419"/>
    </row>
    <row r="40" spans="1:23" ht="57.6" x14ac:dyDescent="0.3">
      <c r="A40" s="18"/>
      <c r="B40" s="18"/>
      <c r="C40" s="249"/>
      <c r="D40" s="367"/>
      <c r="E40" s="119" t="s">
        <v>96</v>
      </c>
      <c r="F40" s="27" t="s">
        <v>316</v>
      </c>
      <c r="G40" s="120" t="s">
        <v>98</v>
      </c>
      <c r="H40" s="120">
        <v>5</v>
      </c>
      <c r="I40" s="120">
        <v>1</v>
      </c>
      <c r="J40" s="120">
        <v>3</v>
      </c>
      <c r="K40" s="120">
        <v>1</v>
      </c>
      <c r="L40" s="120">
        <v>1</v>
      </c>
      <c r="M40" s="165" t="s">
        <v>116</v>
      </c>
      <c r="N40" s="109" t="s">
        <v>38</v>
      </c>
      <c r="O40" s="86">
        <f t="shared" si="0"/>
        <v>13</v>
      </c>
      <c r="P40" s="196" t="s">
        <v>100</v>
      </c>
      <c r="Q40" s="196"/>
      <c r="R40" s="196"/>
      <c r="S40" s="196"/>
      <c r="V40" s="418"/>
      <c r="W40" s="419"/>
    </row>
    <row r="41" spans="1:23" x14ac:dyDescent="0.3">
      <c r="A41" s="399"/>
      <c r="B41" s="399"/>
      <c r="C41" s="184"/>
      <c r="D41" s="184"/>
      <c r="E41" s="184"/>
      <c r="F41" s="184"/>
      <c r="G41" s="184"/>
      <c r="H41" s="399"/>
      <c r="I41" s="399"/>
      <c r="J41" s="399"/>
      <c r="K41" s="399"/>
      <c r="L41" s="399"/>
      <c r="M41" s="184"/>
      <c r="N41" s="399"/>
      <c r="O41" s="399"/>
      <c r="P41" s="399"/>
      <c r="Q41" s="399"/>
      <c r="R41" s="399"/>
      <c r="S41" s="399"/>
      <c r="V41" s="420" t="s">
        <v>117</v>
      </c>
    </row>
    <row r="42" spans="1:23" x14ac:dyDescent="0.3">
      <c r="A42" s="399"/>
      <c r="B42" s="399"/>
      <c r="C42" s="184"/>
      <c r="D42" s="184"/>
      <c r="E42" s="184"/>
      <c r="F42" s="184"/>
      <c r="G42" s="184"/>
      <c r="H42" s="399"/>
      <c r="I42" s="399"/>
      <c r="J42" s="399"/>
      <c r="K42" s="399"/>
      <c r="L42" s="399"/>
      <c r="M42" s="184"/>
      <c r="N42" s="399"/>
      <c r="O42" s="399"/>
      <c r="P42" s="399"/>
      <c r="Q42" s="399"/>
      <c r="R42" s="399"/>
      <c r="S42" s="399"/>
      <c r="V42" s="420" t="s">
        <v>118</v>
      </c>
    </row>
    <row r="43" spans="1:23" ht="39.75" customHeight="1" x14ac:dyDescent="0.3">
      <c r="A43" s="399"/>
      <c r="B43" s="399"/>
      <c r="C43" s="208" t="s">
        <v>119</v>
      </c>
      <c r="D43" s="209"/>
      <c r="E43" s="209"/>
      <c r="F43" s="210"/>
      <c r="K43" s="399"/>
      <c r="L43" s="399"/>
      <c r="M43" s="184"/>
      <c r="N43" s="399"/>
      <c r="O43" s="399"/>
      <c r="P43" s="399"/>
      <c r="Q43" s="399"/>
      <c r="R43" s="399"/>
      <c r="S43" s="399"/>
      <c r="W43" s="408">
        <v>7</v>
      </c>
    </row>
    <row r="44" spans="1:23" ht="39.75" customHeight="1" x14ac:dyDescent="0.3">
      <c r="A44" s="399"/>
      <c r="B44" s="399"/>
      <c r="C44" s="5" t="s">
        <v>120</v>
      </c>
      <c r="D44" s="38"/>
      <c r="E44" s="208" t="s">
        <v>121</v>
      </c>
      <c r="F44" s="210"/>
      <c r="K44" s="399"/>
      <c r="L44" s="399"/>
      <c r="M44" s="184"/>
      <c r="N44" s="399"/>
      <c r="O44" s="399"/>
      <c r="P44" s="399"/>
      <c r="Q44" s="399"/>
      <c r="R44" s="399"/>
      <c r="S44" s="399"/>
    </row>
    <row r="45" spans="1:23" ht="39.75" customHeight="1" x14ac:dyDescent="0.3">
      <c r="A45" s="399"/>
      <c r="B45" s="399"/>
      <c r="C45" s="5" t="s">
        <v>122</v>
      </c>
      <c r="D45" s="126" t="s">
        <v>123</v>
      </c>
      <c r="E45" s="211" t="s">
        <v>124</v>
      </c>
      <c r="F45" s="212"/>
      <c r="K45" s="399"/>
      <c r="L45" s="399"/>
      <c r="M45" s="184"/>
      <c r="N45" s="399"/>
      <c r="O45" s="399"/>
      <c r="P45" s="399"/>
      <c r="Q45" s="399"/>
      <c r="R45" s="399"/>
      <c r="S45" s="399"/>
    </row>
    <row r="46" spans="1:23" ht="39.75" customHeight="1" x14ac:dyDescent="0.3">
      <c r="A46" s="399"/>
      <c r="B46" s="399"/>
      <c r="C46" s="5" t="s">
        <v>125</v>
      </c>
      <c r="D46" s="358" t="s">
        <v>126</v>
      </c>
      <c r="E46" s="373" t="s">
        <v>537</v>
      </c>
      <c r="F46" s="374"/>
      <c r="K46" s="399"/>
      <c r="L46" s="399"/>
      <c r="M46" s="184"/>
      <c r="N46" s="399"/>
      <c r="O46" s="399"/>
      <c r="P46" s="399"/>
      <c r="Q46" s="399"/>
      <c r="R46" s="399"/>
      <c r="S46" s="399"/>
    </row>
    <row r="47" spans="1:23" ht="39.75" customHeight="1" x14ac:dyDescent="0.3">
      <c r="A47" s="399"/>
      <c r="B47" s="399"/>
      <c r="C47" s="4" t="s">
        <v>127</v>
      </c>
      <c r="D47" s="371" t="s">
        <v>128</v>
      </c>
      <c r="E47" s="373" t="s">
        <v>129</v>
      </c>
      <c r="F47" s="374"/>
      <c r="K47" s="399"/>
      <c r="L47" s="399"/>
      <c r="M47" s="184"/>
      <c r="N47" s="399"/>
      <c r="O47" s="399"/>
      <c r="P47" s="399"/>
      <c r="Q47" s="399"/>
      <c r="R47" s="399"/>
      <c r="S47" s="399"/>
    </row>
    <row r="48" spans="1:23" ht="39.75" customHeight="1" x14ac:dyDescent="0.3">
      <c r="A48" s="399"/>
      <c r="B48" s="399"/>
      <c r="C48" s="406"/>
      <c r="D48" s="371" t="s">
        <v>536</v>
      </c>
      <c r="E48" s="373" t="s">
        <v>130</v>
      </c>
      <c r="F48" s="374"/>
      <c r="K48" s="399"/>
      <c r="L48" s="399"/>
      <c r="M48" s="184"/>
      <c r="N48" s="399"/>
      <c r="O48" s="399"/>
      <c r="P48" s="399"/>
      <c r="Q48" s="399"/>
      <c r="R48" s="399"/>
      <c r="S48" s="399"/>
    </row>
    <row r="49" spans="1:19" ht="53.25" customHeight="1" x14ac:dyDescent="0.3">
      <c r="A49" s="399"/>
      <c r="B49" s="399"/>
      <c r="C49" s="5" t="s">
        <v>131</v>
      </c>
      <c r="D49" s="359">
        <v>46258</v>
      </c>
      <c r="E49" s="372" t="s">
        <v>132</v>
      </c>
      <c r="F49" s="371" t="s">
        <v>133</v>
      </c>
      <c r="K49" s="399"/>
      <c r="L49" s="399"/>
      <c r="M49" s="184"/>
      <c r="N49" s="399"/>
      <c r="O49" s="399"/>
      <c r="P49" s="399"/>
      <c r="Q49" s="399"/>
      <c r="R49" s="399"/>
      <c r="S49" s="399"/>
    </row>
    <row r="50" spans="1:19" ht="98.25" customHeight="1" x14ac:dyDescent="0.3">
      <c r="A50" s="399"/>
      <c r="B50" s="399"/>
      <c r="C50" s="5" t="s">
        <v>134</v>
      </c>
      <c r="D50" s="380" t="s">
        <v>135</v>
      </c>
      <c r="E50" s="381"/>
      <c r="F50" s="382"/>
      <c r="K50" s="399"/>
      <c r="L50" s="399"/>
      <c r="M50" s="184"/>
      <c r="N50" s="399"/>
      <c r="O50" s="399"/>
      <c r="P50" s="399"/>
      <c r="Q50" s="399"/>
      <c r="R50" s="399"/>
      <c r="S50" s="399"/>
    </row>
    <row r="51" spans="1:19" x14ac:dyDescent="0.3">
      <c r="A51" s="399"/>
      <c r="B51" s="399"/>
      <c r="C51" s="184"/>
      <c r="D51" s="184"/>
      <c r="E51" s="184"/>
      <c r="F51" s="184"/>
      <c r="G51" s="184"/>
      <c r="H51" s="399"/>
      <c r="I51" s="399"/>
      <c r="J51" s="399"/>
      <c r="K51" s="399"/>
      <c r="L51" s="399"/>
      <c r="M51" s="184"/>
      <c r="N51" s="399"/>
      <c r="O51" s="399"/>
      <c r="P51" s="399"/>
      <c r="Q51" s="399"/>
      <c r="R51" s="399"/>
      <c r="S51" s="399"/>
    </row>
    <row r="52" spans="1:19" s="421" customFormat="1" ht="63.75" customHeight="1" x14ac:dyDescent="0.3">
      <c r="B52" s="207" t="s">
        <v>136</v>
      </c>
      <c r="C52" s="207"/>
      <c r="D52" s="207"/>
      <c r="E52" s="207"/>
      <c r="F52" s="207"/>
      <c r="G52" s="207"/>
      <c r="H52" s="207"/>
      <c r="I52" s="207"/>
      <c r="J52" s="207"/>
      <c r="K52" s="207"/>
      <c r="L52" s="207"/>
      <c r="M52" s="207"/>
      <c r="N52" s="207"/>
      <c r="O52" s="207"/>
      <c r="P52" s="207"/>
      <c r="Q52" s="207"/>
      <c r="R52" s="207"/>
      <c r="S52" s="207"/>
    </row>
    <row r="53" spans="1:19" s="421" customFormat="1" x14ac:dyDescent="0.3">
      <c r="B53" s="207"/>
      <c r="C53" s="207"/>
      <c r="D53" s="207"/>
      <c r="E53" s="207"/>
      <c r="F53" s="207"/>
      <c r="G53" s="207"/>
      <c r="H53" s="207"/>
      <c r="I53" s="207"/>
      <c r="J53" s="207"/>
      <c r="K53" s="207"/>
      <c r="L53" s="207"/>
      <c r="M53" s="207"/>
      <c r="N53" s="207"/>
      <c r="O53" s="207"/>
      <c r="P53" s="207"/>
      <c r="Q53" s="207"/>
      <c r="R53" s="207"/>
      <c r="S53" s="207"/>
    </row>
    <row r="54" spans="1:19" s="421" customFormat="1" ht="24.75" customHeight="1" x14ac:dyDescent="0.3">
      <c r="B54" s="207" t="s">
        <v>137</v>
      </c>
      <c r="C54" s="207"/>
      <c r="D54" s="207"/>
      <c r="E54" s="207"/>
      <c r="F54" s="207"/>
      <c r="G54" s="207"/>
      <c r="H54" s="207"/>
      <c r="I54" s="207"/>
      <c r="J54" s="207"/>
      <c r="K54" s="207"/>
      <c r="L54" s="207"/>
      <c r="M54" s="207"/>
      <c r="N54" s="207"/>
      <c r="O54" s="207"/>
      <c r="P54" s="207"/>
      <c r="Q54" s="207"/>
      <c r="R54" s="207"/>
      <c r="S54" s="207"/>
    </row>
    <row r="55" spans="1:19" x14ac:dyDescent="0.3">
      <c r="B55" s="207"/>
      <c r="C55" s="207"/>
      <c r="D55" s="207"/>
      <c r="E55" s="207"/>
      <c r="F55" s="207"/>
      <c r="G55" s="207"/>
      <c r="H55" s="207"/>
      <c r="I55" s="207"/>
      <c r="J55" s="207"/>
      <c r="K55" s="207"/>
      <c r="L55" s="207"/>
      <c r="M55" s="207"/>
      <c r="N55" s="207"/>
      <c r="O55" s="207"/>
      <c r="P55" s="207"/>
      <c r="Q55" s="207"/>
      <c r="R55" s="207"/>
      <c r="S55" s="207"/>
    </row>
    <row r="56" spans="1:19" x14ac:dyDescent="0.3">
      <c r="B56" s="207"/>
      <c r="C56" s="207"/>
      <c r="D56" s="207"/>
      <c r="E56" s="207"/>
      <c r="F56" s="207"/>
      <c r="G56" s="207"/>
      <c r="H56" s="207"/>
      <c r="I56" s="207"/>
      <c r="J56" s="207"/>
      <c r="K56" s="207"/>
      <c r="L56" s="207"/>
      <c r="M56" s="207"/>
      <c r="N56" s="207"/>
      <c r="O56" s="207"/>
      <c r="P56" s="207"/>
      <c r="Q56" s="207"/>
      <c r="R56" s="207"/>
      <c r="S56" s="207"/>
    </row>
    <row r="57" spans="1:19" x14ac:dyDescent="0.3">
      <c r="B57" s="207"/>
      <c r="C57" s="207"/>
      <c r="D57" s="207"/>
      <c r="E57" s="207"/>
      <c r="F57" s="207"/>
      <c r="G57" s="207"/>
      <c r="H57" s="207"/>
      <c r="I57" s="207"/>
      <c r="J57" s="207"/>
      <c r="K57" s="207"/>
      <c r="L57" s="207"/>
      <c r="M57" s="207"/>
      <c r="N57" s="207"/>
      <c r="O57" s="207"/>
      <c r="P57" s="207"/>
      <c r="Q57" s="207"/>
      <c r="R57" s="207"/>
      <c r="S57" s="207"/>
    </row>
    <row r="58" spans="1:19" x14ac:dyDescent="0.3">
      <c r="B58" s="207"/>
      <c r="C58" s="207"/>
      <c r="D58" s="207"/>
      <c r="E58" s="207"/>
      <c r="F58" s="207"/>
      <c r="G58" s="207"/>
      <c r="H58" s="207"/>
      <c r="I58" s="207"/>
      <c r="J58" s="207"/>
      <c r="K58" s="207"/>
      <c r="L58" s="207"/>
      <c r="M58" s="207"/>
      <c r="N58" s="207"/>
      <c r="O58" s="207"/>
      <c r="P58" s="207"/>
      <c r="Q58" s="207"/>
      <c r="R58" s="207"/>
      <c r="S58" s="207"/>
    </row>
    <row r="59" spans="1:19" x14ac:dyDescent="0.3">
      <c r="B59" s="207"/>
      <c r="C59" s="207"/>
      <c r="D59" s="207"/>
      <c r="E59" s="207"/>
      <c r="F59" s="207"/>
      <c r="G59" s="207"/>
      <c r="H59" s="207"/>
      <c r="I59" s="207"/>
      <c r="J59" s="207"/>
      <c r="K59" s="207"/>
      <c r="L59" s="207"/>
      <c r="M59" s="207"/>
      <c r="N59" s="207"/>
      <c r="O59" s="207"/>
      <c r="P59" s="207"/>
      <c r="Q59" s="207"/>
      <c r="R59" s="207"/>
      <c r="S59" s="207"/>
    </row>
    <row r="60" spans="1:19" x14ac:dyDescent="0.3">
      <c r="B60" s="207"/>
      <c r="C60" s="207"/>
      <c r="D60" s="207"/>
      <c r="E60" s="207"/>
      <c r="F60" s="207"/>
      <c r="G60" s="207"/>
      <c r="H60" s="207"/>
      <c r="I60" s="207"/>
      <c r="J60" s="207"/>
      <c r="K60" s="207"/>
      <c r="L60" s="207"/>
      <c r="M60" s="207"/>
      <c r="N60" s="207"/>
      <c r="O60" s="207"/>
      <c r="P60" s="207"/>
      <c r="Q60" s="207"/>
      <c r="R60" s="207"/>
      <c r="S60" s="207"/>
    </row>
    <row r="61" spans="1:19" x14ac:dyDescent="0.3">
      <c r="B61" s="207"/>
      <c r="C61" s="207"/>
      <c r="D61" s="207"/>
      <c r="E61" s="207"/>
      <c r="F61" s="207"/>
      <c r="G61" s="207"/>
      <c r="H61" s="207"/>
      <c r="I61" s="207"/>
      <c r="J61" s="207"/>
      <c r="K61" s="207"/>
      <c r="L61" s="207"/>
      <c r="M61" s="207"/>
      <c r="N61" s="207"/>
      <c r="O61" s="207"/>
      <c r="P61" s="207"/>
      <c r="Q61" s="207"/>
      <c r="R61" s="207"/>
      <c r="S61" s="207"/>
    </row>
    <row r="62" spans="1:19" x14ac:dyDescent="0.3">
      <c r="B62" s="207"/>
      <c r="C62" s="207"/>
      <c r="D62" s="207"/>
      <c r="E62" s="207"/>
      <c r="F62" s="207"/>
      <c r="G62" s="207"/>
      <c r="H62" s="207"/>
      <c r="I62" s="207"/>
      <c r="J62" s="207"/>
      <c r="K62" s="207"/>
      <c r="L62" s="207"/>
      <c r="M62" s="207"/>
      <c r="N62" s="207"/>
      <c r="O62" s="207"/>
      <c r="P62" s="207"/>
      <c r="Q62" s="207"/>
      <c r="R62" s="207"/>
      <c r="S62" s="207"/>
    </row>
    <row r="63" spans="1:19" x14ac:dyDescent="0.3">
      <c r="B63" s="207"/>
      <c r="C63" s="207"/>
      <c r="D63" s="207"/>
      <c r="E63" s="207"/>
      <c r="F63" s="207"/>
      <c r="G63" s="207"/>
      <c r="H63" s="207"/>
      <c r="I63" s="207"/>
      <c r="J63" s="207"/>
      <c r="K63" s="207"/>
      <c r="L63" s="207"/>
      <c r="M63" s="207"/>
      <c r="N63" s="207"/>
      <c r="O63" s="207"/>
      <c r="P63" s="207"/>
      <c r="Q63" s="207"/>
      <c r="R63" s="207"/>
      <c r="S63" s="207"/>
    </row>
    <row r="66" spans="19:19" x14ac:dyDescent="0.3">
      <c r="S66" s="407"/>
    </row>
    <row r="67" spans="19:19" x14ac:dyDescent="0.3">
      <c r="S67" s="407"/>
    </row>
  </sheetData>
  <sheetProtection formatCells="0" formatColumns="0" formatRows="0" insertColumns="0" insertRows="0" insertHyperlinks="0" deleteColumns="0" deleteRows="0" sort="0" autoFilter="0" pivotTables="0"/>
  <autoFilter ref="C14:S24" xr:uid="{00000000-0009-0000-0000-000000000000}"/>
  <mergeCells count="47">
    <mergeCell ref="C2:C5"/>
    <mergeCell ref="D2:Q2"/>
    <mergeCell ref="R2:S2"/>
    <mergeCell ref="D3:Q3"/>
    <mergeCell ref="R3:S3"/>
    <mergeCell ref="D4:Q5"/>
    <mergeCell ref="R4:S4"/>
    <mergeCell ref="R5:S5"/>
    <mergeCell ref="R7:S7"/>
    <mergeCell ref="R8:S8"/>
    <mergeCell ref="A11:A24"/>
    <mergeCell ref="C11:S11"/>
    <mergeCell ref="C12:S12"/>
    <mergeCell ref="C13:D13"/>
    <mergeCell ref="E13:G13"/>
    <mergeCell ref="H13:L13"/>
    <mergeCell ref="M13:N13"/>
    <mergeCell ref="O13:O14"/>
    <mergeCell ref="P13:S13"/>
    <mergeCell ref="D15:D24"/>
    <mergeCell ref="C15:C40"/>
    <mergeCell ref="P39:S39"/>
    <mergeCell ref="D50:F50"/>
    <mergeCell ref="B52:S53"/>
    <mergeCell ref="B54:S63"/>
    <mergeCell ref="C43:F43"/>
    <mergeCell ref="E44:F44"/>
    <mergeCell ref="E45:F45"/>
    <mergeCell ref="E46:F46"/>
    <mergeCell ref="E47:F47"/>
    <mergeCell ref="E48:F48"/>
    <mergeCell ref="P40:S40"/>
    <mergeCell ref="D25:D40"/>
    <mergeCell ref="P25:S25"/>
    <mergeCell ref="P26:S26"/>
    <mergeCell ref="P27:S27"/>
    <mergeCell ref="P28:S28"/>
    <mergeCell ref="P29:S29"/>
    <mergeCell ref="P30:S30"/>
    <mergeCell ref="P31:S31"/>
    <mergeCell ref="P32:S32"/>
    <mergeCell ref="P33:S33"/>
    <mergeCell ref="P34:S34"/>
    <mergeCell ref="P35:S35"/>
    <mergeCell ref="P36:S36"/>
    <mergeCell ref="P37:S37"/>
    <mergeCell ref="P38:S38"/>
  </mergeCells>
  <conditionalFormatting sqref="O15:O24">
    <cfRule type="cellIs" dxfId="20" priority="10" operator="between">
      <formula>51</formula>
      <formula>75</formula>
    </cfRule>
    <cfRule type="cellIs" dxfId="19" priority="11" operator="between">
      <formula>26</formula>
      <formula>50</formula>
    </cfRule>
    <cfRule type="cellIs" dxfId="18" priority="12" operator="between">
      <formula>0</formula>
      <formula>25</formula>
    </cfRule>
  </conditionalFormatting>
  <conditionalFormatting sqref="O25:O40">
    <cfRule type="cellIs" dxfId="17" priority="1" operator="between">
      <formula>84</formula>
      <formula>125</formula>
    </cfRule>
    <cfRule type="cellIs" dxfId="16" priority="2" operator="between">
      <formula>41</formula>
      <formula>83</formula>
    </cfRule>
    <cfRule type="cellIs" dxfId="15" priority="3" operator="between">
      <formula>0</formula>
      <formula>40</formula>
    </cfRule>
  </conditionalFormatting>
  <dataValidations count="6">
    <dataValidation type="list" allowBlank="1" showInputMessage="1" showErrorMessage="1" sqref="H15:L40" xr:uid="{4B53B501-7B35-4E7D-9FB4-AD2F4E00608A}">
      <formula1>"1,3,5"</formula1>
    </dataValidation>
    <dataValidation type="list" allowBlank="1" showInputMessage="1" showErrorMessage="1" sqref="G15:G40" xr:uid="{6B2CCE5E-FD2B-43DF-AD87-9C9E8F446C17}">
      <formula1>"Normal, Anormal, Emergencia"</formula1>
    </dataValidation>
    <dataValidation type="list" allowBlank="1" showInputMessage="1" showErrorMessage="1" sqref="N15:N40" xr:uid="{7F0A91FF-88AE-416A-8347-CFD8690F9DB7}">
      <formula1>"Positiva, Negativa"</formula1>
    </dataValidation>
    <dataValidation type="list" allowBlank="1" showInputMessage="1" showErrorMessage="1" sqref="C15" xr:uid="{2A65F1F8-CD68-4632-8B35-10FE6B8A3D1B}">
      <formula1>$AA$15:$AA$24</formula1>
    </dataValidation>
    <dataValidation type="list" allowBlank="1" showInputMessage="1" showErrorMessage="1" sqref="E15:E24" xr:uid="{3C27951A-5F56-4915-BC3E-0D0D3583DB80}">
      <formula1>$X$15:$X$24</formula1>
    </dataValidation>
    <dataValidation type="list" allowBlank="1" showInputMessage="1" showErrorMessage="1" sqref="E25:E40" xr:uid="{A5A89D1C-1C7A-474B-BD53-3E32DD6C1DF7}">
      <formula1>$X$15:$X$48</formula1>
    </dataValidation>
  </dataValidations>
  <pageMargins left="0.7" right="0.7" top="0.75" bottom="0.75" header="0.3" footer="0.3"/>
  <pageSetup scale="16" orientation="portrait"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DD14B-1476-4A68-8426-721FD7ABF8F2}">
  <sheetPr>
    <tabColor rgb="FF00B050"/>
  </sheetPr>
  <dimension ref="A1:AJ67"/>
  <sheetViews>
    <sheetView showGridLines="0" zoomScale="70" zoomScaleNormal="70" zoomScaleSheetLayoutView="30" workbookViewId="0">
      <selection sqref="A1:XFD1048576"/>
    </sheetView>
  </sheetViews>
  <sheetFormatPr baseColWidth="10" defaultColWidth="11.44140625" defaultRowHeight="14.4" x14ac:dyDescent="0.3"/>
  <cols>
    <col min="1" max="2" width="6.6640625" style="48" customWidth="1"/>
    <col min="3" max="3" width="27.6640625" style="14" customWidth="1"/>
    <col min="4" max="4" width="26.6640625" style="14" customWidth="1"/>
    <col min="5" max="5" width="24.33203125" style="14" customWidth="1"/>
    <col min="6" max="6" width="34" style="14" customWidth="1"/>
    <col min="7" max="7" width="22.6640625" style="14" customWidth="1"/>
    <col min="8" max="8" width="20.33203125" style="48" customWidth="1"/>
    <col min="9" max="9" width="18.5546875" style="48" customWidth="1"/>
    <col min="10" max="12" width="20.33203125" style="48" customWidth="1"/>
    <col min="13" max="13" width="24.44140625" style="14" customWidth="1"/>
    <col min="14" max="14" width="23.5546875" style="48" customWidth="1"/>
    <col min="15" max="15" width="19.6640625" style="48" customWidth="1"/>
    <col min="16" max="19" width="40.6640625" style="48" customWidth="1"/>
    <col min="20" max="20" width="5.44140625" style="48" customWidth="1"/>
    <col min="21" max="21" width="11.44140625" style="408"/>
    <col min="22" max="22" width="0" style="408" hidden="1" customWidth="1"/>
    <col min="23" max="23" width="25.33203125" style="408" hidden="1" customWidth="1"/>
    <col min="24" max="24" width="0" style="409" hidden="1" customWidth="1"/>
    <col min="25" max="30" width="0" style="408" hidden="1" customWidth="1"/>
    <col min="31" max="35" width="0" style="48" hidden="1" customWidth="1"/>
    <col min="36" max="36" width="35.44140625" style="48" hidden="1" customWidth="1"/>
    <col min="37" max="16384" width="11.44140625" style="48"/>
  </cols>
  <sheetData>
    <row r="1" spans="1:30" x14ac:dyDescent="0.3">
      <c r="A1" s="399"/>
      <c r="B1" s="399"/>
      <c r="C1" s="184"/>
      <c r="D1" s="184"/>
      <c r="E1" s="184"/>
      <c r="F1" s="184"/>
      <c r="G1" s="184"/>
      <c r="H1" s="399"/>
      <c r="I1" s="399"/>
      <c r="J1" s="399"/>
      <c r="K1" s="399"/>
      <c r="L1" s="399"/>
      <c r="M1" s="184"/>
      <c r="N1" s="399"/>
      <c r="O1" s="399"/>
      <c r="P1" s="399"/>
      <c r="Q1" s="399"/>
      <c r="R1" s="399"/>
      <c r="S1" s="399"/>
    </row>
    <row r="2" spans="1:30" ht="16.95" customHeight="1" x14ac:dyDescent="0.3">
      <c r="A2" s="399"/>
      <c r="B2" s="399"/>
      <c r="C2" s="410" t="e" vm="1">
        <v>#VALUE!</v>
      </c>
      <c r="D2" s="228" t="s">
        <v>0</v>
      </c>
      <c r="E2" s="228"/>
      <c r="F2" s="228"/>
      <c r="G2" s="228"/>
      <c r="H2" s="228"/>
      <c r="I2" s="228"/>
      <c r="J2" s="228"/>
      <c r="K2" s="228"/>
      <c r="L2" s="228"/>
      <c r="M2" s="228"/>
      <c r="N2" s="228"/>
      <c r="O2" s="228"/>
      <c r="P2" s="228"/>
      <c r="Q2" s="229"/>
      <c r="R2" s="230" t="s">
        <v>1</v>
      </c>
      <c r="S2" s="231"/>
    </row>
    <row r="3" spans="1:30" ht="16.95" customHeight="1" x14ac:dyDescent="0.3">
      <c r="A3" s="399"/>
      <c r="B3" s="399"/>
      <c r="C3" s="411"/>
      <c r="D3" s="232" t="s">
        <v>2</v>
      </c>
      <c r="E3" s="232"/>
      <c r="F3" s="232"/>
      <c r="G3" s="232"/>
      <c r="H3" s="232"/>
      <c r="I3" s="232"/>
      <c r="J3" s="232"/>
      <c r="K3" s="232"/>
      <c r="L3" s="232"/>
      <c r="M3" s="232"/>
      <c r="N3" s="232"/>
      <c r="O3" s="232"/>
      <c r="P3" s="232"/>
      <c r="Q3" s="233"/>
      <c r="R3" s="230" t="s">
        <v>3</v>
      </c>
      <c r="S3" s="231"/>
    </row>
    <row r="4" spans="1:30" ht="16.95" customHeight="1" x14ac:dyDescent="0.3">
      <c r="A4" s="399"/>
      <c r="B4" s="399"/>
      <c r="C4" s="411"/>
      <c r="D4" s="234" t="s">
        <v>4</v>
      </c>
      <c r="E4" s="234"/>
      <c r="F4" s="234"/>
      <c r="G4" s="234"/>
      <c r="H4" s="234"/>
      <c r="I4" s="234"/>
      <c r="J4" s="234"/>
      <c r="K4" s="234"/>
      <c r="L4" s="234"/>
      <c r="M4" s="234"/>
      <c r="N4" s="234"/>
      <c r="O4" s="234"/>
      <c r="P4" s="234"/>
      <c r="Q4" s="235"/>
      <c r="R4" s="230" t="s">
        <v>5</v>
      </c>
      <c r="S4" s="231"/>
    </row>
    <row r="5" spans="1:30" ht="16.95" customHeight="1" x14ac:dyDescent="0.3">
      <c r="A5" s="399"/>
      <c r="B5" s="399"/>
      <c r="C5" s="412"/>
      <c r="D5" s="236"/>
      <c r="E5" s="236"/>
      <c r="F5" s="236"/>
      <c r="G5" s="236"/>
      <c r="H5" s="236"/>
      <c r="I5" s="236"/>
      <c r="J5" s="236"/>
      <c r="K5" s="236"/>
      <c r="L5" s="236"/>
      <c r="M5" s="236"/>
      <c r="N5" s="236"/>
      <c r="O5" s="236"/>
      <c r="P5" s="236"/>
      <c r="Q5" s="237"/>
      <c r="R5" s="230" t="s">
        <v>6</v>
      </c>
      <c r="S5" s="231"/>
    </row>
    <row r="6" spans="1:30" x14ac:dyDescent="0.3">
      <c r="A6" s="399"/>
      <c r="B6" s="399"/>
      <c r="C6" s="399"/>
      <c r="D6" s="399"/>
      <c r="E6" s="399"/>
      <c r="F6" s="399"/>
      <c r="G6" s="399"/>
      <c r="H6" s="399"/>
      <c r="I6" s="399"/>
      <c r="J6" s="399"/>
      <c r="K6" s="399"/>
      <c r="L6" s="399"/>
      <c r="M6" s="399"/>
      <c r="N6" s="399"/>
      <c r="O6" s="399"/>
      <c r="P6" s="399"/>
      <c r="Q6" s="399"/>
      <c r="R6" s="399"/>
      <c r="S6" s="399"/>
    </row>
    <row r="7" spans="1:30" x14ac:dyDescent="0.3">
      <c r="A7" s="399"/>
      <c r="B7" s="399"/>
      <c r="C7" s="399"/>
      <c r="D7" s="399"/>
      <c r="E7" s="399"/>
      <c r="F7" s="399"/>
      <c r="G7" s="399"/>
      <c r="H7" s="399"/>
      <c r="I7" s="399"/>
      <c r="J7" s="399"/>
      <c r="K7" s="399"/>
      <c r="L7" s="399"/>
      <c r="M7" s="399"/>
      <c r="N7" s="399"/>
      <c r="O7" s="399"/>
      <c r="P7" s="399"/>
      <c r="Q7" s="399"/>
      <c r="R7" s="213" t="s">
        <v>7</v>
      </c>
      <c r="S7" s="213"/>
    </row>
    <row r="8" spans="1:30" x14ac:dyDescent="0.3">
      <c r="A8" s="399"/>
      <c r="B8" s="399"/>
      <c r="C8" s="399"/>
      <c r="D8" s="399"/>
      <c r="E8" s="399"/>
      <c r="F8" s="399"/>
      <c r="G8" s="399"/>
      <c r="H8" s="399"/>
      <c r="I8" s="399"/>
      <c r="J8" s="399"/>
      <c r="K8" s="399"/>
      <c r="L8" s="399"/>
      <c r="M8" s="399"/>
      <c r="N8" s="399"/>
      <c r="O8" s="399"/>
      <c r="P8" s="399"/>
      <c r="Q8" s="399"/>
      <c r="R8" s="413" t="s">
        <v>8</v>
      </c>
      <c r="S8" s="413"/>
    </row>
    <row r="9" spans="1:30" ht="24" customHeight="1" x14ac:dyDescent="0.3">
      <c r="A9" s="399"/>
      <c r="B9" s="399"/>
      <c r="C9" s="414" t="s">
        <v>9</v>
      </c>
      <c r="D9" s="399"/>
      <c r="E9" s="399"/>
      <c r="F9" s="399"/>
      <c r="G9" s="399"/>
      <c r="H9" s="399"/>
      <c r="I9" s="399"/>
      <c r="J9" s="399"/>
      <c r="K9" s="399"/>
      <c r="L9" s="399"/>
      <c r="M9" s="399"/>
      <c r="N9" s="399"/>
      <c r="O9" s="399"/>
      <c r="P9" s="399"/>
      <c r="Q9" s="399"/>
      <c r="R9" s="399"/>
      <c r="S9" s="399"/>
    </row>
    <row r="10" spans="1:30" x14ac:dyDescent="0.3">
      <c r="A10" s="399"/>
      <c r="B10" s="399"/>
      <c r="C10" s="399"/>
      <c r="D10" s="399"/>
      <c r="E10" s="399"/>
      <c r="F10" s="399"/>
      <c r="G10" s="399"/>
      <c r="H10" s="399"/>
      <c r="I10" s="399"/>
      <c r="J10" s="399"/>
      <c r="K10" s="399"/>
      <c r="L10" s="399"/>
      <c r="M10" s="399"/>
      <c r="N10" s="399"/>
      <c r="O10" s="399"/>
      <c r="P10" s="399"/>
      <c r="Q10" s="399"/>
      <c r="R10" s="399"/>
      <c r="S10" s="399"/>
    </row>
    <row r="11" spans="1:30" s="403" customFormat="1" ht="24.75" customHeight="1" x14ac:dyDescent="0.3">
      <c r="A11" s="213"/>
      <c r="B11" s="18"/>
      <c r="C11" s="214"/>
      <c r="D11" s="214"/>
      <c r="E11" s="214"/>
      <c r="F11" s="214"/>
      <c r="G11" s="214"/>
      <c r="H11" s="214"/>
      <c r="I11" s="214"/>
      <c r="J11" s="214"/>
      <c r="K11" s="214"/>
      <c r="L11" s="214"/>
      <c r="M11" s="214"/>
      <c r="N11" s="214"/>
      <c r="O11" s="214"/>
      <c r="P11" s="214"/>
      <c r="Q11" s="214"/>
      <c r="R11" s="214"/>
      <c r="S11" s="215"/>
      <c r="T11" s="48"/>
      <c r="U11" s="408"/>
      <c r="V11" s="408"/>
      <c r="W11" s="408"/>
      <c r="X11" s="409"/>
      <c r="Y11" s="408"/>
      <c r="Z11" s="408"/>
      <c r="AA11" s="402"/>
      <c r="AB11" s="402"/>
      <c r="AC11" s="402"/>
      <c r="AD11" s="402"/>
    </row>
    <row r="12" spans="1:30" s="403" customFormat="1" ht="24.75" customHeight="1" x14ac:dyDescent="0.3">
      <c r="A12" s="213"/>
      <c r="B12" s="18"/>
      <c r="C12" s="216"/>
      <c r="D12" s="216"/>
      <c r="E12" s="216"/>
      <c r="F12" s="216"/>
      <c r="G12" s="216"/>
      <c r="H12" s="216"/>
      <c r="I12" s="216"/>
      <c r="J12" s="216"/>
      <c r="K12" s="216"/>
      <c r="L12" s="216"/>
      <c r="M12" s="216"/>
      <c r="N12" s="216"/>
      <c r="O12" s="216"/>
      <c r="P12" s="216"/>
      <c r="Q12" s="216"/>
      <c r="R12" s="216"/>
      <c r="S12" s="217"/>
      <c r="T12" s="48"/>
      <c r="U12" s="408"/>
      <c r="V12" s="408"/>
      <c r="W12" s="408"/>
      <c r="X12" s="409"/>
      <c r="Y12" s="408"/>
      <c r="Z12" s="408"/>
      <c r="AA12" s="402"/>
      <c r="AB12" s="402"/>
      <c r="AC12" s="402"/>
      <c r="AD12" s="402"/>
    </row>
    <row r="13" spans="1:30" s="416" customFormat="1" ht="26.25" customHeight="1" x14ac:dyDescent="0.3">
      <c r="A13" s="213"/>
      <c r="B13" s="18"/>
      <c r="C13" s="218" t="s">
        <v>10</v>
      </c>
      <c r="D13" s="219"/>
      <c r="E13" s="208" t="s">
        <v>11</v>
      </c>
      <c r="F13" s="209"/>
      <c r="G13" s="210"/>
      <c r="H13" s="208" t="s">
        <v>12</v>
      </c>
      <c r="I13" s="209"/>
      <c r="J13" s="209"/>
      <c r="K13" s="209"/>
      <c r="L13" s="210"/>
      <c r="M13" s="208" t="s">
        <v>13</v>
      </c>
      <c r="N13" s="209"/>
      <c r="O13" s="220" t="s">
        <v>14</v>
      </c>
      <c r="P13" s="222" t="s">
        <v>15</v>
      </c>
      <c r="Q13" s="214"/>
      <c r="R13" s="214"/>
      <c r="S13" s="215"/>
      <c r="T13" s="48"/>
      <c r="U13" s="408"/>
      <c r="V13" s="408"/>
      <c r="W13" s="408"/>
      <c r="X13" s="409"/>
      <c r="Y13" s="408"/>
      <c r="Z13" s="408"/>
      <c r="AA13" s="415"/>
      <c r="AB13" s="415"/>
      <c r="AC13" s="415"/>
      <c r="AD13" s="415"/>
    </row>
    <row r="14" spans="1:30" s="416" customFormat="1" ht="54.75" customHeight="1" x14ac:dyDescent="0.3">
      <c r="A14" s="213"/>
      <c r="B14" s="18"/>
      <c r="C14" s="4" t="s">
        <v>16</v>
      </c>
      <c r="D14" s="4" t="s">
        <v>17</v>
      </c>
      <c r="E14" s="4" t="s">
        <v>18</v>
      </c>
      <c r="F14" s="4" t="s">
        <v>19</v>
      </c>
      <c r="G14" s="4" t="s">
        <v>20</v>
      </c>
      <c r="H14" s="4" t="s">
        <v>21</v>
      </c>
      <c r="I14" s="4" t="s">
        <v>22</v>
      </c>
      <c r="J14" s="4" t="s">
        <v>23</v>
      </c>
      <c r="K14" s="4" t="s">
        <v>24</v>
      </c>
      <c r="L14" s="4" t="s">
        <v>25</v>
      </c>
      <c r="M14" s="4" t="s">
        <v>26</v>
      </c>
      <c r="N14" s="141" t="s">
        <v>27</v>
      </c>
      <c r="O14" s="221"/>
      <c r="P14" s="141" t="s">
        <v>28</v>
      </c>
      <c r="Q14" s="141" t="s">
        <v>29</v>
      </c>
      <c r="R14" s="141" t="s">
        <v>30</v>
      </c>
      <c r="S14" s="141" t="s">
        <v>31</v>
      </c>
      <c r="T14" s="48"/>
      <c r="U14" s="408"/>
      <c r="V14" s="417"/>
      <c r="W14" s="408"/>
      <c r="X14" s="409"/>
      <c r="Y14" s="408"/>
      <c r="Z14" s="408"/>
      <c r="AA14" s="415"/>
      <c r="AB14" s="415"/>
      <c r="AC14" s="415"/>
      <c r="AD14" s="415"/>
    </row>
    <row r="15" spans="1:30" ht="69" x14ac:dyDescent="0.3">
      <c r="A15" s="213"/>
      <c r="B15" s="18"/>
      <c r="C15" s="249" t="s">
        <v>54</v>
      </c>
      <c r="D15" s="360" t="s">
        <v>300</v>
      </c>
      <c r="E15" s="129" t="s">
        <v>53</v>
      </c>
      <c r="F15" s="138" t="s">
        <v>146</v>
      </c>
      <c r="G15" s="120" t="s">
        <v>36</v>
      </c>
      <c r="H15" s="120">
        <v>1</v>
      </c>
      <c r="I15" s="120">
        <v>1</v>
      </c>
      <c r="J15" s="120">
        <v>3</v>
      </c>
      <c r="K15" s="120">
        <v>5</v>
      </c>
      <c r="L15" s="120">
        <v>1</v>
      </c>
      <c r="M15" s="142" t="s">
        <v>147</v>
      </c>
      <c r="N15" s="120" t="s">
        <v>38</v>
      </c>
      <c r="O15" s="121">
        <f>(H15+I15+(J15*2)+K15)*L15</f>
        <v>13</v>
      </c>
      <c r="P15" s="404" t="s">
        <v>148</v>
      </c>
      <c r="Q15" s="404" t="s">
        <v>149</v>
      </c>
      <c r="R15" s="404" t="s">
        <v>150</v>
      </c>
      <c r="S15" s="404" t="s">
        <v>151</v>
      </c>
      <c r="V15" s="418" t="s">
        <v>43</v>
      </c>
      <c r="W15" s="419"/>
      <c r="X15" s="409" t="s">
        <v>44</v>
      </c>
      <c r="AA15" s="408" t="s">
        <v>32</v>
      </c>
      <c r="AC15" s="408" t="s">
        <v>45</v>
      </c>
    </row>
    <row r="16" spans="1:30" ht="124.2" x14ac:dyDescent="0.3">
      <c r="A16" s="213"/>
      <c r="B16" s="18"/>
      <c r="C16" s="249"/>
      <c r="D16" s="361"/>
      <c r="E16" s="129" t="s">
        <v>53</v>
      </c>
      <c r="F16" s="142" t="s">
        <v>152</v>
      </c>
      <c r="G16" s="120" t="s">
        <v>36</v>
      </c>
      <c r="H16" s="120">
        <v>1</v>
      </c>
      <c r="I16" s="120">
        <v>1</v>
      </c>
      <c r="J16" s="120">
        <v>3</v>
      </c>
      <c r="K16" s="120">
        <v>5</v>
      </c>
      <c r="L16" s="120">
        <v>1</v>
      </c>
      <c r="M16" s="138" t="s">
        <v>153</v>
      </c>
      <c r="N16" s="120" t="s">
        <v>38</v>
      </c>
      <c r="O16" s="121">
        <f t="shared" ref="O16:O40" si="0">(H16+I16+(J16*2)+K16)*L16</f>
        <v>13</v>
      </c>
      <c r="P16" s="404" t="s">
        <v>154</v>
      </c>
      <c r="Q16" s="404" t="s">
        <v>155</v>
      </c>
      <c r="R16" s="404" t="s">
        <v>156</v>
      </c>
      <c r="S16" s="404" t="s">
        <v>157</v>
      </c>
      <c r="V16" s="418" t="s">
        <v>52</v>
      </c>
      <c r="W16" s="419"/>
      <c r="X16" s="409" t="s">
        <v>53</v>
      </c>
      <c r="AA16" s="408" t="s">
        <v>54</v>
      </c>
    </row>
    <row r="17" spans="1:27" ht="234.6" customHeight="1" x14ac:dyDescent="0.3">
      <c r="A17" s="213"/>
      <c r="B17" s="18"/>
      <c r="C17" s="249"/>
      <c r="D17" s="361"/>
      <c r="E17" s="129" t="s">
        <v>53</v>
      </c>
      <c r="F17" s="142" t="s">
        <v>158</v>
      </c>
      <c r="G17" s="120" t="s">
        <v>36</v>
      </c>
      <c r="H17" s="120">
        <v>1</v>
      </c>
      <c r="I17" s="120">
        <v>1</v>
      </c>
      <c r="J17" s="120">
        <v>3</v>
      </c>
      <c r="K17" s="120">
        <v>5</v>
      </c>
      <c r="L17" s="120">
        <v>1</v>
      </c>
      <c r="M17" s="138" t="s">
        <v>159</v>
      </c>
      <c r="N17" s="120" t="s">
        <v>38</v>
      </c>
      <c r="O17" s="121">
        <f t="shared" si="0"/>
        <v>13</v>
      </c>
      <c r="P17" s="404" t="s">
        <v>160</v>
      </c>
      <c r="Q17" s="404" t="s">
        <v>161</v>
      </c>
      <c r="R17" s="404" t="s">
        <v>162</v>
      </c>
      <c r="S17" s="404" t="s">
        <v>163</v>
      </c>
      <c r="V17" s="418" t="s">
        <v>61</v>
      </c>
      <c r="W17" s="419"/>
      <c r="X17" s="409" t="s">
        <v>34</v>
      </c>
      <c r="AA17" s="408" t="s">
        <v>62</v>
      </c>
    </row>
    <row r="18" spans="1:27" ht="151.80000000000001" x14ac:dyDescent="0.3">
      <c r="A18" s="213"/>
      <c r="B18" s="18"/>
      <c r="C18" s="249"/>
      <c r="D18" s="361"/>
      <c r="E18" s="129" t="s">
        <v>53</v>
      </c>
      <c r="F18" s="143" t="s">
        <v>555</v>
      </c>
      <c r="G18" s="120" t="s">
        <v>36</v>
      </c>
      <c r="H18" s="120">
        <v>1</v>
      </c>
      <c r="I18" s="120">
        <v>1</v>
      </c>
      <c r="J18" s="120">
        <v>1</v>
      </c>
      <c r="K18" s="120">
        <v>5</v>
      </c>
      <c r="L18" s="120">
        <v>1</v>
      </c>
      <c r="M18" s="143" t="s">
        <v>164</v>
      </c>
      <c r="N18" s="120" t="s">
        <v>38</v>
      </c>
      <c r="O18" s="121">
        <f t="shared" si="0"/>
        <v>9</v>
      </c>
      <c r="P18" s="404" t="s">
        <v>165</v>
      </c>
      <c r="Q18" s="404" t="s">
        <v>166</v>
      </c>
      <c r="R18" s="404" t="s">
        <v>167</v>
      </c>
      <c r="S18" s="404" t="s">
        <v>168</v>
      </c>
      <c r="V18" s="418"/>
      <c r="W18" s="419"/>
    </row>
    <row r="19" spans="1:27" ht="220.8" x14ac:dyDescent="0.3">
      <c r="A19" s="213"/>
      <c r="B19" s="18"/>
      <c r="C19" s="249"/>
      <c r="D19" s="361"/>
      <c r="E19" s="129" t="s">
        <v>53</v>
      </c>
      <c r="F19" s="143" t="s">
        <v>169</v>
      </c>
      <c r="G19" s="120" t="s">
        <v>36</v>
      </c>
      <c r="H19" s="120">
        <v>1</v>
      </c>
      <c r="I19" s="120">
        <v>1</v>
      </c>
      <c r="J19" s="120">
        <v>3</v>
      </c>
      <c r="K19" s="120">
        <v>5</v>
      </c>
      <c r="L19" s="120">
        <v>1</v>
      </c>
      <c r="M19" s="143" t="s">
        <v>170</v>
      </c>
      <c r="N19" s="120" t="s">
        <v>38</v>
      </c>
      <c r="O19" s="121">
        <f t="shared" si="0"/>
        <v>13</v>
      </c>
      <c r="P19" s="404" t="s">
        <v>171</v>
      </c>
      <c r="Q19" s="404" t="s">
        <v>172</v>
      </c>
      <c r="R19" s="404" t="s">
        <v>173</v>
      </c>
      <c r="S19" s="404" t="s">
        <v>174</v>
      </c>
      <c r="V19" s="418"/>
      <c r="W19" s="419"/>
    </row>
    <row r="20" spans="1:27" ht="193.2" customHeight="1" x14ac:dyDescent="0.3">
      <c r="A20" s="213"/>
      <c r="B20" s="18"/>
      <c r="C20" s="249"/>
      <c r="D20" s="361"/>
      <c r="E20" s="129" t="s">
        <v>53</v>
      </c>
      <c r="F20" s="138" t="s">
        <v>175</v>
      </c>
      <c r="G20" s="120" t="s">
        <v>36</v>
      </c>
      <c r="H20" s="120">
        <v>1</v>
      </c>
      <c r="I20" s="120">
        <v>1</v>
      </c>
      <c r="J20" s="120">
        <v>3</v>
      </c>
      <c r="K20" s="120">
        <v>5</v>
      </c>
      <c r="L20" s="120">
        <v>1</v>
      </c>
      <c r="M20" s="138" t="s">
        <v>176</v>
      </c>
      <c r="N20" s="120" t="s">
        <v>38</v>
      </c>
      <c r="O20" s="121">
        <f t="shared" si="0"/>
        <v>13</v>
      </c>
      <c r="P20" s="142" t="s">
        <v>74</v>
      </c>
      <c r="Q20" s="142" t="s">
        <v>66</v>
      </c>
      <c r="R20" s="142" t="s">
        <v>177</v>
      </c>
      <c r="S20" s="142" t="s">
        <v>76</v>
      </c>
      <c r="V20" s="418"/>
      <c r="W20" s="419"/>
    </row>
    <row r="21" spans="1:27" ht="317.39999999999998" x14ac:dyDescent="0.3">
      <c r="A21" s="213"/>
      <c r="B21" s="18"/>
      <c r="C21" s="249"/>
      <c r="D21" s="361"/>
      <c r="E21" s="129" t="s">
        <v>53</v>
      </c>
      <c r="F21" s="138" t="s">
        <v>178</v>
      </c>
      <c r="G21" s="120" t="s">
        <v>36</v>
      </c>
      <c r="H21" s="120">
        <v>1</v>
      </c>
      <c r="I21" s="120">
        <v>1</v>
      </c>
      <c r="J21" s="120">
        <v>3</v>
      </c>
      <c r="K21" s="120">
        <v>5</v>
      </c>
      <c r="L21" s="120">
        <v>1</v>
      </c>
      <c r="M21" s="138" t="s">
        <v>179</v>
      </c>
      <c r="N21" s="120" t="s">
        <v>180</v>
      </c>
      <c r="O21" s="121">
        <f t="shared" si="0"/>
        <v>13</v>
      </c>
      <c r="P21" s="142" t="s">
        <v>74</v>
      </c>
      <c r="Q21" s="142" t="s">
        <v>66</v>
      </c>
      <c r="R21" s="142" t="s">
        <v>177</v>
      </c>
      <c r="S21" s="142" t="s">
        <v>76</v>
      </c>
      <c r="V21" s="418"/>
      <c r="W21" s="419"/>
    </row>
    <row r="22" spans="1:27" ht="193.2" x14ac:dyDescent="0.3">
      <c r="A22" s="213"/>
      <c r="B22" s="18"/>
      <c r="C22" s="249"/>
      <c r="D22" s="361"/>
      <c r="E22" s="129" t="s">
        <v>53</v>
      </c>
      <c r="F22" s="138" t="s">
        <v>181</v>
      </c>
      <c r="G22" s="120" t="s">
        <v>36</v>
      </c>
      <c r="H22" s="120">
        <v>1</v>
      </c>
      <c r="I22" s="120">
        <v>1</v>
      </c>
      <c r="J22" s="120">
        <v>3</v>
      </c>
      <c r="K22" s="120">
        <v>5</v>
      </c>
      <c r="L22" s="120">
        <v>1</v>
      </c>
      <c r="M22" s="142" t="s">
        <v>182</v>
      </c>
      <c r="N22" s="120" t="s">
        <v>180</v>
      </c>
      <c r="O22" s="121">
        <f t="shared" si="0"/>
        <v>13</v>
      </c>
      <c r="P22" s="142" t="s">
        <v>74</v>
      </c>
      <c r="Q22" s="142" t="s">
        <v>66</v>
      </c>
      <c r="R22" s="142" t="s">
        <v>183</v>
      </c>
      <c r="S22" s="142" t="s">
        <v>90</v>
      </c>
      <c r="V22" s="418"/>
      <c r="W22" s="419"/>
    </row>
    <row r="23" spans="1:27" ht="327.75" customHeight="1" x14ac:dyDescent="0.3">
      <c r="A23" s="213"/>
      <c r="B23" s="18"/>
      <c r="C23" s="249"/>
      <c r="D23" s="361"/>
      <c r="E23" s="129" t="s">
        <v>53</v>
      </c>
      <c r="F23" s="138" t="s">
        <v>184</v>
      </c>
      <c r="G23" s="120" t="s">
        <v>36</v>
      </c>
      <c r="H23" s="120">
        <v>1</v>
      </c>
      <c r="I23" s="120">
        <v>1</v>
      </c>
      <c r="J23" s="120">
        <v>3</v>
      </c>
      <c r="K23" s="120">
        <v>5</v>
      </c>
      <c r="L23" s="120">
        <v>1</v>
      </c>
      <c r="M23" s="138" t="s">
        <v>185</v>
      </c>
      <c r="N23" s="120" t="s">
        <v>38</v>
      </c>
      <c r="O23" s="121">
        <f t="shared" si="0"/>
        <v>13</v>
      </c>
      <c r="P23" s="142" t="s">
        <v>85</v>
      </c>
      <c r="Q23" s="142" t="s">
        <v>80</v>
      </c>
      <c r="R23" s="142" t="s">
        <v>81</v>
      </c>
      <c r="S23" s="142" t="s">
        <v>82</v>
      </c>
      <c r="V23" s="418"/>
      <c r="W23" s="419"/>
    </row>
    <row r="24" spans="1:27" ht="285.75" customHeight="1" thickBot="1" x14ac:dyDescent="0.35">
      <c r="A24" s="213"/>
      <c r="B24" s="18"/>
      <c r="C24" s="249"/>
      <c r="D24" s="361"/>
      <c r="E24" s="129" t="s">
        <v>53</v>
      </c>
      <c r="F24" s="145" t="s">
        <v>186</v>
      </c>
      <c r="G24" s="146" t="s">
        <v>36</v>
      </c>
      <c r="H24" s="146">
        <v>1</v>
      </c>
      <c r="I24" s="146">
        <v>1</v>
      </c>
      <c r="J24" s="146">
        <v>5</v>
      </c>
      <c r="K24" s="146">
        <v>5</v>
      </c>
      <c r="L24" s="146">
        <v>1</v>
      </c>
      <c r="M24" s="145" t="s">
        <v>187</v>
      </c>
      <c r="N24" s="146" t="s">
        <v>38</v>
      </c>
      <c r="O24" s="147">
        <f t="shared" si="0"/>
        <v>17</v>
      </c>
      <c r="P24" s="405" t="s">
        <v>79</v>
      </c>
      <c r="Q24" s="405" t="s">
        <v>80</v>
      </c>
      <c r="R24" s="405" t="s">
        <v>81</v>
      </c>
      <c r="S24" s="405" t="s">
        <v>82</v>
      </c>
      <c r="V24" s="418"/>
      <c r="W24" s="419"/>
    </row>
    <row r="25" spans="1:27" ht="114.75" customHeight="1" x14ac:dyDescent="0.3">
      <c r="A25" s="18"/>
      <c r="B25" s="18"/>
      <c r="C25" s="249"/>
      <c r="D25" s="365" t="s">
        <v>95</v>
      </c>
      <c r="E25" s="185" t="s">
        <v>96</v>
      </c>
      <c r="F25" s="186" t="s">
        <v>97</v>
      </c>
      <c r="G25" s="186" t="s">
        <v>98</v>
      </c>
      <c r="H25" s="187">
        <v>5</v>
      </c>
      <c r="I25" s="187">
        <v>1</v>
      </c>
      <c r="J25" s="187">
        <v>3</v>
      </c>
      <c r="K25" s="187">
        <v>1</v>
      </c>
      <c r="L25" s="95">
        <v>1</v>
      </c>
      <c r="M25" s="128" t="s">
        <v>99</v>
      </c>
      <c r="N25" s="108" t="s">
        <v>38</v>
      </c>
      <c r="O25" s="86">
        <f t="shared" si="0"/>
        <v>13</v>
      </c>
      <c r="P25" s="200" t="s">
        <v>100</v>
      </c>
      <c r="Q25" s="201"/>
      <c r="R25" s="201"/>
      <c r="S25" s="202"/>
      <c r="V25" s="418"/>
      <c r="W25" s="419"/>
    </row>
    <row r="26" spans="1:27" ht="114.75" customHeight="1" x14ac:dyDescent="0.3">
      <c r="A26" s="18"/>
      <c r="B26" s="18"/>
      <c r="C26" s="249"/>
      <c r="D26" s="366"/>
      <c r="E26" s="185" t="s">
        <v>96</v>
      </c>
      <c r="F26" s="188" t="s">
        <v>325</v>
      </c>
      <c r="G26" s="186" t="s">
        <v>98</v>
      </c>
      <c r="H26" s="187">
        <v>5</v>
      </c>
      <c r="I26" s="187">
        <v>1</v>
      </c>
      <c r="J26" s="187">
        <v>3</v>
      </c>
      <c r="K26" s="187">
        <v>1</v>
      </c>
      <c r="L26" s="95">
        <v>1</v>
      </c>
      <c r="M26" s="128" t="s">
        <v>326</v>
      </c>
      <c r="N26" s="108" t="s">
        <v>38</v>
      </c>
      <c r="O26" s="86">
        <f t="shared" si="0"/>
        <v>13</v>
      </c>
      <c r="P26" s="200" t="s">
        <v>100</v>
      </c>
      <c r="Q26" s="201"/>
      <c r="R26" s="201"/>
      <c r="S26" s="202"/>
      <c r="V26" s="418"/>
      <c r="W26" s="419"/>
    </row>
    <row r="27" spans="1:27" ht="63.75" customHeight="1" x14ac:dyDescent="0.3">
      <c r="A27" s="18"/>
      <c r="B27" s="18"/>
      <c r="C27" s="249"/>
      <c r="D27" s="366"/>
      <c r="E27" s="185" t="s">
        <v>96</v>
      </c>
      <c r="F27" s="189" t="s">
        <v>531</v>
      </c>
      <c r="G27" s="186" t="s">
        <v>98</v>
      </c>
      <c r="H27" s="187">
        <v>5</v>
      </c>
      <c r="I27" s="187">
        <v>1</v>
      </c>
      <c r="J27" s="187">
        <v>3</v>
      </c>
      <c r="K27" s="187">
        <v>1</v>
      </c>
      <c r="L27" s="95">
        <v>1</v>
      </c>
      <c r="M27" s="110" t="s">
        <v>102</v>
      </c>
      <c r="N27" s="108" t="s">
        <v>38</v>
      </c>
      <c r="O27" s="86">
        <f t="shared" si="0"/>
        <v>13</v>
      </c>
      <c r="P27" s="196" t="s">
        <v>100</v>
      </c>
      <c r="Q27" s="196"/>
      <c r="R27" s="196"/>
      <c r="S27" s="196"/>
      <c r="V27" s="418"/>
      <c r="W27" s="419"/>
    </row>
    <row r="28" spans="1:27" ht="63.75" customHeight="1" x14ac:dyDescent="0.3">
      <c r="A28" s="18"/>
      <c r="B28" s="18"/>
      <c r="C28" s="249"/>
      <c r="D28" s="366"/>
      <c r="E28" s="185" t="s">
        <v>96</v>
      </c>
      <c r="F28" s="190" t="s">
        <v>318</v>
      </c>
      <c r="G28" s="186" t="s">
        <v>98</v>
      </c>
      <c r="H28" s="187">
        <v>5</v>
      </c>
      <c r="I28" s="187">
        <v>1</v>
      </c>
      <c r="J28" s="187">
        <v>3</v>
      </c>
      <c r="K28" s="187">
        <v>1</v>
      </c>
      <c r="L28" s="95">
        <v>1</v>
      </c>
      <c r="M28" s="116" t="s">
        <v>321</v>
      </c>
      <c r="N28" s="108" t="s">
        <v>38</v>
      </c>
      <c r="O28" s="86">
        <f t="shared" si="0"/>
        <v>13</v>
      </c>
      <c r="P28" s="196" t="s">
        <v>100</v>
      </c>
      <c r="Q28" s="196"/>
      <c r="R28" s="196"/>
      <c r="S28" s="196"/>
      <c r="V28" s="418"/>
      <c r="W28" s="419"/>
    </row>
    <row r="29" spans="1:27" ht="63.75" customHeight="1" x14ac:dyDescent="0.3">
      <c r="A29" s="18"/>
      <c r="B29" s="18"/>
      <c r="C29" s="249"/>
      <c r="D29" s="366"/>
      <c r="E29" s="191" t="s">
        <v>96</v>
      </c>
      <c r="F29" s="190" t="s">
        <v>103</v>
      </c>
      <c r="G29" s="192" t="s">
        <v>98</v>
      </c>
      <c r="H29" s="193">
        <v>5</v>
      </c>
      <c r="I29" s="193">
        <v>1</v>
      </c>
      <c r="J29" s="193">
        <v>3</v>
      </c>
      <c r="K29" s="193">
        <v>1</v>
      </c>
      <c r="L29" s="115">
        <v>1</v>
      </c>
      <c r="M29" s="116" t="s">
        <v>104</v>
      </c>
      <c r="N29" s="108" t="s">
        <v>38</v>
      </c>
      <c r="O29" s="86">
        <f t="shared" si="0"/>
        <v>13</v>
      </c>
      <c r="P29" s="203" t="s">
        <v>100</v>
      </c>
      <c r="Q29" s="203"/>
      <c r="R29" s="203"/>
      <c r="S29" s="203"/>
      <c r="V29" s="418"/>
      <c r="W29" s="419"/>
    </row>
    <row r="30" spans="1:27" ht="63.75" customHeight="1" x14ac:dyDescent="0.3">
      <c r="A30" s="18"/>
      <c r="B30" s="18"/>
      <c r="C30" s="249"/>
      <c r="D30" s="366"/>
      <c r="E30" s="191" t="s">
        <v>96</v>
      </c>
      <c r="F30" s="194" t="s">
        <v>105</v>
      </c>
      <c r="G30" s="194" t="s">
        <v>98</v>
      </c>
      <c r="H30" s="194">
        <v>5</v>
      </c>
      <c r="I30" s="194">
        <v>1</v>
      </c>
      <c r="J30" s="194">
        <v>3</v>
      </c>
      <c r="K30" s="194">
        <v>1</v>
      </c>
      <c r="L30" s="120">
        <v>1</v>
      </c>
      <c r="M30" s="111" t="s">
        <v>535</v>
      </c>
      <c r="N30" s="108" t="s">
        <v>38</v>
      </c>
      <c r="O30" s="86">
        <f t="shared" si="0"/>
        <v>13</v>
      </c>
      <c r="P30" s="196" t="s">
        <v>100</v>
      </c>
      <c r="Q30" s="196"/>
      <c r="R30" s="196"/>
      <c r="S30" s="196"/>
      <c r="V30" s="418"/>
      <c r="W30" s="419"/>
    </row>
    <row r="31" spans="1:27" ht="63.75" customHeight="1" x14ac:dyDescent="0.3">
      <c r="A31" s="18"/>
      <c r="B31" s="18"/>
      <c r="C31" s="249"/>
      <c r="D31" s="366"/>
      <c r="E31" s="191" t="s">
        <v>96</v>
      </c>
      <c r="F31" s="194" t="s">
        <v>332</v>
      </c>
      <c r="G31" s="194" t="s">
        <v>98</v>
      </c>
      <c r="H31" s="194">
        <v>5</v>
      </c>
      <c r="I31" s="194">
        <v>1</v>
      </c>
      <c r="J31" s="194">
        <v>3</v>
      </c>
      <c r="K31" s="194">
        <v>1</v>
      </c>
      <c r="L31" s="120">
        <v>1</v>
      </c>
      <c r="M31" s="111" t="s">
        <v>333</v>
      </c>
      <c r="N31" s="108" t="s">
        <v>38</v>
      </c>
      <c r="O31" s="86">
        <f t="shared" si="0"/>
        <v>13</v>
      </c>
      <c r="P31" s="196" t="s">
        <v>100</v>
      </c>
      <c r="Q31" s="196"/>
      <c r="R31" s="196"/>
      <c r="S31" s="196"/>
      <c r="V31" s="418"/>
      <c r="W31" s="419"/>
    </row>
    <row r="32" spans="1:27" ht="108.75" customHeight="1" x14ac:dyDescent="0.3">
      <c r="A32" s="18"/>
      <c r="B32" s="18"/>
      <c r="C32" s="249"/>
      <c r="D32" s="366"/>
      <c r="E32" s="191" t="s">
        <v>96</v>
      </c>
      <c r="F32" s="194" t="s">
        <v>532</v>
      </c>
      <c r="G32" s="194" t="s">
        <v>98</v>
      </c>
      <c r="H32" s="194">
        <v>5</v>
      </c>
      <c r="I32" s="194">
        <v>1</v>
      </c>
      <c r="J32" s="194">
        <v>3</v>
      </c>
      <c r="K32" s="194">
        <v>1</v>
      </c>
      <c r="L32" s="120">
        <v>1</v>
      </c>
      <c r="M32" s="111" t="s">
        <v>338</v>
      </c>
      <c r="N32" s="108" t="s">
        <v>38</v>
      </c>
      <c r="O32" s="86">
        <f t="shared" si="0"/>
        <v>13</v>
      </c>
      <c r="P32" s="196" t="s">
        <v>100</v>
      </c>
      <c r="Q32" s="196"/>
      <c r="R32" s="196"/>
      <c r="S32" s="196"/>
      <c r="V32" s="418"/>
      <c r="W32" s="419"/>
    </row>
    <row r="33" spans="1:23" ht="87.75" customHeight="1" x14ac:dyDescent="0.3">
      <c r="A33" s="18"/>
      <c r="B33" s="18"/>
      <c r="C33" s="249"/>
      <c r="D33" s="366"/>
      <c r="E33" s="191" t="s">
        <v>96</v>
      </c>
      <c r="F33" s="111" t="s">
        <v>107</v>
      </c>
      <c r="G33" s="194" t="s">
        <v>98</v>
      </c>
      <c r="H33" s="194">
        <v>5</v>
      </c>
      <c r="I33" s="194">
        <v>1</v>
      </c>
      <c r="J33" s="194">
        <v>3</v>
      </c>
      <c r="K33" s="194">
        <v>1</v>
      </c>
      <c r="L33" s="120">
        <v>1</v>
      </c>
      <c r="M33" s="87" t="s">
        <v>109</v>
      </c>
      <c r="N33" s="108" t="s">
        <v>38</v>
      </c>
      <c r="O33" s="86">
        <f t="shared" si="0"/>
        <v>13</v>
      </c>
      <c r="P33" s="196" t="s">
        <v>100</v>
      </c>
      <c r="Q33" s="196"/>
      <c r="R33" s="196"/>
      <c r="S33" s="196"/>
      <c r="V33" s="418"/>
      <c r="W33" s="419"/>
    </row>
    <row r="34" spans="1:23" ht="51" customHeight="1" x14ac:dyDescent="0.3">
      <c r="A34" s="18"/>
      <c r="B34" s="18"/>
      <c r="C34" s="249"/>
      <c r="D34" s="366"/>
      <c r="E34" s="191" t="s">
        <v>96</v>
      </c>
      <c r="F34" s="123" t="s">
        <v>533</v>
      </c>
      <c r="G34" s="194" t="s">
        <v>98</v>
      </c>
      <c r="H34" s="194">
        <v>5</v>
      </c>
      <c r="I34" s="194">
        <v>1</v>
      </c>
      <c r="J34" s="194">
        <v>3</v>
      </c>
      <c r="K34" s="194">
        <v>1</v>
      </c>
      <c r="L34" s="120">
        <v>1</v>
      </c>
      <c r="M34" s="87" t="s">
        <v>324</v>
      </c>
      <c r="N34" s="108" t="s">
        <v>38</v>
      </c>
      <c r="O34" s="86">
        <f t="shared" si="0"/>
        <v>13</v>
      </c>
      <c r="P34" s="196" t="s">
        <v>100</v>
      </c>
      <c r="Q34" s="196"/>
      <c r="R34" s="196"/>
      <c r="S34" s="196"/>
      <c r="V34" s="418"/>
      <c r="W34" s="419"/>
    </row>
    <row r="35" spans="1:23" ht="51" customHeight="1" x14ac:dyDescent="0.3">
      <c r="A35" s="18"/>
      <c r="B35" s="18"/>
      <c r="C35" s="249"/>
      <c r="D35" s="366"/>
      <c r="E35" s="191" t="s">
        <v>96</v>
      </c>
      <c r="F35" s="123" t="s">
        <v>330</v>
      </c>
      <c r="G35" s="194" t="s">
        <v>98</v>
      </c>
      <c r="H35" s="194">
        <v>5</v>
      </c>
      <c r="I35" s="194">
        <v>1</v>
      </c>
      <c r="J35" s="194">
        <v>3</v>
      </c>
      <c r="K35" s="194">
        <v>1</v>
      </c>
      <c r="L35" s="120">
        <v>1</v>
      </c>
      <c r="M35" s="87" t="s">
        <v>331</v>
      </c>
      <c r="N35" s="108" t="s">
        <v>38</v>
      </c>
      <c r="O35" s="86">
        <f t="shared" si="0"/>
        <v>13</v>
      </c>
      <c r="P35" s="196" t="s">
        <v>100</v>
      </c>
      <c r="Q35" s="196"/>
      <c r="R35" s="196"/>
      <c r="S35" s="196"/>
      <c r="V35" s="418"/>
      <c r="W35" s="419"/>
    </row>
    <row r="36" spans="1:23" ht="51" customHeight="1" x14ac:dyDescent="0.3">
      <c r="A36" s="18"/>
      <c r="B36" s="18"/>
      <c r="C36" s="249"/>
      <c r="D36" s="366"/>
      <c r="E36" s="191" t="s">
        <v>96</v>
      </c>
      <c r="F36" s="123" t="s">
        <v>344</v>
      </c>
      <c r="G36" s="194" t="s">
        <v>98</v>
      </c>
      <c r="H36" s="194">
        <v>5</v>
      </c>
      <c r="I36" s="194">
        <v>1</v>
      </c>
      <c r="J36" s="194">
        <v>3</v>
      </c>
      <c r="K36" s="194">
        <v>1</v>
      </c>
      <c r="L36" s="120">
        <v>1</v>
      </c>
      <c r="M36" s="87" t="s">
        <v>345</v>
      </c>
      <c r="N36" s="108" t="s">
        <v>38</v>
      </c>
      <c r="O36" s="86">
        <f t="shared" si="0"/>
        <v>13</v>
      </c>
      <c r="P36" s="196" t="s">
        <v>100</v>
      </c>
      <c r="Q36" s="196"/>
      <c r="R36" s="196"/>
      <c r="S36" s="196"/>
      <c r="V36" s="418"/>
      <c r="W36" s="419"/>
    </row>
    <row r="37" spans="1:23" ht="46.5" customHeight="1" x14ac:dyDescent="0.3">
      <c r="A37" s="18"/>
      <c r="B37" s="18"/>
      <c r="C37" s="249"/>
      <c r="D37" s="366"/>
      <c r="E37" s="191" t="s">
        <v>96</v>
      </c>
      <c r="F37" s="123" t="s">
        <v>110</v>
      </c>
      <c r="G37" s="194" t="s">
        <v>98</v>
      </c>
      <c r="H37" s="194">
        <v>5</v>
      </c>
      <c r="I37" s="194">
        <v>1</v>
      </c>
      <c r="J37" s="194">
        <v>3</v>
      </c>
      <c r="K37" s="194">
        <v>1</v>
      </c>
      <c r="L37" s="120">
        <v>1</v>
      </c>
      <c r="M37" s="87" t="s">
        <v>111</v>
      </c>
      <c r="N37" s="108" t="s">
        <v>38</v>
      </c>
      <c r="O37" s="86">
        <f t="shared" si="0"/>
        <v>13</v>
      </c>
      <c r="P37" s="196" t="s">
        <v>100</v>
      </c>
      <c r="Q37" s="196"/>
      <c r="R37" s="196"/>
      <c r="S37" s="196"/>
      <c r="V37" s="418"/>
      <c r="W37" s="419"/>
    </row>
    <row r="38" spans="1:23" ht="85.5" customHeight="1" x14ac:dyDescent="0.3">
      <c r="A38" s="18"/>
      <c r="B38" s="18"/>
      <c r="C38" s="249"/>
      <c r="D38" s="366"/>
      <c r="E38" s="191" t="s">
        <v>96</v>
      </c>
      <c r="F38" s="195" t="s">
        <v>112</v>
      </c>
      <c r="G38" s="194" t="s">
        <v>98</v>
      </c>
      <c r="H38" s="194">
        <v>5</v>
      </c>
      <c r="I38" s="194">
        <v>1</v>
      </c>
      <c r="J38" s="194">
        <v>3</v>
      </c>
      <c r="K38" s="194">
        <v>1</v>
      </c>
      <c r="L38" s="120">
        <v>1</v>
      </c>
      <c r="M38" s="166" t="s">
        <v>113</v>
      </c>
      <c r="N38" s="108" t="s">
        <v>38</v>
      </c>
      <c r="O38" s="86">
        <f t="shared" si="0"/>
        <v>13</v>
      </c>
      <c r="P38" s="196" t="s">
        <v>100</v>
      </c>
      <c r="Q38" s="196"/>
      <c r="R38" s="196"/>
      <c r="S38" s="196"/>
      <c r="V38" s="418"/>
      <c r="W38" s="419"/>
    </row>
    <row r="39" spans="1:23" ht="63.75" customHeight="1" x14ac:dyDescent="0.3">
      <c r="A39" s="18"/>
      <c r="B39" s="18"/>
      <c r="C39" s="249"/>
      <c r="D39" s="366"/>
      <c r="E39" s="119" t="s">
        <v>96</v>
      </c>
      <c r="F39" s="27" t="s">
        <v>114</v>
      </c>
      <c r="G39" s="120" t="s">
        <v>98</v>
      </c>
      <c r="H39" s="120">
        <v>5</v>
      </c>
      <c r="I39" s="120">
        <v>1</v>
      </c>
      <c r="J39" s="120">
        <v>3</v>
      </c>
      <c r="K39" s="120">
        <v>1</v>
      </c>
      <c r="L39" s="120">
        <v>1</v>
      </c>
      <c r="M39" s="87" t="s">
        <v>115</v>
      </c>
      <c r="N39" s="108" t="s">
        <v>38</v>
      </c>
      <c r="O39" s="86">
        <f t="shared" si="0"/>
        <v>13</v>
      </c>
      <c r="P39" s="196" t="s">
        <v>100</v>
      </c>
      <c r="Q39" s="196"/>
      <c r="R39" s="196"/>
      <c r="S39" s="196"/>
      <c r="V39" s="418"/>
      <c r="W39" s="419"/>
    </row>
    <row r="40" spans="1:23" ht="57.6" x14ac:dyDescent="0.3">
      <c r="A40" s="18"/>
      <c r="B40" s="18"/>
      <c r="C40" s="249"/>
      <c r="D40" s="367"/>
      <c r="E40" s="119" t="s">
        <v>96</v>
      </c>
      <c r="F40" s="27" t="s">
        <v>316</v>
      </c>
      <c r="G40" s="120" t="s">
        <v>98</v>
      </c>
      <c r="H40" s="120">
        <v>5</v>
      </c>
      <c r="I40" s="120">
        <v>1</v>
      </c>
      <c r="J40" s="120">
        <v>3</v>
      </c>
      <c r="K40" s="120">
        <v>1</v>
      </c>
      <c r="L40" s="120">
        <v>1</v>
      </c>
      <c r="M40" s="165" t="s">
        <v>116</v>
      </c>
      <c r="N40" s="109" t="s">
        <v>38</v>
      </c>
      <c r="O40" s="86">
        <f t="shared" si="0"/>
        <v>13</v>
      </c>
      <c r="P40" s="196" t="s">
        <v>100</v>
      </c>
      <c r="Q40" s="196"/>
      <c r="R40" s="196"/>
      <c r="S40" s="196"/>
      <c r="V40" s="418"/>
      <c r="W40" s="419"/>
    </row>
    <row r="41" spans="1:23" x14ac:dyDescent="0.3">
      <c r="A41" s="399"/>
      <c r="B41" s="399"/>
      <c r="C41" s="184"/>
      <c r="D41" s="184"/>
      <c r="E41" s="184"/>
      <c r="F41" s="184"/>
      <c r="G41" s="184"/>
      <c r="H41" s="399"/>
      <c r="I41" s="399"/>
      <c r="J41" s="399"/>
      <c r="K41" s="399"/>
      <c r="L41" s="399"/>
      <c r="M41" s="184"/>
      <c r="N41" s="399"/>
      <c r="O41" s="399"/>
      <c r="P41" s="399"/>
      <c r="Q41" s="399"/>
      <c r="R41" s="399"/>
      <c r="S41" s="399"/>
      <c r="V41" s="420" t="s">
        <v>117</v>
      </c>
    </row>
    <row r="42" spans="1:23" x14ac:dyDescent="0.3">
      <c r="A42" s="399"/>
      <c r="B42" s="399"/>
      <c r="C42" s="184"/>
      <c r="D42" s="184"/>
      <c r="E42" s="184"/>
      <c r="F42" s="184"/>
      <c r="G42" s="184"/>
      <c r="H42" s="399"/>
      <c r="I42" s="399"/>
      <c r="J42" s="399"/>
      <c r="K42" s="399"/>
      <c r="L42" s="399"/>
      <c r="M42" s="184"/>
      <c r="N42" s="399"/>
      <c r="O42" s="399"/>
      <c r="P42" s="399"/>
      <c r="Q42" s="399"/>
      <c r="R42" s="399"/>
      <c r="S42" s="399"/>
      <c r="V42" s="420" t="s">
        <v>118</v>
      </c>
    </row>
    <row r="43" spans="1:23" ht="39.75" customHeight="1" x14ac:dyDescent="0.3">
      <c r="A43" s="399"/>
      <c r="B43" s="399"/>
      <c r="C43" s="208" t="s">
        <v>119</v>
      </c>
      <c r="D43" s="209"/>
      <c r="E43" s="209"/>
      <c r="F43" s="210"/>
      <c r="K43" s="399"/>
      <c r="L43" s="399"/>
      <c r="M43" s="184"/>
      <c r="N43" s="399"/>
      <c r="O43" s="399"/>
      <c r="P43" s="399"/>
      <c r="Q43" s="399"/>
      <c r="R43" s="399"/>
      <c r="S43" s="399"/>
      <c r="W43" s="408">
        <v>7</v>
      </c>
    </row>
    <row r="44" spans="1:23" ht="39.75" customHeight="1" x14ac:dyDescent="0.3">
      <c r="A44" s="399"/>
      <c r="B44" s="399"/>
      <c r="C44" s="5" t="s">
        <v>120</v>
      </c>
      <c r="D44" s="38"/>
      <c r="E44" s="208" t="s">
        <v>121</v>
      </c>
      <c r="F44" s="210"/>
      <c r="K44" s="399"/>
      <c r="L44" s="399"/>
      <c r="M44" s="184"/>
      <c r="N44" s="399"/>
      <c r="O44" s="399"/>
      <c r="P44" s="399"/>
      <c r="Q44" s="399"/>
      <c r="R44" s="399"/>
      <c r="S44" s="399"/>
    </row>
    <row r="45" spans="1:23" ht="39.75" customHeight="1" x14ac:dyDescent="0.3">
      <c r="A45" s="399"/>
      <c r="B45" s="399"/>
      <c r="C45" s="5" t="s">
        <v>122</v>
      </c>
      <c r="D45" s="126" t="s">
        <v>123</v>
      </c>
      <c r="E45" s="211" t="s">
        <v>124</v>
      </c>
      <c r="F45" s="212"/>
      <c r="K45" s="399"/>
      <c r="L45" s="399"/>
      <c r="M45" s="184"/>
      <c r="N45" s="399"/>
      <c r="O45" s="399"/>
      <c r="P45" s="399"/>
      <c r="Q45" s="399"/>
      <c r="R45" s="399"/>
      <c r="S45" s="399"/>
    </row>
    <row r="46" spans="1:23" ht="39.75" customHeight="1" x14ac:dyDescent="0.3">
      <c r="A46" s="399"/>
      <c r="B46" s="399"/>
      <c r="C46" s="5" t="s">
        <v>125</v>
      </c>
      <c r="D46" s="358" t="s">
        <v>126</v>
      </c>
      <c r="E46" s="373" t="s">
        <v>537</v>
      </c>
      <c r="F46" s="374"/>
      <c r="K46" s="399"/>
      <c r="L46" s="399"/>
      <c r="M46" s="184"/>
      <c r="N46" s="399"/>
      <c r="O46" s="399"/>
      <c r="P46" s="399"/>
      <c r="Q46" s="399"/>
      <c r="R46" s="399"/>
      <c r="S46" s="399"/>
    </row>
    <row r="47" spans="1:23" ht="39.75" customHeight="1" x14ac:dyDescent="0.3">
      <c r="A47" s="399"/>
      <c r="B47" s="399"/>
      <c r="C47" s="4" t="s">
        <v>127</v>
      </c>
      <c r="D47" s="371" t="s">
        <v>128</v>
      </c>
      <c r="E47" s="373" t="s">
        <v>129</v>
      </c>
      <c r="F47" s="374"/>
      <c r="K47" s="399"/>
      <c r="L47" s="399"/>
      <c r="M47" s="184"/>
      <c r="N47" s="399"/>
      <c r="O47" s="399"/>
      <c r="P47" s="399"/>
      <c r="Q47" s="399"/>
      <c r="R47" s="399"/>
      <c r="S47" s="399"/>
    </row>
    <row r="48" spans="1:23" ht="39.75" customHeight="1" x14ac:dyDescent="0.3">
      <c r="A48" s="399"/>
      <c r="B48" s="399"/>
      <c r="C48" s="406"/>
      <c r="D48" s="371" t="s">
        <v>536</v>
      </c>
      <c r="E48" s="373" t="s">
        <v>130</v>
      </c>
      <c r="F48" s="374"/>
      <c r="K48" s="399"/>
      <c r="L48" s="399"/>
      <c r="M48" s="184"/>
      <c r="N48" s="399"/>
      <c r="O48" s="399"/>
      <c r="P48" s="399"/>
      <c r="Q48" s="399"/>
      <c r="R48" s="399"/>
      <c r="S48" s="399"/>
    </row>
    <row r="49" spans="1:19" ht="53.25" customHeight="1" x14ac:dyDescent="0.3">
      <c r="A49" s="399"/>
      <c r="B49" s="399"/>
      <c r="C49" s="5" t="s">
        <v>131</v>
      </c>
      <c r="D49" s="359">
        <v>46258</v>
      </c>
      <c r="E49" s="372" t="s">
        <v>132</v>
      </c>
      <c r="F49" s="371" t="s">
        <v>133</v>
      </c>
      <c r="K49" s="399"/>
      <c r="L49" s="399"/>
      <c r="M49" s="184"/>
      <c r="N49" s="399"/>
      <c r="O49" s="399"/>
      <c r="P49" s="399"/>
      <c r="Q49" s="399"/>
      <c r="R49" s="399"/>
      <c r="S49" s="399"/>
    </row>
    <row r="50" spans="1:19" ht="98.25" customHeight="1" x14ac:dyDescent="0.3">
      <c r="A50" s="399"/>
      <c r="B50" s="399"/>
      <c r="C50" s="5" t="s">
        <v>134</v>
      </c>
      <c r="D50" s="380" t="s">
        <v>135</v>
      </c>
      <c r="E50" s="381"/>
      <c r="F50" s="382"/>
      <c r="K50" s="399"/>
      <c r="L50" s="399"/>
      <c r="M50" s="184"/>
      <c r="N50" s="399"/>
      <c r="O50" s="399"/>
      <c r="P50" s="399"/>
      <c r="Q50" s="399"/>
      <c r="R50" s="399"/>
      <c r="S50" s="399"/>
    </row>
    <row r="51" spans="1:19" x14ac:dyDescent="0.3">
      <c r="A51" s="399"/>
      <c r="B51" s="399"/>
      <c r="C51" s="184"/>
      <c r="D51" s="184"/>
      <c r="E51" s="184"/>
      <c r="F51" s="184"/>
      <c r="G51" s="184"/>
      <c r="H51" s="399"/>
      <c r="I51" s="399"/>
      <c r="J51" s="399"/>
      <c r="K51" s="399"/>
      <c r="L51" s="399"/>
      <c r="M51" s="184"/>
      <c r="N51" s="399"/>
      <c r="O51" s="399"/>
      <c r="P51" s="399"/>
      <c r="Q51" s="399"/>
      <c r="R51" s="399"/>
      <c r="S51" s="399"/>
    </row>
    <row r="52" spans="1:19" s="421" customFormat="1" ht="63.75" customHeight="1" x14ac:dyDescent="0.3">
      <c r="B52" s="207" t="s">
        <v>136</v>
      </c>
      <c r="C52" s="207"/>
      <c r="D52" s="207"/>
      <c r="E52" s="207"/>
      <c r="F52" s="207"/>
      <c r="G52" s="207"/>
      <c r="H52" s="207"/>
      <c r="I52" s="207"/>
      <c r="J52" s="207"/>
      <c r="K52" s="207"/>
      <c r="L52" s="207"/>
      <c r="M52" s="207"/>
      <c r="N52" s="207"/>
      <c r="O52" s="207"/>
      <c r="P52" s="207"/>
      <c r="Q52" s="207"/>
      <c r="R52" s="207"/>
      <c r="S52" s="207"/>
    </row>
    <row r="53" spans="1:19" s="421" customFormat="1" x14ac:dyDescent="0.3">
      <c r="B53" s="207"/>
      <c r="C53" s="207"/>
      <c r="D53" s="207"/>
      <c r="E53" s="207"/>
      <c r="F53" s="207"/>
      <c r="G53" s="207"/>
      <c r="H53" s="207"/>
      <c r="I53" s="207"/>
      <c r="J53" s="207"/>
      <c r="K53" s="207"/>
      <c r="L53" s="207"/>
      <c r="M53" s="207"/>
      <c r="N53" s="207"/>
      <c r="O53" s="207"/>
      <c r="P53" s="207"/>
      <c r="Q53" s="207"/>
      <c r="R53" s="207"/>
      <c r="S53" s="207"/>
    </row>
    <row r="54" spans="1:19" s="421" customFormat="1" ht="24.75" customHeight="1" x14ac:dyDescent="0.3">
      <c r="B54" s="207" t="s">
        <v>137</v>
      </c>
      <c r="C54" s="207"/>
      <c r="D54" s="207"/>
      <c r="E54" s="207"/>
      <c r="F54" s="207"/>
      <c r="G54" s="207"/>
      <c r="H54" s="207"/>
      <c r="I54" s="207"/>
      <c r="J54" s="207"/>
      <c r="K54" s="207"/>
      <c r="L54" s="207"/>
      <c r="M54" s="207"/>
      <c r="N54" s="207"/>
      <c r="O54" s="207"/>
      <c r="P54" s="207"/>
      <c r="Q54" s="207"/>
      <c r="R54" s="207"/>
      <c r="S54" s="207"/>
    </row>
    <row r="55" spans="1:19" x14ac:dyDescent="0.3">
      <c r="B55" s="207"/>
      <c r="C55" s="207"/>
      <c r="D55" s="207"/>
      <c r="E55" s="207"/>
      <c r="F55" s="207"/>
      <c r="G55" s="207"/>
      <c r="H55" s="207"/>
      <c r="I55" s="207"/>
      <c r="J55" s="207"/>
      <c r="K55" s="207"/>
      <c r="L55" s="207"/>
      <c r="M55" s="207"/>
      <c r="N55" s="207"/>
      <c r="O55" s="207"/>
      <c r="P55" s="207"/>
      <c r="Q55" s="207"/>
      <c r="R55" s="207"/>
      <c r="S55" s="207"/>
    </row>
    <row r="56" spans="1:19" x14ac:dyDescent="0.3">
      <c r="B56" s="207"/>
      <c r="C56" s="207"/>
      <c r="D56" s="207"/>
      <c r="E56" s="207"/>
      <c r="F56" s="207"/>
      <c r="G56" s="207"/>
      <c r="H56" s="207"/>
      <c r="I56" s="207"/>
      <c r="J56" s="207"/>
      <c r="K56" s="207"/>
      <c r="L56" s="207"/>
      <c r="M56" s="207"/>
      <c r="N56" s="207"/>
      <c r="O56" s="207"/>
      <c r="P56" s="207"/>
      <c r="Q56" s="207"/>
      <c r="R56" s="207"/>
      <c r="S56" s="207"/>
    </row>
    <row r="57" spans="1:19" x14ac:dyDescent="0.3">
      <c r="B57" s="207"/>
      <c r="C57" s="207"/>
      <c r="D57" s="207"/>
      <c r="E57" s="207"/>
      <c r="F57" s="207"/>
      <c r="G57" s="207"/>
      <c r="H57" s="207"/>
      <c r="I57" s="207"/>
      <c r="J57" s="207"/>
      <c r="K57" s="207"/>
      <c r="L57" s="207"/>
      <c r="M57" s="207"/>
      <c r="N57" s="207"/>
      <c r="O57" s="207"/>
      <c r="P57" s="207"/>
      <c r="Q57" s="207"/>
      <c r="R57" s="207"/>
      <c r="S57" s="207"/>
    </row>
    <row r="58" spans="1:19" x14ac:dyDescent="0.3">
      <c r="B58" s="207"/>
      <c r="C58" s="207"/>
      <c r="D58" s="207"/>
      <c r="E58" s="207"/>
      <c r="F58" s="207"/>
      <c r="G58" s="207"/>
      <c r="H58" s="207"/>
      <c r="I58" s="207"/>
      <c r="J58" s="207"/>
      <c r="K58" s="207"/>
      <c r="L58" s="207"/>
      <c r="M58" s="207"/>
      <c r="N58" s="207"/>
      <c r="O58" s="207"/>
      <c r="P58" s="207"/>
      <c r="Q58" s="207"/>
      <c r="R58" s="207"/>
      <c r="S58" s="207"/>
    </row>
    <row r="59" spans="1:19" x14ac:dyDescent="0.3">
      <c r="B59" s="207"/>
      <c r="C59" s="207"/>
      <c r="D59" s="207"/>
      <c r="E59" s="207"/>
      <c r="F59" s="207"/>
      <c r="G59" s="207"/>
      <c r="H59" s="207"/>
      <c r="I59" s="207"/>
      <c r="J59" s="207"/>
      <c r="K59" s="207"/>
      <c r="L59" s="207"/>
      <c r="M59" s="207"/>
      <c r="N59" s="207"/>
      <c r="O59" s="207"/>
      <c r="P59" s="207"/>
      <c r="Q59" s="207"/>
      <c r="R59" s="207"/>
      <c r="S59" s="207"/>
    </row>
    <row r="60" spans="1:19" x14ac:dyDescent="0.3">
      <c r="B60" s="207"/>
      <c r="C60" s="207"/>
      <c r="D60" s="207"/>
      <c r="E60" s="207"/>
      <c r="F60" s="207"/>
      <c r="G60" s="207"/>
      <c r="H60" s="207"/>
      <c r="I60" s="207"/>
      <c r="J60" s="207"/>
      <c r="K60" s="207"/>
      <c r="L60" s="207"/>
      <c r="M60" s="207"/>
      <c r="N60" s="207"/>
      <c r="O60" s="207"/>
      <c r="P60" s="207"/>
      <c r="Q60" s="207"/>
      <c r="R60" s="207"/>
      <c r="S60" s="207"/>
    </row>
    <row r="61" spans="1:19" x14ac:dyDescent="0.3">
      <c r="B61" s="207"/>
      <c r="C61" s="207"/>
      <c r="D61" s="207"/>
      <c r="E61" s="207"/>
      <c r="F61" s="207"/>
      <c r="G61" s="207"/>
      <c r="H61" s="207"/>
      <c r="I61" s="207"/>
      <c r="J61" s="207"/>
      <c r="K61" s="207"/>
      <c r="L61" s="207"/>
      <c r="M61" s="207"/>
      <c r="N61" s="207"/>
      <c r="O61" s="207"/>
      <c r="P61" s="207"/>
      <c r="Q61" s="207"/>
      <c r="R61" s="207"/>
      <c r="S61" s="207"/>
    </row>
    <row r="62" spans="1:19" x14ac:dyDescent="0.3">
      <c r="B62" s="207"/>
      <c r="C62" s="207"/>
      <c r="D62" s="207"/>
      <c r="E62" s="207"/>
      <c r="F62" s="207"/>
      <c r="G62" s="207"/>
      <c r="H62" s="207"/>
      <c r="I62" s="207"/>
      <c r="J62" s="207"/>
      <c r="K62" s="207"/>
      <c r="L62" s="207"/>
      <c r="M62" s="207"/>
      <c r="N62" s="207"/>
      <c r="O62" s="207"/>
      <c r="P62" s="207"/>
      <c r="Q62" s="207"/>
      <c r="R62" s="207"/>
      <c r="S62" s="207"/>
    </row>
    <row r="63" spans="1:19" x14ac:dyDescent="0.3">
      <c r="B63" s="207"/>
      <c r="C63" s="207"/>
      <c r="D63" s="207"/>
      <c r="E63" s="207"/>
      <c r="F63" s="207"/>
      <c r="G63" s="207"/>
      <c r="H63" s="207"/>
      <c r="I63" s="207"/>
      <c r="J63" s="207"/>
      <c r="K63" s="207"/>
      <c r="L63" s="207"/>
      <c r="M63" s="207"/>
      <c r="N63" s="207"/>
      <c r="O63" s="207"/>
      <c r="P63" s="207"/>
      <c r="Q63" s="207"/>
      <c r="R63" s="207"/>
      <c r="S63" s="207"/>
    </row>
    <row r="66" spans="19:19" x14ac:dyDescent="0.3">
      <c r="S66" s="407"/>
    </row>
    <row r="67" spans="19:19" x14ac:dyDescent="0.3">
      <c r="S67" s="407"/>
    </row>
  </sheetData>
  <sheetProtection formatCells="0" formatColumns="0" formatRows="0" insertColumns="0" insertRows="0" insertHyperlinks="0" deleteColumns="0" deleteRows="0" sort="0" autoFilter="0" pivotTables="0"/>
  <autoFilter ref="C14:S24" xr:uid="{00000000-0009-0000-0000-000000000000}"/>
  <mergeCells count="47">
    <mergeCell ref="C2:C5"/>
    <mergeCell ref="D2:Q2"/>
    <mergeCell ref="R2:S2"/>
    <mergeCell ref="D3:Q3"/>
    <mergeCell ref="R3:S3"/>
    <mergeCell ref="D4:Q5"/>
    <mergeCell ref="R4:S4"/>
    <mergeCell ref="R5:S5"/>
    <mergeCell ref="R7:S7"/>
    <mergeCell ref="R8:S8"/>
    <mergeCell ref="A11:A24"/>
    <mergeCell ref="C11:S11"/>
    <mergeCell ref="C12:S12"/>
    <mergeCell ref="C13:D13"/>
    <mergeCell ref="E13:G13"/>
    <mergeCell ref="H13:L13"/>
    <mergeCell ref="M13:N13"/>
    <mergeCell ref="O13:O14"/>
    <mergeCell ref="P13:S13"/>
    <mergeCell ref="D15:D24"/>
    <mergeCell ref="C15:C40"/>
    <mergeCell ref="P39:S39"/>
    <mergeCell ref="D50:F50"/>
    <mergeCell ref="B52:S53"/>
    <mergeCell ref="B54:S63"/>
    <mergeCell ref="C43:F43"/>
    <mergeCell ref="E44:F44"/>
    <mergeCell ref="E45:F45"/>
    <mergeCell ref="E46:F46"/>
    <mergeCell ref="E47:F47"/>
    <mergeCell ref="E48:F48"/>
    <mergeCell ref="P40:S40"/>
    <mergeCell ref="D25:D40"/>
    <mergeCell ref="P25:S25"/>
    <mergeCell ref="P26:S26"/>
    <mergeCell ref="P27:S27"/>
    <mergeCell ref="P28:S28"/>
    <mergeCell ref="P29:S29"/>
    <mergeCell ref="P30:S30"/>
    <mergeCell ref="P31:S31"/>
    <mergeCell ref="P32:S32"/>
    <mergeCell ref="P33:S33"/>
    <mergeCell ref="P34:S34"/>
    <mergeCell ref="P35:S35"/>
    <mergeCell ref="P36:S36"/>
    <mergeCell ref="P37:S37"/>
    <mergeCell ref="P38:S38"/>
  </mergeCells>
  <conditionalFormatting sqref="O15:O24">
    <cfRule type="cellIs" dxfId="14" priority="10" operator="between">
      <formula>51</formula>
      <formula>75</formula>
    </cfRule>
    <cfRule type="cellIs" dxfId="13" priority="11" operator="between">
      <formula>26</formula>
      <formula>50</formula>
    </cfRule>
    <cfRule type="cellIs" dxfId="12" priority="12" operator="between">
      <formula>0</formula>
      <formula>25</formula>
    </cfRule>
  </conditionalFormatting>
  <conditionalFormatting sqref="O25:O40">
    <cfRule type="cellIs" dxfId="11" priority="1" operator="between">
      <formula>84</formula>
      <formula>125</formula>
    </cfRule>
    <cfRule type="cellIs" dxfId="10" priority="2" operator="between">
      <formula>41</formula>
      <formula>83</formula>
    </cfRule>
    <cfRule type="cellIs" dxfId="9" priority="3" operator="between">
      <formula>0</formula>
      <formula>40</formula>
    </cfRule>
  </conditionalFormatting>
  <dataValidations count="6">
    <dataValidation type="list" allowBlank="1" showInputMessage="1" showErrorMessage="1" sqref="N15:N40" xr:uid="{7A7BF1BC-12F6-4340-B9AA-8435E4ADC188}">
      <formula1>"Positiva, Negativa"</formula1>
    </dataValidation>
    <dataValidation type="list" allowBlank="1" showInputMessage="1" showErrorMessage="1" sqref="G15:G40" xr:uid="{1824DA9E-9045-4F72-A333-A8D508DE4A08}">
      <formula1>"Normal, Anormal, Emergencia"</formula1>
    </dataValidation>
    <dataValidation type="list" allowBlank="1" showInputMessage="1" showErrorMessage="1" sqref="H15:L40" xr:uid="{F6734842-283E-462C-9C3C-E9B913B04175}">
      <formula1>"1,3,5"</formula1>
    </dataValidation>
    <dataValidation type="list" allowBlank="1" showInputMessage="1" showErrorMessage="1" sqref="E15:E24" xr:uid="{8C0995DB-979B-4023-9847-7C9A26BBBD2C}">
      <formula1>$X$15:$X$24</formula1>
    </dataValidation>
    <dataValidation type="list" allowBlank="1" showInputMessage="1" showErrorMessage="1" sqref="C15" xr:uid="{E7C5B9AE-007D-4026-AD1A-63C7C6D0D601}">
      <formula1>$AA$15:$AA$24</formula1>
    </dataValidation>
    <dataValidation type="list" allowBlank="1" showInputMessage="1" showErrorMessage="1" sqref="E25:E40" xr:uid="{1C03C93F-D8FE-405C-8D6B-29F13831C8F6}">
      <formula1>$X$15:$X$48</formula1>
    </dataValidation>
  </dataValidations>
  <pageMargins left="0.7" right="0.7" top="0.75" bottom="0.75" header="0.3" footer="0.3"/>
  <pageSetup scale="16"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A2986-5D07-41F9-A85A-49B480A60C81}">
  <sheetPr>
    <tabColor rgb="FF00B050"/>
  </sheetPr>
  <dimension ref="A1:AJ67"/>
  <sheetViews>
    <sheetView showGridLines="0" tabSelected="1" zoomScale="70" zoomScaleNormal="70" zoomScaleSheetLayoutView="70" workbookViewId="0">
      <selection sqref="A1:XFD1048576"/>
    </sheetView>
  </sheetViews>
  <sheetFormatPr baseColWidth="10" defaultColWidth="11.44140625" defaultRowHeight="14.4" x14ac:dyDescent="0.3"/>
  <cols>
    <col min="1" max="2" width="6.6640625" style="48" customWidth="1"/>
    <col min="3" max="3" width="27.6640625" style="14" customWidth="1"/>
    <col min="4" max="4" width="26.6640625" style="14" customWidth="1"/>
    <col min="5" max="5" width="24.33203125" style="14" customWidth="1"/>
    <col min="6" max="6" width="34" style="14" customWidth="1"/>
    <col min="7" max="7" width="22.6640625" style="14" customWidth="1"/>
    <col min="8" max="8" width="20.33203125" style="48" customWidth="1"/>
    <col min="9" max="9" width="18.5546875" style="48" customWidth="1"/>
    <col min="10" max="12" width="20.33203125" style="48" customWidth="1"/>
    <col min="13" max="13" width="24.44140625" style="14" customWidth="1"/>
    <col min="14" max="14" width="23.5546875" style="48" customWidth="1"/>
    <col min="15" max="15" width="19.6640625" style="48" customWidth="1"/>
    <col min="16" max="19" width="40.6640625" style="48" customWidth="1"/>
    <col min="20" max="20" width="5.44140625" style="48" customWidth="1"/>
    <col min="21" max="21" width="11.44140625" style="408"/>
    <col min="22" max="22" width="0" style="408" hidden="1" customWidth="1"/>
    <col min="23" max="23" width="25.33203125" style="408" hidden="1" customWidth="1"/>
    <col min="24" max="24" width="0" style="409" hidden="1" customWidth="1"/>
    <col min="25" max="30" width="0" style="408" hidden="1" customWidth="1"/>
    <col min="31" max="35" width="0" style="48" hidden="1" customWidth="1"/>
    <col min="36" max="36" width="35.44140625" style="48" hidden="1" customWidth="1"/>
    <col min="37" max="16384" width="11.44140625" style="48"/>
  </cols>
  <sheetData>
    <row r="1" spans="1:30" x14ac:dyDescent="0.3">
      <c r="A1" s="399"/>
      <c r="B1" s="399"/>
      <c r="C1" s="184"/>
      <c r="D1" s="184"/>
      <c r="E1" s="184"/>
      <c r="F1" s="184"/>
      <c r="G1" s="184"/>
      <c r="H1" s="399"/>
      <c r="I1" s="399"/>
      <c r="J1" s="399"/>
      <c r="K1" s="399"/>
      <c r="L1" s="399"/>
      <c r="M1" s="184"/>
      <c r="N1" s="399"/>
      <c r="O1" s="399"/>
      <c r="P1" s="399"/>
      <c r="Q1" s="399"/>
      <c r="R1" s="399"/>
      <c r="S1" s="399"/>
    </row>
    <row r="2" spans="1:30" ht="16.95" customHeight="1" x14ac:dyDescent="0.3">
      <c r="A2" s="399"/>
      <c r="B2" s="399"/>
      <c r="C2" s="410" t="e" vm="1">
        <v>#VALUE!</v>
      </c>
      <c r="D2" s="228" t="s">
        <v>0</v>
      </c>
      <c r="E2" s="228"/>
      <c r="F2" s="228"/>
      <c r="G2" s="228"/>
      <c r="H2" s="228"/>
      <c r="I2" s="228"/>
      <c r="J2" s="228"/>
      <c r="K2" s="228"/>
      <c r="L2" s="228"/>
      <c r="M2" s="228"/>
      <c r="N2" s="228"/>
      <c r="O2" s="228"/>
      <c r="P2" s="228"/>
      <c r="Q2" s="229"/>
      <c r="R2" s="230" t="s">
        <v>1</v>
      </c>
      <c r="S2" s="231"/>
    </row>
    <row r="3" spans="1:30" ht="16.95" customHeight="1" x14ac:dyDescent="0.3">
      <c r="A3" s="399"/>
      <c r="B3" s="399"/>
      <c r="C3" s="411"/>
      <c r="D3" s="232" t="s">
        <v>2</v>
      </c>
      <c r="E3" s="232"/>
      <c r="F3" s="232"/>
      <c r="G3" s="232"/>
      <c r="H3" s="232"/>
      <c r="I3" s="232"/>
      <c r="J3" s="232"/>
      <c r="K3" s="232"/>
      <c r="L3" s="232"/>
      <c r="M3" s="232"/>
      <c r="N3" s="232"/>
      <c r="O3" s="232"/>
      <c r="P3" s="232"/>
      <c r="Q3" s="233"/>
      <c r="R3" s="230" t="s">
        <v>3</v>
      </c>
      <c r="S3" s="231"/>
    </row>
    <row r="4" spans="1:30" ht="16.95" customHeight="1" x14ac:dyDescent="0.3">
      <c r="A4" s="399"/>
      <c r="B4" s="399"/>
      <c r="C4" s="411"/>
      <c r="D4" s="234" t="s">
        <v>4</v>
      </c>
      <c r="E4" s="234"/>
      <c r="F4" s="234"/>
      <c r="G4" s="234"/>
      <c r="H4" s="234"/>
      <c r="I4" s="234"/>
      <c r="J4" s="234"/>
      <c r="K4" s="234"/>
      <c r="L4" s="234"/>
      <c r="M4" s="234"/>
      <c r="N4" s="234"/>
      <c r="O4" s="234"/>
      <c r="P4" s="234"/>
      <c r="Q4" s="235"/>
      <c r="R4" s="230" t="s">
        <v>5</v>
      </c>
      <c r="S4" s="231"/>
    </row>
    <row r="5" spans="1:30" ht="16.95" customHeight="1" x14ac:dyDescent="0.3">
      <c r="A5" s="399"/>
      <c r="B5" s="399"/>
      <c r="C5" s="412"/>
      <c r="D5" s="236"/>
      <c r="E5" s="236"/>
      <c r="F5" s="236"/>
      <c r="G5" s="236"/>
      <c r="H5" s="236"/>
      <c r="I5" s="236"/>
      <c r="J5" s="236"/>
      <c r="K5" s="236"/>
      <c r="L5" s="236"/>
      <c r="M5" s="236"/>
      <c r="N5" s="236"/>
      <c r="O5" s="236"/>
      <c r="P5" s="236"/>
      <c r="Q5" s="237"/>
      <c r="R5" s="230" t="s">
        <v>6</v>
      </c>
      <c r="S5" s="231"/>
    </row>
    <row r="6" spans="1:30" x14ac:dyDescent="0.3">
      <c r="A6" s="399"/>
      <c r="B6" s="399"/>
      <c r="C6" s="399"/>
      <c r="D6" s="399"/>
      <c r="E6" s="399"/>
      <c r="F6" s="399"/>
      <c r="G6" s="399"/>
      <c r="H6" s="399"/>
      <c r="I6" s="399"/>
      <c r="J6" s="399"/>
      <c r="K6" s="399"/>
      <c r="L6" s="399"/>
      <c r="M6" s="399"/>
      <c r="N6" s="399"/>
      <c r="O6" s="399"/>
      <c r="P6" s="399"/>
      <c r="Q6" s="399"/>
      <c r="R6" s="399"/>
      <c r="S6" s="399"/>
    </row>
    <row r="7" spans="1:30" x14ac:dyDescent="0.3">
      <c r="A7" s="399"/>
      <c r="B7" s="399"/>
      <c r="C7" s="399"/>
      <c r="D7" s="399"/>
      <c r="E7" s="399"/>
      <c r="F7" s="399"/>
      <c r="G7" s="399"/>
      <c r="H7" s="399"/>
      <c r="I7" s="399"/>
      <c r="J7" s="399"/>
      <c r="K7" s="399"/>
      <c r="L7" s="399"/>
      <c r="M7" s="399"/>
      <c r="N7" s="399"/>
      <c r="O7" s="399"/>
      <c r="P7" s="399"/>
      <c r="Q7" s="399"/>
      <c r="R7" s="213" t="s">
        <v>7</v>
      </c>
      <c r="S7" s="213"/>
    </row>
    <row r="8" spans="1:30" x14ac:dyDescent="0.3">
      <c r="A8" s="399"/>
      <c r="B8" s="399"/>
      <c r="C8" s="399"/>
      <c r="D8" s="399"/>
      <c r="E8" s="399"/>
      <c r="F8" s="399"/>
      <c r="G8" s="399"/>
      <c r="H8" s="399"/>
      <c r="I8" s="399"/>
      <c r="J8" s="399"/>
      <c r="K8" s="399"/>
      <c r="L8" s="399"/>
      <c r="M8" s="399"/>
      <c r="N8" s="399"/>
      <c r="O8" s="399"/>
      <c r="P8" s="399"/>
      <c r="Q8" s="399"/>
      <c r="R8" s="413" t="s">
        <v>8</v>
      </c>
      <c r="S8" s="413"/>
    </row>
    <row r="9" spans="1:30" ht="24" customHeight="1" x14ac:dyDescent="0.3">
      <c r="A9" s="399"/>
      <c r="B9" s="399"/>
      <c r="C9" s="414" t="s">
        <v>9</v>
      </c>
      <c r="D9" s="399"/>
      <c r="E9" s="399"/>
      <c r="F9" s="399"/>
      <c r="G9" s="399"/>
      <c r="H9" s="399"/>
      <c r="I9" s="399"/>
      <c r="J9" s="399"/>
      <c r="K9" s="399"/>
      <c r="L9" s="399"/>
      <c r="M9" s="399"/>
      <c r="N9" s="399"/>
      <c r="O9" s="399"/>
      <c r="P9" s="399"/>
      <c r="Q9" s="399"/>
      <c r="R9" s="399"/>
      <c r="S9" s="399"/>
    </row>
    <row r="10" spans="1:30" x14ac:dyDescent="0.3">
      <c r="A10" s="399"/>
      <c r="B10" s="399"/>
      <c r="C10" s="399"/>
      <c r="D10" s="399"/>
      <c r="E10" s="399"/>
      <c r="F10" s="399"/>
      <c r="G10" s="399"/>
      <c r="H10" s="399"/>
      <c r="I10" s="399"/>
      <c r="J10" s="399"/>
      <c r="K10" s="399"/>
      <c r="L10" s="399"/>
      <c r="M10" s="399"/>
      <c r="N10" s="399"/>
      <c r="O10" s="399"/>
      <c r="P10" s="399"/>
      <c r="Q10" s="399"/>
      <c r="R10" s="399"/>
      <c r="S10" s="399"/>
    </row>
    <row r="11" spans="1:30" s="403" customFormat="1" ht="24.75" customHeight="1" x14ac:dyDescent="0.3">
      <c r="A11" s="213"/>
      <c r="B11" s="18"/>
      <c r="C11" s="214"/>
      <c r="D11" s="214"/>
      <c r="E11" s="214"/>
      <c r="F11" s="214"/>
      <c r="G11" s="214"/>
      <c r="H11" s="214"/>
      <c r="I11" s="214"/>
      <c r="J11" s="214"/>
      <c r="K11" s="214"/>
      <c r="L11" s="214"/>
      <c r="M11" s="214"/>
      <c r="N11" s="214"/>
      <c r="O11" s="214"/>
      <c r="P11" s="214"/>
      <c r="Q11" s="214"/>
      <c r="R11" s="214"/>
      <c r="S11" s="215"/>
      <c r="T11" s="48"/>
      <c r="U11" s="408"/>
      <c r="V11" s="408"/>
      <c r="W11" s="408"/>
      <c r="X11" s="409"/>
      <c r="Y11" s="408"/>
      <c r="Z11" s="408"/>
      <c r="AA11" s="402"/>
      <c r="AB11" s="402"/>
      <c r="AC11" s="402"/>
      <c r="AD11" s="402"/>
    </row>
    <row r="12" spans="1:30" s="403" customFormat="1" ht="24.75" customHeight="1" x14ac:dyDescent="0.3">
      <c r="A12" s="213"/>
      <c r="B12" s="18"/>
      <c r="C12" s="216"/>
      <c r="D12" s="216"/>
      <c r="E12" s="216"/>
      <c r="F12" s="216"/>
      <c r="G12" s="216"/>
      <c r="H12" s="216"/>
      <c r="I12" s="216"/>
      <c r="J12" s="216"/>
      <c r="K12" s="216"/>
      <c r="L12" s="216"/>
      <c r="M12" s="216"/>
      <c r="N12" s="216"/>
      <c r="O12" s="216"/>
      <c r="P12" s="216"/>
      <c r="Q12" s="216"/>
      <c r="R12" s="216"/>
      <c r="S12" s="217"/>
      <c r="T12" s="48"/>
      <c r="U12" s="408"/>
      <c r="V12" s="408"/>
      <c r="W12" s="408"/>
      <c r="X12" s="409"/>
      <c r="Y12" s="408"/>
      <c r="Z12" s="408"/>
      <c r="AA12" s="402"/>
      <c r="AB12" s="402"/>
      <c r="AC12" s="402"/>
      <c r="AD12" s="402"/>
    </row>
    <row r="13" spans="1:30" s="416" customFormat="1" ht="26.25" customHeight="1" x14ac:dyDescent="0.3">
      <c r="A13" s="213"/>
      <c r="B13" s="18"/>
      <c r="C13" s="218" t="s">
        <v>10</v>
      </c>
      <c r="D13" s="219"/>
      <c r="E13" s="208" t="s">
        <v>11</v>
      </c>
      <c r="F13" s="209"/>
      <c r="G13" s="210"/>
      <c r="H13" s="208" t="s">
        <v>12</v>
      </c>
      <c r="I13" s="209"/>
      <c r="J13" s="209"/>
      <c r="K13" s="209"/>
      <c r="L13" s="210"/>
      <c r="M13" s="208" t="s">
        <v>13</v>
      </c>
      <c r="N13" s="209"/>
      <c r="O13" s="220" t="s">
        <v>14</v>
      </c>
      <c r="P13" s="222" t="s">
        <v>15</v>
      </c>
      <c r="Q13" s="214"/>
      <c r="R13" s="214"/>
      <c r="S13" s="215"/>
      <c r="T13" s="48"/>
      <c r="U13" s="408"/>
      <c r="V13" s="408"/>
      <c r="W13" s="408"/>
      <c r="X13" s="409"/>
      <c r="Y13" s="408"/>
      <c r="Z13" s="408"/>
      <c r="AA13" s="415"/>
      <c r="AB13" s="415"/>
      <c r="AC13" s="415"/>
      <c r="AD13" s="415"/>
    </row>
    <row r="14" spans="1:30" s="416" customFormat="1" ht="54.75" customHeight="1" x14ac:dyDescent="0.3">
      <c r="A14" s="213"/>
      <c r="B14" s="18"/>
      <c r="C14" s="4" t="s">
        <v>16</v>
      </c>
      <c r="D14" s="4" t="s">
        <v>17</v>
      </c>
      <c r="E14" s="4" t="s">
        <v>18</v>
      </c>
      <c r="F14" s="4" t="s">
        <v>19</v>
      </c>
      <c r="G14" s="4" t="s">
        <v>20</v>
      </c>
      <c r="H14" s="4" t="s">
        <v>21</v>
      </c>
      <c r="I14" s="4" t="s">
        <v>22</v>
      </c>
      <c r="J14" s="4" t="s">
        <v>23</v>
      </c>
      <c r="K14" s="4" t="s">
        <v>24</v>
      </c>
      <c r="L14" s="4" t="s">
        <v>25</v>
      </c>
      <c r="M14" s="4" t="s">
        <v>26</v>
      </c>
      <c r="N14" s="141" t="s">
        <v>27</v>
      </c>
      <c r="O14" s="221"/>
      <c r="P14" s="141" t="s">
        <v>28</v>
      </c>
      <c r="Q14" s="141" t="s">
        <v>29</v>
      </c>
      <c r="R14" s="141" t="s">
        <v>30</v>
      </c>
      <c r="S14" s="141" t="s">
        <v>31</v>
      </c>
      <c r="T14" s="48"/>
      <c r="U14" s="408"/>
      <c r="V14" s="417"/>
      <c r="W14" s="408"/>
      <c r="X14" s="409"/>
      <c r="Y14" s="408"/>
      <c r="Z14" s="408"/>
      <c r="AA14" s="415"/>
      <c r="AB14" s="415"/>
      <c r="AC14" s="415"/>
      <c r="AD14" s="415"/>
    </row>
    <row r="15" spans="1:30" ht="69" x14ac:dyDescent="0.3">
      <c r="A15" s="213"/>
      <c r="B15" s="18"/>
      <c r="C15" s="249" t="s">
        <v>71</v>
      </c>
      <c r="D15" s="360" t="s">
        <v>301</v>
      </c>
      <c r="E15" s="129" t="s">
        <v>53</v>
      </c>
      <c r="F15" s="138" t="s">
        <v>146</v>
      </c>
      <c r="G15" s="120" t="s">
        <v>36</v>
      </c>
      <c r="H15" s="120">
        <v>1</v>
      </c>
      <c r="I15" s="120">
        <v>1</v>
      </c>
      <c r="J15" s="120">
        <v>3</v>
      </c>
      <c r="K15" s="120">
        <v>5</v>
      </c>
      <c r="L15" s="120">
        <v>1</v>
      </c>
      <c r="M15" s="142" t="s">
        <v>147</v>
      </c>
      <c r="N15" s="120" t="s">
        <v>38</v>
      </c>
      <c r="O15" s="121">
        <f>(H15+I15+(J15*2)+K15)*L15</f>
        <v>13</v>
      </c>
      <c r="P15" s="404" t="s">
        <v>148</v>
      </c>
      <c r="Q15" s="404" t="s">
        <v>149</v>
      </c>
      <c r="R15" s="404" t="s">
        <v>150</v>
      </c>
      <c r="S15" s="404" t="s">
        <v>151</v>
      </c>
      <c r="V15" s="418" t="s">
        <v>43</v>
      </c>
      <c r="W15" s="419"/>
      <c r="X15" s="409" t="s">
        <v>44</v>
      </c>
      <c r="AA15" s="408" t="s">
        <v>32</v>
      </c>
      <c r="AC15" s="408" t="s">
        <v>45</v>
      </c>
    </row>
    <row r="16" spans="1:30" ht="124.2" x14ac:dyDescent="0.3">
      <c r="A16" s="213"/>
      <c r="B16" s="18"/>
      <c r="C16" s="249"/>
      <c r="D16" s="361"/>
      <c r="E16" s="129" t="s">
        <v>53</v>
      </c>
      <c r="F16" s="142" t="s">
        <v>152</v>
      </c>
      <c r="G16" s="120" t="s">
        <v>36</v>
      </c>
      <c r="H16" s="120">
        <v>1</v>
      </c>
      <c r="I16" s="120">
        <v>1</v>
      </c>
      <c r="J16" s="120">
        <v>3</v>
      </c>
      <c r="K16" s="120">
        <v>5</v>
      </c>
      <c r="L16" s="120">
        <v>1</v>
      </c>
      <c r="M16" s="138" t="s">
        <v>153</v>
      </c>
      <c r="N16" s="120" t="s">
        <v>38</v>
      </c>
      <c r="O16" s="121">
        <f t="shared" ref="O16:O40" si="0">(H16+I16+(J16*2)+K16)*L16</f>
        <v>13</v>
      </c>
      <c r="P16" s="404" t="s">
        <v>154</v>
      </c>
      <c r="Q16" s="404" t="s">
        <v>155</v>
      </c>
      <c r="R16" s="404" t="s">
        <v>156</v>
      </c>
      <c r="S16" s="404" t="s">
        <v>157</v>
      </c>
      <c r="V16" s="418" t="s">
        <v>52</v>
      </c>
      <c r="W16" s="419"/>
      <c r="X16" s="409" t="s">
        <v>53</v>
      </c>
      <c r="AA16" s="408" t="s">
        <v>54</v>
      </c>
    </row>
    <row r="17" spans="1:27" ht="234.6" customHeight="1" x14ac:dyDescent="0.3">
      <c r="A17" s="213"/>
      <c r="B17" s="18"/>
      <c r="C17" s="249"/>
      <c r="D17" s="361"/>
      <c r="E17" s="129" t="s">
        <v>53</v>
      </c>
      <c r="F17" s="142" t="s">
        <v>158</v>
      </c>
      <c r="G17" s="120" t="s">
        <v>36</v>
      </c>
      <c r="H17" s="120">
        <v>1</v>
      </c>
      <c r="I17" s="120">
        <v>1</v>
      </c>
      <c r="J17" s="120">
        <v>3</v>
      </c>
      <c r="K17" s="120">
        <v>5</v>
      </c>
      <c r="L17" s="120">
        <v>1</v>
      </c>
      <c r="M17" s="138" t="s">
        <v>159</v>
      </c>
      <c r="N17" s="120" t="s">
        <v>38</v>
      </c>
      <c r="O17" s="121">
        <f t="shared" si="0"/>
        <v>13</v>
      </c>
      <c r="P17" s="404" t="s">
        <v>160</v>
      </c>
      <c r="Q17" s="404" t="s">
        <v>161</v>
      </c>
      <c r="R17" s="404" t="s">
        <v>162</v>
      </c>
      <c r="S17" s="404" t="s">
        <v>163</v>
      </c>
      <c r="V17" s="418" t="s">
        <v>61</v>
      </c>
      <c r="W17" s="419"/>
      <c r="X17" s="409" t="s">
        <v>34</v>
      </c>
      <c r="AA17" s="408" t="s">
        <v>62</v>
      </c>
    </row>
    <row r="18" spans="1:27" ht="151.80000000000001" x14ac:dyDescent="0.3">
      <c r="A18" s="213"/>
      <c r="B18" s="18"/>
      <c r="C18" s="249"/>
      <c r="D18" s="361"/>
      <c r="E18" s="129" t="s">
        <v>53</v>
      </c>
      <c r="F18" s="143" t="s">
        <v>555</v>
      </c>
      <c r="G18" s="120" t="s">
        <v>36</v>
      </c>
      <c r="H18" s="120">
        <v>1</v>
      </c>
      <c r="I18" s="120">
        <v>1</v>
      </c>
      <c r="J18" s="120">
        <v>1</v>
      </c>
      <c r="K18" s="120">
        <v>5</v>
      </c>
      <c r="L18" s="120">
        <v>1</v>
      </c>
      <c r="M18" s="143" t="s">
        <v>164</v>
      </c>
      <c r="N18" s="120" t="s">
        <v>38</v>
      </c>
      <c r="O18" s="121">
        <f t="shared" si="0"/>
        <v>9</v>
      </c>
      <c r="P18" s="404" t="s">
        <v>165</v>
      </c>
      <c r="Q18" s="404" t="s">
        <v>166</v>
      </c>
      <c r="R18" s="404" t="s">
        <v>167</v>
      </c>
      <c r="S18" s="404" t="s">
        <v>168</v>
      </c>
      <c r="V18" s="418"/>
      <c r="W18" s="419"/>
    </row>
    <row r="19" spans="1:27" ht="220.8" x14ac:dyDescent="0.3">
      <c r="A19" s="213"/>
      <c r="B19" s="18"/>
      <c r="C19" s="249"/>
      <c r="D19" s="361"/>
      <c r="E19" s="129" t="s">
        <v>53</v>
      </c>
      <c r="F19" s="143" t="s">
        <v>169</v>
      </c>
      <c r="G19" s="120" t="s">
        <v>36</v>
      </c>
      <c r="H19" s="120">
        <v>1</v>
      </c>
      <c r="I19" s="120">
        <v>1</v>
      </c>
      <c r="J19" s="120">
        <v>3</v>
      </c>
      <c r="K19" s="120">
        <v>5</v>
      </c>
      <c r="L19" s="120">
        <v>1</v>
      </c>
      <c r="M19" s="143" t="s">
        <v>170</v>
      </c>
      <c r="N19" s="120" t="s">
        <v>38</v>
      </c>
      <c r="O19" s="121">
        <f t="shared" si="0"/>
        <v>13</v>
      </c>
      <c r="P19" s="404" t="s">
        <v>171</v>
      </c>
      <c r="Q19" s="404" t="s">
        <v>172</v>
      </c>
      <c r="R19" s="404" t="s">
        <v>173</v>
      </c>
      <c r="S19" s="404" t="s">
        <v>174</v>
      </c>
      <c r="V19" s="418"/>
      <c r="W19" s="419"/>
    </row>
    <row r="20" spans="1:27" ht="179.4" x14ac:dyDescent="0.3">
      <c r="A20" s="213"/>
      <c r="B20" s="18"/>
      <c r="C20" s="249"/>
      <c r="D20" s="361"/>
      <c r="E20" s="129" t="s">
        <v>53</v>
      </c>
      <c r="F20" s="138" t="s">
        <v>175</v>
      </c>
      <c r="G20" s="120" t="s">
        <v>36</v>
      </c>
      <c r="H20" s="120">
        <v>1</v>
      </c>
      <c r="I20" s="120">
        <v>1</v>
      </c>
      <c r="J20" s="120">
        <v>3</v>
      </c>
      <c r="K20" s="120">
        <v>5</v>
      </c>
      <c r="L20" s="120">
        <v>1</v>
      </c>
      <c r="M20" s="138" t="s">
        <v>176</v>
      </c>
      <c r="N20" s="120" t="s">
        <v>38</v>
      </c>
      <c r="O20" s="121">
        <f t="shared" si="0"/>
        <v>13</v>
      </c>
      <c r="P20" s="142" t="s">
        <v>74</v>
      </c>
      <c r="Q20" s="142" t="s">
        <v>66</v>
      </c>
      <c r="R20" s="142" t="s">
        <v>177</v>
      </c>
      <c r="S20" s="142" t="s">
        <v>76</v>
      </c>
      <c r="V20" s="418"/>
      <c r="W20" s="419"/>
    </row>
    <row r="21" spans="1:27" ht="317.39999999999998" x14ac:dyDescent="0.3">
      <c r="A21" s="213"/>
      <c r="B21" s="18"/>
      <c r="C21" s="249"/>
      <c r="D21" s="361"/>
      <c r="E21" s="129" t="s">
        <v>53</v>
      </c>
      <c r="F21" s="138" t="s">
        <v>178</v>
      </c>
      <c r="G21" s="120" t="s">
        <v>36</v>
      </c>
      <c r="H21" s="120">
        <v>1</v>
      </c>
      <c r="I21" s="120">
        <v>1</v>
      </c>
      <c r="J21" s="120">
        <v>3</v>
      </c>
      <c r="K21" s="120">
        <v>5</v>
      </c>
      <c r="L21" s="120">
        <v>1</v>
      </c>
      <c r="M21" s="138" t="s">
        <v>179</v>
      </c>
      <c r="N21" s="120" t="s">
        <v>180</v>
      </c>
      <c r="O21" s="121">
        <f t="shared" si="0"/>
        <v>13</v>
      </c>
      <c r="P21" s="142" t="s">
        <v>74</v>
      </c>
      <c r="Q21" s="142" t="s">
        <v>66</v>
      </c>
      <c r="R21" s="142" t="s">
        <v>177</v>
      </c>
      <c r="S21" s="142" t="s">
        <v>76</v>
      </c>
      <c r="V21" s="418"/>
      <c r="W21" s="419"/>
    </row>
    <row r="22" spans="1:27" ht="193.2" x14ac:dyDescent="0.3">
      <c r="A22" s="213"/>
      <c r="B22" s="18"/>
      <c r="C22" s="249"/>
      <c r="D22" s="361"/>
      <c r="E22" s="129" t="s">
        <v>53</v>
      </c>
      <c r="F22" s="138" t="s">
        <v>181</v>
      </c>
      <c r="G22" s="120" t="s">
        <v>36</v>
      </c>
      <c r="H22" s="120">
        <v>1</v>
      </c>
      <c r="I22" s="120">
        <v>1</v>
      </c>
      <c r="J22" s="120">
        <v>3</v>
      </c>
      <c r="K22" s="120">
        <v>5</v>
      </c>
      <c r="L22" s="120">
        <v>1</v>
      </c>
      <c r="M22" s="142" t="s">
        <v>182</v>
      </c>
      <c r="N22" s="120" t="s">
        <v>180</v>
      </c>
      <c r="O22" s="121">
        <f t="shared" si="0"/>
        <v>13</v>
      </c>
      <c r="P22" s="142" t="s">
        <v>74</v>
      </c>
      <c r="Q22" s="142" t="s">
        <v>66</v>
      </c>
      <c r="R22" s="142" t="s">
        <v>183</v>
      </c>
      <c r="S22" s="142" t="s">
        <v>90</v>
      </c>
      <c r="V22" s="418"/>
      <c r="W22" s="419"/>
    </row>
    <row r="23" spans="1:27" ht="327.75" customHeight="1" x14ac:dyDescent="0.3">
      <c r="A23" s="213"/>
      <c r="B23" s="18"/>
      <c r="C23" s="249"/>
      <c r="D23" s="361"/>
      <c r="E23" s="129" t="s">
        <v>53</v>
      </c>
      <c r="F23" s="138" t="s">
        <v>184</v>
      </c>
      <c r="G23" s="120" t="s">
        <v>36</v>
      </c>
      <c r="H23" s="120">
        <v>1</v>
      </c>
      <c r="I23" s="120">
        <v>1</v>
      </c>
      <c r="J23" s="120">
        <v>3</v>
      </c>
      <c r="K23" s="120">
        <v>5</v>
      </c>
      <c r="L23" s="120">
        <v>1</v>
      </c>
      <c r="M23" s="138" t="s">
        <v>185</v>
      </c>
      <c r="N23" s="120" t="s">
        <v>38</v>
      </c>
      <c r="O23" s="121">
        <f t="shared" si="0"/>
        <v>13</v>
      </c>
      <c r="P23" s="142" t="s">
        <v>85</v>
      </c>
      <c r="Q23" s="142" t="s">
        <v>80</v>
      </c>
      <c r="R23" s="142" t="s">
        <v>81</v>
      </c>
      <c r="S23" s="142" t="s">
        <v>82</v>
      </c>
      <c r="V23" s="418"/>
      <c r="W23" s="419"/>
    </row>
    <row r="24" spans="1:27" ht="285.75" customHeight="1" thickBot="1" x14ac:dyDescent="0.35">
      <c r="A24" s="213"/>
      <c r="B24" s="18"/>
      <c r="C24" s="249"/>
      <c r="D24" s="361"/>
      <c r="E24" s="129" t="s">
        <v>53</v>
      </c>
      <c r="F24" s="145" t="s">
        <v>186</v>
      </c>
      <c r="G24" s="146" t="s">
        <v>36</v>
      </c>
      <c r="H24" s="146">
        <v>1</v>
      </c>
      <c r="I24" s="146">
        <v>1</v>
      </c>
      <c r="J24" s="146">
        <v>5</v>
      </c>
      <c r="K24" s="146">
        <v>5</v>
      </c>
      <c r="L24" s="146">
        <v>1</v>
      </c>
      <c r="M24" s="145" t="s">
        <v>187</v>
      </c>
      <c r="N24" s="146" t="s">
        <v>38</v>
      </c>
      <c r="O24" s="147">
        <f t="shared" si="0"/>
        <v>17</v>
      </c>
      <c r="P24" s="405" t="s">
        <v>79</v>
      </c>
      <c r="Q24" s="405" t="s">
        <v>80</v>
      </c>
      <c r="R24" s="405" t="s">
        <v>81</v>
      </c>
      <c r="S24" s="405" t="s">
        <v>82</v>
      </c>
      <c r="V24" s="418"/>
      <c r="W24" s="419"/>
    </row>
    <row r="25" spans="1:27" ht="114.75" customHeight="1" x14ac:dyDescent="0.3">
      <c r="A25" s="18"/>
      <c r="B25" s="18"/>
      <c r="C25" s="249"/>
      <c r="D25" s="365" t="s">
        <v>95</v>
      </c>
      <c r="E25" s="185" t="s">
        <v>96</v>
      </c>
      <c r="F25" s="186" t="s">
        <v>97</v>
      </c>
      <c r="G25" s="186" t="s">
        <v>98</v>
      </c>
      <c r="H25" s="187">
        <v>5</v>
      </c>
      <c r="I25" s="187">
        <v>1</v>
      </c>
      <c r="J25" s="187">
        <v>3</v>
      </c>
      <c r="K25" s="187">
        <v>1</v>
      </c>
      <c r="L25" s="95">
        <v>1</v>
      </c>
      <c r="M25" s="128" t="s">
        <v>99</v>
      </c>
      <c r="N25" s="108" t="s">
        <v>38</v>
      </c>
      <c r="O25" s="86">
        <f t="shared" si="0"/>
        <v>13</v>
      </c>
      <c r="P25" s="200" t="s">
        <v>100</v>
      </c>
      <c r="Q25" s="201"/>
      <c r="R25" s="201"/>
      <c r="S25" s="202"/>
      <c r="V25" s="418"/>
      <c r="W25" s="419"/>
    </row>
    <row r="26" spans="1:27" ht="114.75" customHeight="1" x14ac:dyDescent="0.3">
      <c r="A26" s="18"/>
      <c r="B26" s="18"/>
      <c r="C26" s="249"/>
      <c r="D26" s="366"/>
      <c r="E26" s="185" t="s">
        <v>96</v>
      </c>
      <c r="F26" s="188" t="s">
        <v>325</v>
      </c>
      <c r="G26" s="186" t="s">
        <v>98</v>
      </c>
      <c r="H26" s="187">
        <v>5</v>
      </c>
      <c r="I26" s="187">
        <v>1</v>
      </c>
      <c r="J26" s="187">
        <v>3</v>
      </c>
      <c r="K26" s="187">
        <v>1</v>
      </c>
      <c r="L26" s="95">
        <v>1</v>
      </c>
      <c r="M26" s="128" t="s">
        <v>326</v>
      </c>
      <c r="N26" s="108" t="s">
        <v>38</v>
      </c>
      <c r="O26" s="86">
        <f t="shared" si="0"/>
        <v>13</v>
      </c>
      <c r="P26" s="200" t="s">
        <v>100</v>
      </c>
      <c r="Q26" s="201"/>
      <c r="R26" s="201"/>
      <c r="S26" s="202"/>
      <c r="V26" s="418"/>
      <c r="W26" s="419"/>
    </row>
    <row r="27" spans="1:27" ht="63.75" customHeight="1" x14ac:dyDescent="0.3">
      <c r="A27" s="18"/>
      <c r="B27" s="18"/>
      <c r="C27" s="249"/>
      <c r="D27" s="366"/>
      <c r="E27" s="185" t="s">
        <v>96</v>
      </c>
      <c r="F27" s="189" t="s">
        <v>531</v>
      </c>
      <c r="G27" s="186" t="s">
        <v>98</v>
      </c>
      <c r="H27" s="187">
        <v>5</v>
      </c>
      <c r="I27" s="187">
        <v>1</v>
      </c>
      <c r="J27" s="187">
        <v>3</v>
      </c>
      <c r="K27" s="187">
        <v>1</v>
      </c>
      <c r="L27" s="95">
        <v>1</v>
      </c>
      <c r="M27" s="110" t="s">
        <v>102</v>
      </c>
      <c r="N27" s="108" t="s">
        <v>38</v>
      </c>
      <c r="O27" s="86">
        <f t="shared" si="0"/>
        <v>13</v>
      </c>
      <c r="P27" s="196" t="s">
        <v>100</v>
      </c>
      <c r="Q27" s="196"/>
      <c r="R27" s="196"/>
      <c r="S27" s="196"/>
      <c r="V27" s="418"/>
      <c r="W27" s="419"/>
    </row>
    <row r="28" spans="1:27" ht="63.75" customHeight="1" x14ac:dyDescent="0.3">
      <c r="A28" s="18"/>
      <c r="B28" s="18"/>
      <c r="C28" s="249"/>
      <c r="D28" s="366"/>
      <c r="E28" s="185" t="s">
        <v>96</v>
      </c>
      <c r="F28" s="190" t="s">
        <v>318</v>
      </c>
      <c r="G28" s="186" t="s">
        <v>98</v>
      </c>
      <c r="H28" s="187">
        <v>5</v>
      </c>
      <c r="I28" s="187">
        <v>1</v>
      </c>
      <c r="J28" s="187">
        <v>3</v>
      </c>
      <c r="K28" s="187">
        <v>1</v>
      </c>
      <c r="L28" s="95">
        <v>1</v>
      </c>
      <c r="M28" s="116" t="s">
        <v>321</v>
      </c>
      <c r="N28" s="108" t="s">
        <v>38</v>
      </c>
      <c r="O28" s="86">
        <f t="shared" si="0"/>
        <v>13</v>
      </c>
      <c r="P28" s="196" t="s">
        <v>100</v>
      </c>
      <c r="Q28" s="196"/>
      <c r="R28" s="196"/>
      <c r="S28" s="196"/>
      <c r="V28" s="418"/>
      <c r="W28" s="419"/>
    </row>
    <row r="29" spans="1:27" ht="63.75" customHeight="1" x14ac:dyDescent="0.3">
      <c r="A29" s="18"/>
      <c r="B29" s="18"/>
      <c r="C29" s="249"/>
      <c r="D29" s="366"/>
      <c r="E29" s="191" t="s">
        <v>96</v>
      </c>
      <c r="F29" s="190" t="s">
        <v>103</v>
      </c>
      <c r="G29" s="192" t="s">
        <v>98</v>
      </c>
      <c r="H29" s="193">
        <v>5</v>
      </c>
      <c r="I29" s="193">
        <v>1</v>
      </c>
      <c r="J29" s="193">
        <v>3</v>
      </c>
      <c r="K29" s="193">
        <v>1</v>
      </c>
      <c r="L29" s="115">
        <v>1</v>
      </c>
      <c r="M29" s="116" t="s">
        <v>104</v>
      </c>
      <c r="N29" s="108" t="s">
        <v>38</v>
      </c>
      <c r="O29" s="86">
        <f t="shared" si="0"/>
        <v>13</v>
      </c>
      <c r="P29" s="203" t="s">
        <v>100</v>
      </c>
      <c r="Q29" s="203"/>
      <c r="R29" s="203"/>
      <c r="S29" s="203"/>
      <c r="V29" s="418"/>
      <c r="W29" s="419"/>
    </row>
    <row r="30" spans="1:27" ht="63.75" customHeight="1" x14ac:dyDescent="0.3">
      <c r="A30" s="18"/>
      <c r="B30" s="18"/>
      <c r="C30" s="249"/>
      <c r="D30" s="366"/>
      <c r="E30" s="191" t="s">
        <v>96</v>
      </c>
      <c r="F30" s="194" t="s">
        <v>105</v>
      </c>
      <c r="G30" s="194" t="s">
        <v>98</v>
      </c>
      <c r="H30" s="194">
        <v>5</v>
      </c>
      <c r="I30" s="194">
        <v>1</v>
      </c>
      <c r="J30" s="194">
        <v>3</v>
      </c>
      <c r="K30" s="194">
        <v>1</v>
      </c>
      <c r="L30" s="120">
        <v>1</v>
      </c>
      <c r="M30" s="111" t="s">
        <v>535</v>
      </c>
      <c r="N30" s="108" t="s">
        <v>38</v>
      </c>
      <c r="O30" s="86">
        <f t="shared" si="0"/>
        <v>13</v>
      </c>
      <c r="P30" s="196" t="s">
        <v>100</v>
      </c>
      <c r="Q30" s="196"/>
      <c r="R30" s="196"/>
      <c r="S30" s="196"/>
      <c r="V30" s="418"/>
      <c r="W30" s="419"/>
    </row>
    <row r="31" spans="1:27" ht="63.75" customHeight="1" x14ac:dyDescent="0.3">
      <c r="A31" s="18"/>
      <c r="B31" s="18"/>
      <c r="C31" s="249"/>
      <c r="D31" s="366"/>
      <c r="E31" s="191" t="s">
        <v>96</v>
      </c>
      <c r="F31" s="194" t="s">
        <v>332</v>
      </c>
      <c r="G31" s="194" t="s">
        <v>98</v>
      </c>
      <c r="H31" s="194">
        <v>5</v>
      </c>
      <c r="I31" s="194">
        <v>1</v>
      </c>
      <c r="J31" s="194">
        <v>3</v>
      </c>
      <c r="K31" s="194">
        <v>1</v>
      </c>
      <c r="L31" s="120">
        <v>1</v>
      </c>
      <c r="M31" s="111" t="s">
        <v>333</v>
      </c>
      <c r="N31" s="108" t="s">
        <v>38</v>
      </c>
      <c r="O31" s="86">
        <f t="shared" si="0"/>
        <v>13</v>
      </c>
      <c r="P31" s="196" t="s">
        <v>100</v>
      </c>
      <c r="Q31" s="196"/>
      <c r="R31" s="196"/>
      <c r="S31" s="196"/>
      <c r="V31" s="418"/>
      <c r="W31" s="419"/>
    </row>
    <row r="32" spans="1:27" ht="108.75" customHeight="1" x14ac:dyDescent="0.3">
      <c r="A32" s="18"/>
      <c r="B32" s="18"/>
      <c r="C32" s="249"/>
      <c r="D32" s="366"/>
      <c r="E32" s="191" t="s">
        <v>96</v>
      </c>
      <c r="F32" s="194" t="s">
        <v>532</v>
      </c>
      <c r="G32" s="194" t="s">
        <v>98</v>
      </c>
      <c r="H32" s="194">
        <v>5</v>
      </c>
      <c r="I32" s="194">
        <v>1</v>
      </c>
      <c r="J32" s="194">
        <v>3</v>
      </c>
      <c r="K32" s="194">
        <v>1</v>
      </c>
      <c r="L32" s="120">
        <v>1</v>
      </c>
      <c r="M32" s="111" t="s">
        <v>338</v>
      </c>
      <c r="N32" s="108" t="s">
        <v>38</v>
      </c>
      <c r="O32" s="86">
        <f t="shared" si="0"/>
        <v>13</v>
      </c>
      <c r="P32" s="196" t="s">
        <v>100</v>
      </c>
      <c r="Q32" s="196"/>
      <c r="R32" s="196"/>
      <c r="S32" s="196"/>
      <c r="V32" s="418"/>
      <c r="W32" s="419"/>
    </row>
    <row r="33" spans="1:23" ht="87.75" customHeight="1" x14ac:dyDescent="0.3">
      <c r="A33" s="18"/>
      <c r="B33" s="18"/>
      <c r="C33" s="249"/>
      <c r="D33" s="366"/>
      <c r="E33" s="191" t="s">
        <v>96</v>
      </c>
      <c r="F33" s="111" t="s">
        <v>107</v>
      </c>
      <c r="G33" s="194" t="s">
        <v>98</v>
      </c>
      <c r="H33" s="194">
        <v>5</v>
      </c>
      <c r="I33" s="194">
        <v>1</v>
      </c>
      <c r="J33" s="194">
        <v>3</v>
      </c>
      <c r="K33" s="194">
        <v>1</v>
      </c>
      <c r="L33" s="120">
        <v>1</v>
      </c>
      <c r="M33" s="87" t="s">
        <v>109</v>
      </c>
      <c r="N33" s="108" t="s">
        <v>38</v>
      </c>
      <c r="O33" s="86">
        <f t="shared" si="0"/>
        <v>13</v>
      </c>
      <c r="P33" s="196" t="s">
        <v>100</v>
      </c>
      <c r="Q33" s="196"/>
      <c r="R33" s="196"/>
      <c r="S33" s="196"/>
      <c r="V33" s="418"/>
      <c r="W33" s="419"/>
    </row>
    <row r="34" spans="1:23" ht="51" customHeight="1" x14ac:dyDescent="0.3">
      <c r="A34" s="18"/>
      <c r="B34" s="18"/>
      <c r="C34" s="249"/>
      <c r="D34" s="366"/>
      <c r="E34" s="191" t="s">
        <v>96</v>
      </c>
      <c r="F34" s="123" t="s">
        <v>533</v>
      </c>
      <c r="G34" s="194" t="s">
        <v>98</v>
      </c>
      <c r="H34" s="194">
        <v>5</v>
      </c>
      <c r="I34" s="194">
        <v>1</v>
      </c>
      <c r="J34" s="194">
        <v>3</v>
      </c>
      <c r="K34" s="194">
        <v>1</v>
      </c>
      <c r="L34" s="120">
        <v>1</v>
      </c>
      <c r="M34" s="87" t="s">
        <v>324</v>
      </c>
      <c r="N34" s="108" t="s">
        <v>38</v>
      </c>
      <c r="O34" s="86">
        <f t="shared" si="0"/>
        <v>13</v>
      </c>
      <c r="P34" s="196" t="s">
        <v>100</v>
      </c>
      <c r="Q34" s="196"/>
      <c r="R34" s="196"/>
      <c r="S34" s="196"/>
      <c r="V34" s="418"/>
      <c r="W34" s="419"/>
    </row>
    <row r="35" spans="1:23" ht="51" customHeight="1" x14ac:dyDescent="0.3">
      <c r="A35" s="18"/>
      <c r="B35" s="18"/>
      <c r="C35" s="249"/>
      <c r="D35" s="366"/>
      <c r="E35" s="191" t="s">
        <v>96</v>
      </c>
      <c r="F35" s="123" t="s">
        <v>330</v>
      </c>
      <c r="G35" s="194" t="s">
        <v>98</v>
      </c>
      <c r="H35" s="194">
        <v>5</v>
      </c>
      <c r="I35" s="194">
        <v>1</v>
      </c>
      <c r="J35" s="194">
        <v>3</v>
      </c>
      <c r="K35" s="194">
        <v>1</v>
      </c>
      <c r="L35" s="120">
        <v>1</v>
      </c>
      <c r="M35" s="87" t="s">
        <v>331</v>
      </c>
      <c r="N35" s="108" t="s">
        <v>38</v>
      </c>
      <c r="O35" s="86">
        <f t="shared" si="0"/>
        <v>13</v>
      </c>
      <c r="P35" s="196" t="s">
        <v>100</v>
      </c>
      <c r="Q35" s="196"/>
      <c r="R35" s="196"/>
      <c r="S35" s="196"/>
      <c r="V35" s="418"/>
      <c r="W35" s="419"/>
    </row>
    <row r="36" spans="1:23" ht="51" customHeight="1" x14ac:dyDescent="0.3">
      <c r="A36" s="18"/>
      <c r="B36" s="18"/>
      <c r="C36" s="249"/>
      <c r="D36" s="366"/>
      <c r="E36" s="191" t="s">
        <v>96</v>
      </c>
      <c r="F36" s="123" t="s">
        <v>344</v>
      </c>
      <c r="G36" s="194" t="s">
        <v>98</v>
      </c>
      <c r="H36" s="194">
        <v>5</v>
      </c>
      <c r="I36" s="194">
        <v>1</v>
      </c>
      <c r="J36" s="194">
        <v>3</v>
      </c>
      <c r="K36" s="194">
        <v>1</v>
      </c>
      <c r="L36" s="120">
        <v>1</v>
      </c>
      <c r="M36" s="87" t="s">
        <v>345</v>
      </c>
      <c r="N36" s="108" t="s">
        <v>38</v>
      </c>
      <c r="O36" s="86">
        <f t="shared" si="0"/>
        <v>13</v>
      </c>
      <c r="P36" s="196" t="s">
        <v>100</v>
      </c>
      <c r="Q36" s="196"/>
      <c r="R36" s="196"/>
      <c r="S36" s="196"/>
      <c r="V36" s="418"/>
      <c r="W36" s="419"/>
    </row>
    <row r="37" spans="1:23" ht="46.5" customHeight="1" x14ac:dyDescent="0.3">
      <c r="A37" s="18"/>
      <c r="B37" s="18"/>
      <c r="C37" s="249"/>
      <c r="D37" s="366"/>
      <c r="E37" s="191" t="s">
        <v>96</v>
      </c>
      <c r="F37" s="123" t="s">
        <v>110</v>
      </c>
      <c r="G37" s="194" t="s">
        <v>98</v>
      </c>
      <c r="H37" s="194">
        <v>5</v>
      </c>
      <c r="I37" s="194">
        <v>1</v>
      </c>
      <c r="J37" s="194">
        <v>3</v>
      </c>
      <c r="K37" s="194">
        <v>1</v>
      </c>
      <c r="L37" s="120">
        <v>1</v>
      </c>
      <c r="M37" s="87" t="s">
        <v>111</v>
      </c>
      <c r="N37" s="108" t="s">
        <v>38</v>
      </c>
      <c r="O37" s="86">
        <f t="shared" si="0"/>
        <v>13</v>
      </c>
      <c r="P37" s="196" t="s">
        <v>100</v>
      </c>
      <c r="Q37" s="196"/>
      <c r="R37" s="196"/>
      <c r="S37" s="196"/>
      <c r="V37" s="418"/>
      <c r="W37" s="419"/>
    </row>
    <row r="38" spans="1:23" ht="85.5" customHeight="1" x14ac:dyDescent="0.3">
      <c r="A38" s="18"/>
      <c r="B38" s="18"/>
      <c r="C38" s="249"/>
      <c r="D38" s="366"/>
      <c r="E38" s="191" t="s">
        <v>96</v>
      </c>
      <c r="F38" s="195" t="s">
        <v>112</v>
      </c>
      <c r="G38" s="194" t="s">
        <v>98</v>
      </c>
      <c r="H38" s="194">
        <v>5</v>
      </c>
      <c r="I38" s="194">
        <v>1</v>
      </c>
      <c r="J38" s="194">
        <v>3</v>
      </c>
      <c r="K38" s="194">
        <v>1</v>
      </c>
      <c r="L38" s="120">
        <v>1</v>
      </c>
      <c r="M38" s="166" t="s">
        <v>113</v>
      </c>
      <c r="N38" s="108" t="s">
        <v>38</v>
      </c>
      <c r="O38" s="86">
        <f t="shared" si="0"/>
        <v>13</v>
      </c>
      <c r="P38" s="196" t="s">
        <v>100</v>
      </c>
      <c r="Q38" s="196"/>
      <c r="R38" s="196"/>
      <c r="S38" s="196"/>
      <c r="V38" s="418"/>
      <c r="W38" s="419"/>
    </row>
    <row r="39" spans="1:23" ht="63.75" customHeight="1" x14ac:dyDescent="0.3">
      <c r="A39" s="18"/>
      <c r="B39" s="18"/>
      <c r="C39" s="249"/>
      <c r="D39" s="366"/>
      <c r="E39" s="119" t="s">
        <v>96</v>
      </c>
      <c r="F39" s="27" t="s">
        <v>114</v>
      </c>
      <c r="G39" s="120" t="s">
        <v>98</v>
      </c>
      <c r="H39" s="120">
        <v>5</v>
      </c>
      <c r="I39" s="120">
        <v>1</v>
      </c>
      <c r="J39" s="120">
        <v>3</v>
      </c>
      <c r="K39" s="120">
        <v>1</v>
      </c>
      <c r="L39" s="120">
        <v>1</v>
      </c>
      <c r="M39" s="87" t="s">
        <v>115</v>
      </c>
      <c r="N39" s="108" t="s">
        <v>38</v>
      </c>
      <c r="O39" s="86">
        <f t="shared" si="0"/>
        <v>13</v>
      </c>
      <c r="P39" s="196" t="s">
        <v>100</v>
      </c>
      <c r="Q39" s="196"/>
      <c r="R39" s="196"/>
      <c r="S39" s="196"/>
      <c r="V39" s="418"/>
      <c r="W39" s="419"/>
    </row>
    <row r="40" spans="1:23" ht="57.6" x14ac:dyDescent="0.3">
      <c r="A40" s="18"/>
      <c r="B40" s="18"/>
      <c r="C40" s="249"/>
      <c r="D40" s="367"/>
      <c r="E40" s="119" t="s">
        <v>96</v>
      </c>
      <c r="F40" s="27" t="s">
        <v>316</v>
      </c>
      <c r="G40" s="120" t="s">
        <v>98</v>
      </c>
      <c r="H40" s="120">
        <v>5</v>
      </c>
      <c r="I40" s="120">
        <v>1</v>
      </c>
      <c r="J40" s="120">
        <v>3</v>
      </c>
      <c r="K40" s="120">
        <v>1</v>
      </c>
      <c r="L40" s="120">
        <v>1</v>
      </c>
      <c r="M40" s="165" t="s">
        <v>116</v>
      </c>
      <c r="N40" s="109" t="s">
        <v>38</v>
      </c>
      <c r="O40" s="86">
        <f t="shared" si="0"/>
        <v>13</v>
      </c>
      <c r="P40" s="196" t="s">
        <v>100</v>
      </c>
      <c r="Q40" s="196"/>
      <c r="R40" s="196"/>
      <c r="S40" s="196"/>
      <c r="V40" s="418"/>
      <c r="W40" s="419"/>
    </row>
    <row r="41" spans="1:23" x14ac:dyDescent="0.3">
      <c r="A41" s="399"/>
      <c r="B41" s="399"/>
      <c r="C41" s="184"/>
      <c r="D41" s="184"/>
      <c r="E41" s="184"/>
      <c r="F41" s="184"/>
      <c r="G41" s="184"/>
      <c r="H41" s="399"/>
      <c r="I41" s="399"/>
      <c r="J41" s="399"/>
      <c r="K41" s="399"/>
      <c r="L41" s="399"/>
      <c r="M41" s="184"/>
      <c r="N41" s="399"/>
      <c r="O41" s="399"/>
      <c r="P41" s="399"/>
      <c r="Q41" s="399"/>
      <c r="R41" s="399"/>
      <c r="S41" s="399"/>
      <c r="V41" s="420" t="s">
        <v>117</v>
      </c>
    </row>
    <row r="42" spans="1:23" x14ac:dyDescent="0.3">
      <c r="A42" s="399"/>
      <c r="B42" s="399"/>
      <c r="C42" s="184"/>
      <c r="D42" s="184"/>
      <c r="E42" s="184"/>
      <c r="F42" s="184"/>
      <c r="G42" s="184"/>
      <c r="H42" s="399"/>
      <c r="I42" s="399"/>
      <c r="J42" s="399"/>
      <c r="K42" s="399"/>
      <c r="L42" s="399"/>
      <c r="M42" s="184"/>
      <c r="N42" s="399"/>
      <c r="O42" s="399"/>
      <c r="P42" s="399"/>
      <c r="Q42" s="399"/>
      <c r="R42" s="399"/>
      <c r="S42" s="399"/>
      <c r="V42" s="420" t="s">
        <v>118</v>
      </c>
    </row>
    <row r="43" spans="1:23" ht="39.75" customHeight="1" x14ac:dyDescent="0.3">
      <c r="A43" s="399"/>
      <c r="B43" s="399"/>
      <c r="C43" s="208" t="s">
        <v>119</v>
      </c>
      <c r="D43" s="209"/>
      <c r="E43" s="209"/>
      <c r="F43" s="210"/>
      <c r="K43" s="399"/>
      <c r="L43" s="399"/>
      <c r="M43" s="184"/>
      <c r="N43" s="399"/>
      <c r="O43" s="399"/>
      <c r="P43" s="399"/>
      <c r="Q43" s="399"/>
      <c r="R43" s="399"/>
      <c r="S43" s="399"/>
      <c r="W43" s="408">
        <v>7</v>
      </c>
    </row>
    <row r="44" spans="1:23" ht="39.75" customHeight="1" x14ac:dyDescent="0.3">
      <c r="A44" s="399"/>
      <c r="B44" s="399"/>
      <c r="C44" s="5" t="s">
        <v>120</v>
      </c>
      <c r="D44" s="38"/>
      <c r="E44" s="208" t="s">
        <v>121</v>
      </c>
      <c r="F44" s="210"/>
      <c r="K44" s="399"/>
      <c r="L44" s="399"/>
      <c r="M44" s="184"/>
      <c r="N44" s="399"/>
      <c r="O44" s="399"/>
      <c r="P44" s="399"/>
      <c r="Q44" s="399"/>
      <c r="R44" s="399"/>
      <c r="S44" s="399"/>
    </row>
    <row r="45" spans="1:23" ht="39.75" customHeight="1" x14ac:dyDescent="0.3">
      <c r="A45" s="399"/>
      <c r="B45" s="399"/>
      <c r="C45" s="5" t="s">
        <v>122</v>
      </c>
      <c r="D45" s="126" t="s">
        <v>123</v>
      </c>
      <c r="E45" s="211" t="s">
        <v>124</v>
      </c>
      <c r="F45" s="212"/>
      <c r="K45" s="399"/>
      <c r="L45" s="399"/>
      <c r="M45" s="184"/>
      <c r="N45" s="399"/>
      <c r="O45" s="399"/>
      <c r="P45" s="399"/>
      <c r="Q45" s="399"/>
      <c r="R45" s="399"/>
      <c r="S45" s="399"/>
    </row>
    <row r="46" spans="1:23" ht="39.75" customHeight="1" x14ac:dyDescent="0.3">
      <c r="A46" s="399"/>
      <c r="B46" s="399"/>
      <c r="C46" s="5" t="s">
        <v>125</v>
      </c>
      <c r="D46" s="358" t="s">
        <v>126</v>
      </c>
      <c r="E46" s="373" t="s">
        <v>537</v>
      </c>
      <c r="F46" s="374"/>
      <c r="K46" s="399"/>
      <c r="L46" s="399"/>
      <c r="M46" s="184"/>
      <c r="N46" s="399"/>
      <c r="O46" s="399"/>
      <c r="P46" s="399"/>
      <c r="Q46" s="399"/>
      <c r="R46" s="399"/>
      <c r="S46" s="399"/>
    </row>
    <row r="47" spans="1:23" ht="39.75" customHeight="1" x14ac:dyDescent="0.3">
      <c r="A47" s="399"/>
      <c r="B47" s="399"/>
      <c r="C47" s="4" t="s">
        <v>127</v>
      </c>
      <c r="D47" s="371" t="s">
        <v>128</v>
      </c>
      <c r="E47" s="373" t="s">
        <v>129</v>
      </c>
      <c r="F47" s="374"/>
      <c r="K47" s="399"/>
      <c r="L47" s="399"/>
      <c r="M47" s="184"/>
      <c r="N47" s="399"/>
      <c r="O47" s="399"/>
      <c r="P47" s="399"/>
      <c r="Q47" s="399"/>
      <c r="R47" s="399"/>
      <c r="S47" s="399"/>
    </row>
    <row r="48" spans="1:23" ht="39.75" customHeight="1" x14ac:dyDescent="0.3">
      <c r="A48" s="399"/>
      <c r="B48" s="399"/>
      <c r="C48" s="406"/>
      <c r="D48" s="371" t="s">
        <v>536</v>
      </c>
      <c r="E48" s="373" t="s">
        <v>130</v>
      </c>
      <c r="F48" s="374"/>
      <c r="K48" s="399"/>
      <c r="L48" s="399"/>
      <c r="M48" s="184"/>
      <c r="N48" s="399"/>
      <c r="O48" s="399"/>
      <c r="P48" s="399"/>
      <c r="Q48" s="399"/>
      <c r="R48" s="399"/>
      <c r="S48" s="399"/>
    </row>
    <row r="49" spans="1:19" ht="53.25" customHeight="1" x14ac:dyDescent="0.3">
      <c r="A49" s="399"/>
      <c r="B49" s="399"/>
      <c r="C49" s="5" t="s">
        <v>131</v>
      </c>
      <c r="D49" s="359">
        <v>46258</v>
      </c>
      <c r="E49" s="372" t="s">
        <v>132</v>
      </c>
      <c r="F49" s="371" t="s">
        <v>133</v>
      </c>
      <c r="K49" s="399"/>
      <c r="L49" s="399"/>
      <c r="M49" s="184"/>
      <c r="N49" s="399"/>
      <c r="O49" s="399"/>
      <c r="P49" s="399"/>
      <c r="Q49" s="399"/>
      <c r="R49" s="399"/>
      <c r="S49" s="399"/>
    </row>
    <row r="50" spans="1:19" ht="98.25" customHeight="1" x14ac:dyDescent="0.3">
      <c r="A50" s="399"/>
      <c r="B50" s="399"/>
      <c r="C50" s="5" t="s">
        <v>134</v>
      </c>
      <c r="D50" s="380" t="s">
        <v>135</v>
      </c>
      <c r="E50" s="381"/>
      <c r="F50" s="382"/>
      <c r="K50" s="399"/>
      <c r="L50" s="399"/>
      <c r="M50" s="184"/>
      <c r="N50" s="399"/>
      <c r="O50" s="399"/>
      <c r="P50" s="399"/>
      <c r="Q50" s="399"/>
      <c r="R50" s="399"/>
      <c r="S50" s="399"/>
    </row>
    <row r="51" spans="1:19" x14ac:dyDescent="0.3">
      <c r="A51" s="399"/>
      <c r="B51" s="399"/>
      <c r="C51" s="184"/>
      <c r="D51" s="184"/>
      <c r="E51" s="184"/>
      <c r="F51" s="184"/>
      <c r="G51" s="184"/>
      <c r="H51" s="399"/>
      <c r="I51" s="399"/>
      <c r="J51" s="399"/>
      <c r="K51" s="399"/>
      <c r="L51" s="399"/>
      <c r="M51" s="184"/>
      <c r="N51" s="399"/>
      <c r="O51" s="399"/>
      <c r="P51" s="399"/>
      <c r="Q51" s="399"/>
      <c r="R51" s="399"/>
      <c r="S51" s="399"/>
    </row>
    <row r="52" spans="1:19" s="421" customFormat="1" ht="63.75" customHeight="1" x14ac:dyDescent="0.3">
      <c r="B52" s="207" t="s">
        <v>136</v>
      </c>
      <c r="C52" s="207"/>
      <c r="D52" s="207"/>
      <c r="E52" s="207"/>
      <c r="F52" s="207"/>
      <c r="G52" s="207"/>
      <c r="H52" s="207"/>
      <c r="I52" s="207"/>
      <c r="J52" s="207"/>
      <c r="K52" s="207"/>
      <c r="L52" s="207"/>
      <c r="M52" s="207"/>
      <c r="N52" s="207"/>
      <c r="O52" s="207"/>
      <c r="P52" s="207"/>
      <c r="Q52" s="207"/>
      <c r="R52" s="207"/>
      <c r="S52" s="207"/>
    </row>
    <row r="53" spans="1:19" s="421" customFormat="1" x14ac:dyDescent="0.3">
      <c r="B53" s="207"/>
      <c r="C53" s="207"/>
      <c r="D53" s="207"/>
      <c r="E53" s="207"/>
      <c r="F53" s="207"/>
      <c r="G53" s="207"/>
      <c r="H53" s="207"/>
      <c r="I53" s="207"/>
      <c r="J53" s="207"/>
      <c r="K53" s="207"/>
      <c r="L53" s="207"/>
      <c r="M53" s="207"/>
      <c r="N53" s="207"/>
      <c r="O53" s="207"/>
      <c r="P53" s="207"/>
      <c r="Q53" s="207"/>
      <c r="R53" s="207"/>
      <c r="S53" s="207"/>
    </row>
    <row r="54" spans="1:19" s="421" customFormat="1" ht="24.75" customHeight="1" x14ac:dyDescent="0.3">
      <c r="B54" s="207" t="s">
        <v>137</v>
      </c>
      <c r="C54" s="207"/>
      <c r="D54" s="207"/>
      <c r="E54" s="207"/>
      <c r="F54" s="207"/>
      <c r="G54" s="207"/>
      <c r="H54" s="207"/>
      <c r="I54" s="207"/>
      <c r="J54" s="207"/>
      <c r="K54" s="207"/>
      <c r="L54" s="207"/>
      <c r="M54" s="207"/>
      <c r="N54" s="207"/>
      <c r="O54" s="207"/>
      <c r="P54" s="207"/>
      <c r="Q54" s="207"/>
      <c r="R54" s="207"/>
      <c r="S54" s="207"/>
    </row>
    <row r="55" spans="1:19" x14ac:dyDescent="0.3">
      <c r="B55" s="207"/>
      <c r="C55" s="207"/>
      <c r="D55" s="207"/>
      <c r="E55" s="207"/>
      <c r="F55" s="207"/>
      <c r="G55" s="207"/>
      <c r="H55" s="207"/>
      <c r="I55" s="207"/>
      <c r="J55" s="207"/>
      <c r="K55" s="207"/>
      <c r="L55" s="207"/>
      <c r="M55" s="207"/>
      <c r="N55" s="207"/>
      <c r="O55" s="207"/>
      <c r="P55" s="207"/>
      <c r="Q55" s="207"/>
      <c r="R55" s="207"/>
      <c r="S55" s="207"/>
    </row>
    <row r="56" spans="1:19" x14ac:dyDescent="0.3">
      <c r="B56" s="207"/>
      <c r="C56" s="207"/>
      <c r="D56" s="207"/>
      <c r="E56" s="207"/>
      <c r="F56" s="207"/>
      <c r="G56" s="207"/>
      <c r="H56" s="207"/>
      <c r="I56" s="207"/>
      <c r="J56" s="207"/>
      <c r="K56" s="207"/>
      <c r="L56" s="207"/>
      <c r="M56" s="207"/>
      <c r="N56" s="207"/>
      <c r="O56" s="207"/>
      <c r="P56" s="207"/>
      <c r="Q56" s="207"/>
      <c r="R56" s="207"/>
      <c r="S56" s="207"/>
    </row>
    <row r="57" spans="1:19" x14ac:dyDescent="0.3">
      <c r="B57" s="207"/>
      <c r="C57" s="207"/>
      <c r="D57" s="207"/>
      <c r="E57" s="207"/>
      <c r="F57" s="207"/>
      <c r="G57" s="207"/>
      <c r="H57" s="207"/>
      <c r="I57" s="207"/>
      <c r="J57" s="207"/>
      <c r="K57" s="207"/>
      <c r="L57" s="207"/>
      <c r="M57" s="207"/>
      <c r="N57" s="207"/>
      <c r="O57" s="207"/>
      <c r="P57" s="207"/>
      <c r="Q57" s="207"/>
      <c r="R57" s="207"/>
      <c r="S57" s="207"/>
    </row>
    <row r="58" spans="1:19" x14ac:dyDescent="0.3">
      <c r="B58" s="207"/>
      <c r="C58" s="207"/>
      <c r="D58" s="207"/>
      <c r="E58" s="207"/>
      <c r="F58" s="207"/>
      <c r="G58" s="207"/>
      <c r="H58" s="207"/>
      <c r="I58" s="207"/>
      <c r="J58" s="207"/>
      <c r="K58" s="207"/>
      <c r="L58" s="207"/>
      <c r="M58" s="207"/>
      <c r="N58" s="207"/>
      <c r="O58" s="207"/>
      <c r="P58" s="207"/>
      <c r="Q58" s="207"/>
      <c r="R58" s="207"/>
      <c r="S58" s="207"/>
    </row>
    <row r="59" spans="1:19" x14ac:dyDescent="0.3">
      <c r="B59" s="207"/>
      <c r="C59" s="207"/>
      <c r="D59" s="207"/>
      <c r="E59" s="207"/>
      <c r="F59" s="207"/>
      <c r="G59" s="207"/>
      <c r="H59" s="207"/>
      <c r="I59" s="207"/>
      <c r="J59" s="207"/>
      <c r="K59" s="207"/>
      <c r="L59" s="207"/>
      <c r="M59" s="207"/>
      <c r="N59" s="207"/>
      <c r="O59" s="207"/>
      <c r="P59" s="207"/>
      <c r="Q59" s="207"/>
      <c r="R59" s="207"/>
      <c r="S59" s="207"/>
    </row>
    <row r="60" spans="1:19" x14ac:dyDescent="0.3">
      <c r="B60" s="207"/>
      <c r="C60" s="207"/>
      <c r="D60" s="207"/>
      <c r="E60" s="207"/>
      <c r="F60" s="207"/>
      <c r="G60" s="207"/>
      <c r="H60" s="207"/>
      <c r="I60" s="207"/>
      <c r="J60" s="207"/>
      <c r="K60" s="207"/>
      <c r="L60" s="207"/>
      <c r="M60" s="207"/>
      <c r="N60" s="207"/>
      <c r="O60" s="207"/>
      <c r="P60" s="207"/>
      <c r="Q60" s="207"/>
      <c r="R60" s="207"/>
      <c r="S60" s="207"/>
    </row>
    <row r="61" spans="1:19" x14ac:dyDescent="0.3">
      <c r="B61" s="207"/>
      <c r="C61" s="207"/>
      <c r="D61" s="207"/>
      <c r="E61" s="207"/>
      <c r="F61" s="207"/>
      <c r="G61" s="207"/>
      <c r="H61" s="207"/>
      <c r="I61" s="207"/>
      <c r="J61" s="207"/>
      <c r="K61" s="207"/>
      <c r="L61" s="207"/>
      <c r="M61" s="207"/>
      <c r="N61" s="207"/>
      <c r="O61" s="207"/>
      <c r="P61" s="207"/>
      <c r="Q61" s="207"/>
      <c r="R61" s="207"/>
      <c r="S61" s="207"/>
    </row>
    <row r="62" spans="1:19" x14ac:dyDescent="0.3">
      <c r="B62" s="207"/>
      <c r="C62" s="207"/>
      <c r="D62" s="207"/>
      <c r="E62" s="207"/>
      <c r="F62" s="207"/>
      <c r="G62" s="207"/>
      <c r="H62" s="207"/>
      <c r="I62" s="207"/>
      <c r="J62" s="207"/>
      <c r="K62" s="207"/>
      <c r="L62" s="207"/>
      <c r="M62" s="207"/>
      <c r="N62" s="207"/>
      <c r="O62" s="207"/>
      <c r="P62" s="207"/>
      <c r="Q62" s="207"/>
      <c r="R62" s="207"/>
      <c r="S62" s="207"/>
    </row>
    <row r="63" spans="1:19" x14ac:dyDescent="0.3">
      <c r="B63" s="207"/>
      <c r="C63" s="207"/>
      <c r="D63" s="207"/>
      <c r="E63" s="207"/>
      <c r="F63" s="207"/>
      <c r="G63" s="207"/>
      <c r="H63" s="207"/>
      <c r="I63" s="207"/>
      <c r="J63" s="207"/>
      <c r="K63" s="207"/>
      <c r="L63" s="207"/>
      <c r="M63" s="207"/>
      <c r="N63" s="207"/>
      <c r="O63" s="207"/>
      <c r="P63" s="207"/>
      <c r="Q63" s="207"/>
      <c r="R63" s="207"/>
      <c r="S63" s="207"/>
    </row>
    <row r="66" spans="19:19" x14ac:dyDescent="0.3">
      <c r="S66" s="407"/>
    </row>
    <row r="67" spans="19:19" x14ac:dyDescent="0.3">
      <c r="S67" s="407"/>
    </row>
  </sheetData>
  <sheetProtection formatCells="0" formatColumns="0" formatRows="0" insertColumns="0" insertRows="0" insertHyperlinks="0" deleteColumns="0" deleteRows="0" sort="0" autoFilter="0" pivotTables="0"/>
  <autoFilter ref="C14:S24" xr:uid="{00000000-0009-0000-0000-000000000000}"/>
  <mergeCells count="47">
    <mergeCell ref="C2:C5"/>
    <mergeCell ref="D2:Q2"/>
    <mergeCell ref="R2:S2"/>
    <mergeCell ref="D3:Q3"/>
    <mergeCell ref="R3:S3"/>
    <mergeCell ref="D4:Q5"/>
    <mergeCell ref="R4:S4"/>
    <mergeCell ref="R5:S5"/>
    <mergeCell ref="R7:S7"/>
    <mergeCell ref="R8:S8"/>
    <mergeCell ref="A11:A24"/>
    <mergeCell ref="C11:S11"/>
    <mergeCell ref="C12:S12"/>
    <mergeCell ref="C13:D13"/>
    <mergeCell ref="E13:G13"/>
    <mergeCell ref="H13:L13"/>
    <mergeCell ref="M13:N13"/>
    <mergeCell ref="O13:O14"/>
    <mergeCell ref="P13:S13"/>
    <mergeCell ref="D15:D24"/>
    <mergeCell ref="C15:C40"/>
    <mergeCell ref="P39:S39"/>
    <mergeCell ref="D50:F50"/>
    <mergeCell ref="B52:S53"/>
    <mergeCell ref="B54:S63"/>
    <mergeCell ref="C43:F43"/>
    <mergeCell ref="E44:F44"/>
    <mergeCell ref="E45:F45"/>
    <mergeCell ref="E46:F46"/>
    <mergeCell ref="E47:F47"/>
    <mergeCell ref="E48:F48"/>
    <mergeCell ref="P40:S40"/>
    <mergeCell ref="D25:D40"/>
    <mergeCell ref="P25:S25"/>
    <mergeCell ref="P26:S26"/>
    <mergeCell ref="P27:S27"/>
    <mergeCell ref="P28:S28"/>
    <mergeCell ref="P29:S29"/>
    <mergeCell ref="P30:S30"/>
    <mergeCell ref="P31:S31"/>
    <mergeCell ref="P32:S32"/>
    <mergeCell ref="P33:S33"/>
    <mergeCell ref="P34:S34"/>
    <mergeCell ref="P35:S35"/>
    <mergeCell ref="P36:S36"/>
    <mergeCell ref="P37:S37"/>
    <mergeCell ref="P38:S38"/>
  </mergeCells>
  <conditionalFormatting sqref="O15:O24">
    <cfRule type="cellIs" dxfId="8" priority="7" operator="between">
      <formula>51</formula>
      <formula>75</formula>
    </cfRule>
    <cfRule type="cellIs" dxfId="7" priority="8" operator="between">
      <formula>26</formula>
      <formula>50</formula>
    </cfRule>
    <cfRule type="cellIs" dxfId="6" priority="9" operator="between">
      <formula>0</formula>
      <formula>25</formula>
    </cfRule>
  </conditionalFormatting>
  <conditionalFormatting sqref="O25:O40">
    <cfRule type="cellIs" dxfId="5" priority="1" operator="between">
      <formula>84</formula>
      <formula>125</formula>
    </cfRule>
    <cfRule type="cellIs" dxfId="4" priority="2" operator="between">
      <formula>41</formula>
      <formula>83</formula>
    </cfRule>
    <cfRule type="cellIs" dxfId="3" priority="3" operator="between">
      <formula>0</formula>
      <formula>40</formula>
    </cfRule>
  </conditionalFormatting>
  <dataValidations count="6">
    <dataValidation type="list" allowBlank="1" showInputMessage="1" showErrorMessage="1" sqref="C15" xr:uid="{11FF46F8-E73C-49FA-AB6B-11682271D90D}">
      <formula1>$AA$15:$AA$19</formula1>
    </dataValidation>
    <dataValidation type="list" allowBlank="1" showInputMessage="1" showErrorMessage="1" sqref="H15:L40" xr:uid="{EFE9DE43-F0A0-4F66-8C06-5B1441D79264}">
      <formula1>"1,3,5"</formula1>
    </dataValidation>
    <dataValidation type="list" allowBlank="1" showInputMessage="1" showErrorMessage="1" sqref="G15:G40" xr:uid="{4825C7F0-73A8-4430-8658-2636B37F8BAB}">
      <formula1>"Normal, Anormal, Emergencia"</formula1>
    </dataValidation>
    <dataValidation type="list" allowBlank="1" showInputMessage="1" showErrorMessage="1" sqref="N15:N40" xr:uid="{57088A86-516E-4BEE-82FE-8048DC1A4CB7}">
      <formula1>"Positiva, Negativa"</formula1>
    </dataValidation>
    <dataValidation type="list" allowBlank="1" showInputMessage="1" showErrorMessage="1" sqref="E15:E24" xr:uid="{DD93FBDB-DA21-428E-9A48-F1AD1C7028D9}">
      <formula1>$X$15:$X$24</formula1>
    </dataValidation>
    <dataValidation type="list" allowBlank="1" showInputMessage="1" showErrorMessage="1" sqref="E25:E40" xr:uid="{F6056978-67B8-431D-A9FD-827F7AF0C9D7}">
      <formula1>$X$15:$X$48</formula1>
    </dataValidation>
  </dataValidations>
  <pageMargins left="0.7" right="0.7" top="0.75" bottom="0.75" header="0.3" footer="0.3"/>
  <pageSetup scale="16" orientation="portrait"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03ED-FF97-4343-B540-F597CD6A019D}">
  <sheetPr>
    <pageSetUpPr fitToPage="1"/>
  </sheetPr>
  <dimension ref="A1:AH59"/>
  <sheetViews>
    <sheetView showGridLines="0" zoomScale="80" zoomScaleNormal="80" workbookViewId="0">
      <selection activeCell="T11" sqref="T11"/>
    </sheetView>
  </sheetViews>
  <sheetFormatPr baseColWidth="10" defaultColWidth="11.44140625" defaultRowHeight="14.4" x14ac:dyDescent="0.3"/>
  <cols>
    <col min="1" max="1" width="3.5546875" customWidth="1"/>
    <col min="2" max="2" width="23.33203125" customWidth="1"/>
    <col min="3" max="3" width="62.44140625" customWidth="1"/>
    <col min="4" max="4" width="2.33203125" customWidth="1"/>
    <col min="5" max="5" width="17.33203125" customWidth="1"/>
    <col min="6" max="6" width="45" customWidth="1"/>
    <col min="7" max="7" width="2.33203125" customWidth="1"/>
    <col min="8" max="8" width="19.6640625" customWidth="1"/>
    <col min="9" max="9" width="41.6640625" customWidth="1"/>
    <col min="10" max="10" width="2.5546875" style="48" customWidth="1"/>
    <col min="11" max="11" width="17.5546875" customWidth="1"/>
    <col min="12" max="12" width="49.6640625" customWidth="1"/>
    <col min="13" max="13" width="2.5546875" customWidth="1"/>
    <col min="14" max="14" width="22.5546875" customWidth="1"/>
    <col min="15" max="15" width="40.5546875" customWidth="1"/>
    <col min="19" max="34" width="11.44140625" style="47"/>
  </cols>
  <sheetData>
    <row r="1" spans="1:34" s="1" customFormat="1" ht="13.8" x14ac:dyDescent="0.25">
      <c r="A1" s="9"/>
      <c r="B1" s="12"/>
      <c r="C1" s="10"/>
      <c r="D1" s="9"/>
      <c r="E1" s="9"/>
      <c r="F1" s="9"/>
      <c r="G1" s="9"/>
      <c r="H1" s="9"/>
      <c r="I1" s="9"/>
      <c r="J1" s="14"/>
      <c r="S1" s="43"/>
      <c r="T1" s="43"/>
      <c r="U1" s="43"/>
      <c r="V1" s="43"/>
      <c r="W1" s="43"/>
      <c r="X1" s="43"/>
      <c r="Y1" s="43"/>
      <c r="Z1" s="43"/>
      <c r="AA1" s="43"/>
      <c r="AB1" s="43"/>
      <c r="AC1" s="43"/>
      <c r="AD1" s="43"/>
      <c r="AE1" s="43"/>
      <c r="AF1" s="43"/>
      <c r="AG1" s="43"/>
      <c r="AH1" s="43"/>
    </row>
    <row r="2" spans="1:34" s="1" customFormat="1" ht="13.8" x14ac:dyDescent="0.25">
      <c r="A2" s="9"/>
      <c r="B2" s="225" t="e" vm="1">
        <v>#VALUE!</v>
      </c>
      <c r="C2" s="264" t="s">
        <v>0</v>
      </c>
      <c r="D2" s="264"/>
      <c r="E2" s="264"/>
      <c r="F2" s="264"/>
      <c r="G2" s="264"/>
      <c r="H2" s="264"/>
      <c r="I2" s="264"/>
      <c r="J2" s="264"/>
      <c r="K2" s="264"/>
      <c r="L2" s="264"/>
      <c r="M2" s="264"/>
      <c r="N2" s="264"/>
      <c r="O2" s="16" t="s">
        <v>302</v>
      </c>
      <c r="S2" s="43"/>
      <c r="T2" s="43"/>
      <c r="U2" s="43"/>
      <c r="V2" s="43"/>
      <c r="W2" s="43"/>
      <c r="X2" s="43"/>
      <c r="Y2" s="43"/>
      <c r="Z2" s="43"/>
      <c r="AA2" s="43"/>
      <c r="AB2" s="43"/>
      <c r="AC2" s="43"/>
      <c r="AD2" s="43"/>
      <c r="AE2" s="43"/>
      <c r="AF2" s="43"/>
      <c r="AG2" s="43"/>
      <c r="AH2" s="43"/>
    </row>
    <row r="3" spans="1:34" s="1" customFormat="1" ht="13.8" x14ac:dyDescent="0.25">
      <c r="A3" s="9"/>
      <c r="B3" s="226"/>
      <c r="C3" s="264" t="s">
        <v>2</v>
      </c>
      <c r="D3" s="264"/>
      <c r="E3" s="264"/>
      <c r="F3" s="264"/>
      <c r="G3" s="264"/>
      <c r="H3" s="264"/>
      <c r="I3" s="264"/>
      <c r="J3" s="264"/>
      <c r="K3" s="264"/>
      <c r="L3" s="264"/>
      <c r="M3" s="264"/>
      <c r="N3" s="264"/>
      <c r="O3" s="17" t="s">
        <v>3</v>
      </c>
      <c r="S3" s="43"/>
      <c r="T3" s="43"/>
      <c r="U3" s="43"/>
      <c r="V3" s="43"/>
      <c r="W3" s="43"/>
      <c r="X3" s="43"/>
      <c r="Y3" s="43"/>
      <c r="Z3" s="43"/>
      <c r="AA3" s="43"/>
      <c r="AB3" s="43"/>
      <c r="AC3" s="43"/>
      <c r="AD3" s="43"/>
      <c r="AE3" s="43"/>
      <c r="AF3" s="43"/>
      <c r="AG3" s="43"/>
      <c r="AH3" s="43"/>
    </row>
    <row r="4" spans="1:34" s="1" customFormat="1" ht="15" customHeight="1" x14ac:dyDescent="0.25">
      <c r="A4" s="9"/>
      <c r="B4" s="226"/>
      <c r="C4" s="265" t="s">
        <v>4</v>
      </c>
      <c r="D4" s="265"/>
      <c r="E4" s="265"/>
      <c r="F4" s="265"/>
      <c r="G4" s="265"/>
      <c r="H4" s="265"/>
      <c r="I4" s="265"/>
      <c r="J4" s="265"/>
      <c r="K4" s="265"/>
      <c r="L4" s="265"/>
      <c r="M4" s="265"/>
      <c r="N4" s="265"/>
      <c r="O4" s="16" t="s">
        <v>5</v>
      </c>
      <c r="S4" s="43"/>
      <c r="T4" s="43"/>
      <c r="U4" s="43"/>
      <c r="V4" s="43"/>
      <c r="W4" s="43"/>
      <c r="X4" s="43"/>
      <c r="Y4" s="43"/>
      <c r="Z4" s="43"/>
      <c r="AA4" s="43"/>
      <c r="AB4" s="43"/>
      <c r="AC4" s="43"/>
      <c r="AD4" s="43"/>
      <c r="AE4" s="43"/>
      <c r="AF4" s="43"/>
      <c r="AG4" s="43"/>
      <c r="AH4" s="43"/>
    </row>
    <row r="5" spans="1:34" s="1" customFormat="1" ht="13.8" x14ac:dyDescent="0.25">
      <c r="A5" s="9"/>
      <c r="B5" s="227"/>
      <c r="C5" s="265"/>
      <c r="D5" s="265"/>
      <c r="E5" s="265"/>
      <c r="F5" s="265"/>
      <c r="G5" s="265"/>
      <c r="H5" s="265"/>
      <c r="I5" s="265"/>
      <c r="J5" s="265"/>
      <c r="K5" s="265"/>
      <c r="L5" s="265"/>
      <c r="M5" s="265"/>
      <c r="N5" s="265"/>
      <c r="O5" s="16" t="s">
        <v>303</v>
      </c>
      <c r="S5" s="43"/>
      <c r="T5" s="43"/>
      <c r="U5" s="43"/>
      <c r="V5" s="43"/>
      <c r="W5" s="43"/>
      <c r="X5" s="43"/>
      <c r="Y5" s="43"/>
      <c r="Z5" s="43"/>
      <c r="AA5" s="43"/>
      <c r="AB5" s="43"/>
      <c r="AC5" s="43"/>
      <c r="AD5" s="43"/>
      <c r="AE5" s="43"/>
      <c r="AF5" s="43"/>
      <c r="AG5" s="43"/>
      <c r="AH5" s="43"/>
    </row>
    <row r="6" spans="1:34" ht="15" thickBot="1" x14ac:dyDescent="0.35">
      <c r="B6" s="271"/>
      <c r="C6" s="271"/>
    </row>
    <row r="7" spans="1:34" ht="43.2" customHeight="1" thickTop="1" thickBot="1" x14ac:dyDescent="0.35">
      <c r="B7" s="272" t="s">
        <v>304</v>
      </c>
      <c r="C7" s="273"/>
      <c r="E7" s="269" t="s">
        <v>305</v>
      </c>
      <c r="F7" s="270"/>
      <c r="H7" s="266" t="s">
        <v>306</v>
      </c>
      <c r="I7" s="267"/>
      <c r="J7" s="50"/>
      <c r="K7" s="262" t="s">
        <v>307</v>
      </c>
      <c r="L7" s="263"/>
      <c r="N7" s="262" t="s">
        <v>308</v>
      </c>
      <c r="O7" s="263"/>
    </row>
    <row r="8" spans="1:34" ht="43.2" customHeight="1" thickTop="1" thickBot="1" x14ac:dyDescent="0.35">
      <c r="B8" s="40" t="s">
        <v>309</v>
      </c>
      <c r="C8" s="40" t="s">
        <v>310</v>
      </c>
      <c r="E8" s="57" t="s">
        <v>309</v>
      </c>
      <c r="F8" s="57" t="s">
        <v>310</v>
      </c>
      <c r="H8" s="57" t="s">
        <v>309</v>
      </c>
      <c r="I8" s="57" t="s">
        <v>310</v>
      </c>
      <c r="J8" s="56"/>
      <c r="K8" s="78" t="s">
        <v>311</v>
      </c>
      <c r="L8" s="79" t="s">
        <v>312</v>
      </c>
      <c r="N8" s="78" t="s">
        <v>313</v>
      </c>
      <c r="O8" s="79" t="s">
        <v>314</v>
      </c>
    </row>
    <row r="9" spans="1:34" ht="66.599999999999994" thickBot="1" x14ac:dyDescent="0.35">
      <c r="B9" s="34" t="s">
        <v>315</v>
      </c>
      <c r="C9" s="34" t="s">
        <v>47</v>
      </c>
      <c r="E9" s="72" t="s">
        <v>97</v>
      </c>
      <c r="F9" s="73" t="s">
        <v>99</v>
      </c>
      <c r="H9" s="72" t="s">
        <v>316</v>
      </c>
      <c r="I9" s="55" t="s">
        <v>317</v>
      </c>
      <c r="J9" s="54"/>
      <c r="K9" s="66" t="s">
        <v>318</v>
      </c>
      <c r="L9" s="64" t="s">
        <v>319</v>
      </c>
      <c r="N9" s="66" t="s">
        <v>320</v>
      </c>
      <c r="O9" s="64" t="s">
        <v>321</v>
      </c>
    </row>
    <row r="10" spans="1:34" ht="67.2" thickTop="1" thickBot="1" x14ac:dyDescent="0.35">
      <c r="B10" s="34" t="s">
        <v>322</v>
      </c>
      <c r="C10" s="34" t="s">
        <v>323</v>
      </c>
      <c r="E10" s="74" t="s">
        <v>101</v>
      </c>
      <c r="F10" s="75" t="s">
        <v>102</v>
      </c>
      <c r="H10" s="74" t="s">
        <v>220</v>
      </c>
      <c r="I10" s="53" t="s">
        <v>324</v>
      </c>
      <c r="J10" s="54"/>
      <c r="K10" s="66" t="s">
        <v>325</v>
      </c>
      <c r="L10" s="64" t="s">
        <v>326</v>
      </c>
      <c r="N10" s="66" t="s">
        <v>327</v>
      </c>
      <c r="O10" s="64" t="s">
        <v>328</v>
      </c>
    </row>
    <row r="11" spans="1:34" ht="80.400000000000006" thickTop="1" thickBot="1" x14ac:dyDescent="0.35">
      <c r="B11" s="34" t="s">
        <v>329</v>
      </c>
      <c r="C11" s="34" t="s">
        <v>56</v>
      </c>
      <c r="E11" s="74" t="s">
        <v>103</v>
      </c>
      <c r="F11" s="75" t="s">
        <v>104</v>
      </c>
      <c r="H11" s="74" t="s">
        <v>330</v>
      </c>
      <c r="I11" s="53" t="s">
        <v>331</v>
      </c>
      <c r="J11" s="54"/>
      <c r="K11" s="66" t="s">
        <v>332</v>
      </c>
      <c r="L11" s="64" t="s">
        <v>333</v>
      </c>
      <c r="N11" s="66" t="s">
        <v>334</v>
      </c>
      <c r="O11" s="64" t="s">
        <v>335</v>
      </c>
    </row>
    <row r="12" spans="1:34" ht="40.799999999999997" thickTop="1" thickBot="1" x14ac:dyDescent="0.35">
      <c r="B12" s="34" t="s">
        <v>336</v>
      </c>
      <c r="C12" s="34" t="s">
        <v>37</v>
      </c>
      <c r="E12" s="74" t="s">
        <v>337</v>
      </c>
      <c r="F12" s="75" t="s">
        <v>338</v>
      </c>
      <c r="H12" s="74" t="s">
        <v>107</v>
      </c>
      <c r="I12" s="53" t="s">
        <v>109</v>
      </c>
      <c r="J12" s="54"/>
      <c r="K12" s="66" t="s">
        <v>339</v>
      </c>
      <c r="L12" s="64" t="s">
        <v>340</v>
      </c>
      <c r="N12" s="66" t="s">
        <v>341</v>
      </c>
      <c r="O12" s="64" t="s">
        <v>342</v>
      </c>
    </row>
    <row r="13" spans="1:34" ht="40.799999999999997" thickTop="1" thickBot="1" x14ac:dyDescent="0.35">
      <c r="B13" s="34" t="s">
        <v>343</v>
      </c>
      <c r="C13" s="34" t="s">
        <v>89</v>
      </c>
      <c r="E13" s="76" t="s">
        <v>105</v>
      </c>
      <c r="F13" s="77" t="s">
        <v>106</v>
      </c>
      <c r="H13" s="74" t="s">
        <v>344</v>
      </c>
      <c r="I13" s="53" t="s">
        <v>345</v>
      </c>
      <c r="J13" s="54"/>
      <c r="K13" s="66" t="s">
        <v>346</v>
      </c>
      <c r="L13" s="64" t="s">
        <v>347</v>
      </c>
      <c r="N13" s="66" t="s">
        <v>348</v>
      </c>
      <c r="O13" s="64" t="s">
        <v>349</v>
      </c>
    </row>
    <row r="14" spans="1:34" ht="67.2" thickTop="1" thickBot="1" x14ac:dyDescent="0.35">
      <c r="B14" s="34" t="s">
        <v>350</v>
      </c>
      <c r="C14" s="34" t="s">
        <v>219</v>
      </c>
      <c r="H14" s="74" t="s">
        <v>110</v>
      </c>
      <c r="I14" s="53" t="s">
        <v>111</v>
      </c>
      <c r="J14" s="49"/>
      <c r="K14" s="66" t="s">
        <v>351</v>
      </c>
      <c r="L14" s="64" t="s">
        <v>352</v>
      </c>
      <c r="N14" s="66" t="s">
        <v>188</v>
      </c>
      <c r="O14" s="64" t="s">
        <v>116</v>
      </c>
    </row>
    <row r="15" spans="1:34" ht="67.2" thickTop="1" thickBot="1" x14ac:dyDescent="0.35">
      <c r="B15" s="34" t="s">
        <v>353</v>
      </c>
      <c r="C15" s="34" t="s">
        <v>226</v>
      </c>
      <c r="E15" s="59"/>
      <c r="F15" s="59"/>
      <c r="H15" s="74" t="s">
        <v>112</v>
      </c>
      <c r="I15" s="53" t="s">
        <v>113</v>
      </c>
      <c r="K15" s="66" t="s">
        <v>354</v>
      </c>
      <c r="L15" s="64" t="s">
        <v>355</v>
      </c>
      <c r="N15" s="66" t="s">
        <v>356</v>
      </c>
      <c r="O15" s="64" t="s">
        <v>357</v>
      </c>
      <c r="Q15" t="s">
        <v>534</v>
      </c>
    </row>
    <row r="16" spans="1:34" ht="67.2" thickTop="1" thickBot="1" x14ac:dyDescent="0.35">
      <c r="B16" s="34" t="s">
        <v>358</v>
      </c>
      <c r="C16" s="34" t="s">
        <v>64</v>
      </c>
      <c r="E16" s="60"/>
      <c r="F16" s="58"/>
      <c r="H16" s="76" t="s">
        <v>114</v>
      </c>
      <c r="I16" s="52" t="s">
        <v>115</v>
      </c>
      <c r="K16" s="66" t="s">
        <v>359</v>
      </c>
      <c r="L16" s="64" t="s">
        <v>360</v>
      </c>
      <c r="N16" s="66" t="s">
        <v>361</v>
      </c>
      <c r="O16" s="64" t="s">
        <v>362</v>
      </c>
    </row>
    <row r="17" spans="2:15" ht="93.6" thickTop="1" thickBot="1" x14ac:dyDescent="0.35">
      <c r="B17" s="34" t="s">
        <v>363</v>
      </c>
      <c r="C17" s="34" t="s">
        <v>73</v>
      </c>
      <c r="E17" s="60"/>
      <c r="F17" s="58"/>
      <c r="H17" s="51"/>
      <c r="I17" s="49"/>
      <c r="K17" s="63" t="s">
        <v>364</v>
      </c>
      <c r="L17" s="61" t="s">
        <v>365</v>
      </c>
      <c r="N17" s="66" t="s">
        <v>366</v>
      </c>
      <c r="O17" s="64" t="s">
        <v>367</v>
      </c>
    </row>
    <row r="18" spans="2:15" ht="80.400000000000006" thickTop="1" thickBot="1" x14ac:dyDescent="0.35">
      <c r="B18" s="34" t="s">
        <v>368</v>
      </c>
      <c r="C18" s="34" t="s">
        <v>78</v>
      </c>
      <c r="E18" s="60"/>
      <c r="F18" s="58"/>
      <c r="K18" s="60"/>
      <c r="L18" s="58"/>
      <c r="N18" s="66" t="s">
        <v>369</v>
      </c>
      <c r="O18" s="64" t="s">
        <v>370</v>
      </c>
    </row>
    <row r="19" spans="2:15" ht="93.6" thickTop="1" thickBot="1" x14ac:dyDescent="0.35">
      <c r="B19" s="34" t="s">
        <v>371</v>
      </c>
      <c r="C19" s="34" t="s">
        <v>84</v>
      </c>
      <c r="E19" s="60"/>
      <c r="F19" s="58"/>
      <c r="K19" s="60"/>
      <c r="L19" s="58"/>
      <c r="N19" s="66" t="s">
        <v>372</v>
      </c>
      <c r="O19" s="64" t="s">
        <v>373</v>
      </c>
    </row>
    <row r="20" spans="2:15" ht="54" thickTop="1" thickBot="1" x14ac:dyDescent="0.35">
      <c r="B20" s="34" t="s">
        <v>374</v>
      </c>
      <c r="C20" s="34" t="s">
        <v>227</v>
      </c>
      <c r="E20" s="60"/>
      <c r="F20" s="58"/>
      <c r="K20" s="60"/>
      <c r="L20" s="58"/>
      <c r="N20" s="66" t="s">
        <v>375</v>
      </c>
      <c r="O20" s="64" t="s">
        <v>376</v>
      </c>
    </row>
    <row r="21" spans="2:15" ht="58.8" thickTop="1" thickBot="1" x14ac:dyDescent="0.35">
      <c r="B21" s="34" t="s">
        <v>377</v>
      </c>
      <c r="C21" s="34" t="s">
        <v>94</v>
      </c>
      <c r="E21" s="60"/>
      <c r="F21" s="58"/>
      <c r="K21" s="60"/>
      <c r="L21" s="58"/>
      <c r="N21" s="66" t="s">
        <v>366</v>
      </c>
      <c r="O21" s="64" t="s">
        <v>378</v>
      </c>
    </row>
    <row r="22" spans="2:15" ht="133.19999999999999" thickTop="1" thickBot="1" x14ac:dyDescent="0.35">
      <c r="B22" s="34" t="s">
        <v>379</v>
      </c>
      <c r="C22" s="34" t="s">
        <v>380</v>
      </c>
      <c r="E22" s="60"/>
      <c r="F22" s="58"/>
      <c r="K22" s="60"/>
      <c r="L22" s="58"/>
      <c r="N22" s="66" t="s">
        <v>369</v>
      </c>
      <c r="O22" s="64" t="s">
        <v>381</v>
      </c>
    </row>
    <row r="23" spans="2:15" ht="43.8" thickTop="1" x14ac:dyDescent="0.3">
      <c r="B23" s="268"/>
      <c r="C23" s="268"/>
      <c r="E23" s="60"/>
      <c r="F23" s="58"/>
      <c r="N23" s="66" t="s">
        <v>372</v>
      </c>
      <c r="O23" s="64" t="s">
        <v>382</v>
      </c>
    </row>
    <row r="24" spans="2:15" ht="58.2" thickBot="1" x14ac:dyDescent="0.35">
      <c r="E24" s="60"/>
      <c r="F24" s="58"/>
      <c r="N24" s="63" t="s">
        <v>375</v>
      </c>
      <c r="O24" s="61" t="s">
        <v>383</v>
      </c>
    </row>
    <row r="25" spans="2:15" x14ac:dyDescent="0.3">
      <c r="E25" s="60"/>
      <c r="F25" s="58"/>
    </row>
    <row r="26" spans="2:15" x14ac:dyDescent="0.3">
      <c r="E26" s="60"/>
      <c r="F26" s="58"/>
    </row>
    <row r="27" spans="2:15" x14ac:dyDescent="0.3">
      <c r="E27" s="60"/>
      <c r="F27" s="58"/>
    </row>
    <row r="28" spans="2:15" x14ac:dyDescent="0.3">
      <c r="E28" s="60"/>
      <c r="F28" s="58"/>
    </row>
    <row r="29" spans="2:15" x14ac:dyDescent="0.3">
      <c r="E29" s="60"/>
      <c r="F29" s="58"/>
    </row>
    <row r="37" ht="14.7" customHeight="1" x14ac:dyDescent="0.3"/>
    <row r="38" ht="14.7" customHeight="1" x14ac:dyDescent="0.3"/>
    <row r="39" ht="14.7" customHeight="1" x14ac:dyDescent="0.3"/>
    <row r="40" ht="14.7" customHeight="1" x14ac:dyDescent="0.3"/>
    <row r="41" ht="14.7" customHeight="1" x14ac:dyDescent="0.3"/>
    <row r="42" ht="14.7" customHeight="1" x14ac:dyDescent="0.3"/>
    <row r="43" ht="14.7" customHeight="1" x14ac:dyDescent="0.3"/>
    <row r="44" ht="14.7" customHeight="1" x14ac:dyDescent="0.3"/>
    <row r="45" ht="14.7" customHeight="1" x14ac:dyDescent="0.3"/>
    <row r="46" ht="14.7" customHeight="1" x14ac:dyDescent="0.3"/>
    <row r="47" ht="14.7" customHeight="1" x14ac:dyDescent="0.3"/>
    <row r="48" ht="14.7" customHeight="1" x14ac:dyDescent="0.3"/>
    <row r="49" ht="14.7" customHeight="1" x14ac:dyDescent="0.3"/>
    <row r="50" ht="14.7" customHeight="1" x14ac:dyDescent="0.3"/>
    <row r="51" ht="14.7" customHeight="1" x14ac:dyDescent="0.3"/>
    <row r="52" ht="14.7" customHeight="1" x14ac:dyDescent="0.3"/>
    <row r="53" ht="14.7" customHeight="1" x14ac:dyDescent="0.3"/>
    <row r="54" ht="14.7" customHeight="1" x14ac:dyDescent="0.3"/>
    <row r="55" ht="14.7" customHeight="1" x14ac:dyDescent="0.3"/>
    <row r="56" ht="14.7" customHeight="1" x14ac:dyDescent="0.3"/>
    <row r="57" ht="14.7" customHeight="1" x14ac:dyDescent="0.3"/>
    <row r="58" ht="14.7" customHeight="1" x14ac:dyDescent="0.3"/>
    <row r="59" ht="14.7" customHeight="1" x14ac:dyDescent="0.3"/>
  </sheetData>
  <sheetProtection formatCells="0" formatColumns="0" formatRows="0" insertColumns="0" insertRows="0" insertHyperlinks="0" deleteColumns="0" deleteRows="0" sort="0" autoFilter="0" pivotTables="0"/>
  <mergeCells count="11">
    <mergeCell ref="B23:C23"/>
    <mergeCell ref="B2:B5"/>
    <mergeCell ref="E7:F7"/>
    <mergeCell ref="B6:C6"/>
    <mergeCell ref="B7:C7"/>
    <mergeCell ref="K7:L7"/>
    <mergeCell ref="N7:O7"/>
    <mergeCell ref="C2:N2"/>
    <mergeCell ref="C3:N3"/>
    <mergeCell ref="C4:N5"/>
    <mergeCell ref="H7:I7"/>
  </mergeCells>
  <pageMargins left="0.70866141732283472" right="0.70866141732283472" top="0.74803149606299213" bottom="0.74803149606299213" header="0.31496062992125984" footer="0.31496062992125984"/>
  <pageSetup scale="4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360B7-2F71-4AC4-82C5-3567E504B21E}">
  <sheetPr>
    <tabColor rgb="FF00B050"/>
  </sheetPr>
  <dimension ref="A1:AJ97"/>
  <sheetViews>
    <sheetView showGridLines="0" zoomScale="70" zoomScaleNormal="70" zoomScaleSheetLayoutView="70" workbookViewId="0">
      <selection activeCell="D40" sqref="D40:D44"/>
    </sheetView>
  </sheetViews>
  <sheetFormatPr baseColWidth="10" defaultColWidth="11.44140625" defaultRowHeight="13.8" x14ac:dyDescent="0.25"/>
  <cols>
    <col min="1" max="1" width="5.5546875" style="11" customWidth="1"/>
    <col min="2" max="2" width="21.6640625" style="14" customWidth="1"/>
    <col min="3" max="3" width="29.6640625" style="1" customWidth="1"/>
    <col min="4" max="4" width="54.5546875" style="1" customWidth="1"/>
    <col min="5" max="7" width="11.44140625" style="1"/>
    <col min="8" max="8" width="60.6640625" style="1" customWidth="1"/>
    <col min="9" max="9" width="31.6640625" style="1" customWidth="1"/>
    <col min="10" max="15" width="11.44140625" style="1"/>
    <col min="16" max="17" width="0" style="1" hidden="1" customWidth="1"/>
    <col min="18" max="20" width="11.44140625" style="1"/>
    <col min="21" max="36" width="11.44140625" style="43"/>
    <col min="37" max="16384" width="11.44140625" style="1"/>
  </cols>
  <sheetData>
    <row r="1" spans="1:16" x14ac:dyDescent="0.25">
      <c r="A1" s="9"/>
      <c r="B1" s="12"/>
      <c r="C1" s="10"/>
      <c r="D1" s="9"/>
      <c r="E1" s="9"/>
      <c r="F1" s="9"/>
      <c r="G1" s="9"/>
      <c r="H1" s="9"/>
      <c r="I1" s="9"/>
    </row>
    <row r="2" spans="1:16" x14ac:dyDescent="0.25">
      <c r="A2" s="9"/>
      <c r="B2" s="225" t="e" vm="1">
        <v>#VALUE!</v>
      </c>
      <c r="C2" s="297" t="s">
        <v>0</v>
      </c>
      <c r="D2" s="297"/>
      <c r="E2" s="297"/>
      <c r="F2" s="297"/>
      <c r="G2" s="297"/>
      <c r="H2" s="297"/>
      <c r="I2" s="16" t="s">
        <v>302</v>
      </c>
    </row>
    <row r="3" spans="1:16" x14ac:dyDescent="0.25">
      <c r="A3" s="9"/>
      <c r="B3" s="226"/>
      <c r="C3" s="297" t="s">
        <v>2</v>
      </c>
      <c r="D3" s="297"/>
      <c r="E3" s="297"/>
      <c r="F3" s="297"/>
      <c r="G3" s="297"/>
      <c r="H3" s="297"/>
      <c r="I3" s="17" t="s">
        <v>3</v>
      </c>
    </row>
    <row r="4" spans="1:16" ht="15" customHeight="1" x14ac:dyDescent="0.25">
      <c r="A4" s="9"/>
      <c r="B4" s="226"/>
      <c r="C4" s="298" t="s">
        <v>4</v>
      </c>
      <c r="D4" s="298"/>
      <c r="E4" s="298"/>
      <c r="F4" s="298"/>
      <c r="G4" s="298"/>
      <c r="H4" s="298"/>
      <c r="I4" s="37" t="s">
        <v>5</v>
      </c>
    </row>
    <row r="5" spans="1:16" x14ac:dyDescent="0.25">
      <c r="A5" s="9"/>
      <c r="B5" s="227"/>
      <c r="C5" s="298"/>
      <c r="D5" s="298"/>
      <c r="E5" s="298"/>
      <c r="F5" s="298"/>
      <c r="G5" s="298"/>
      <c r="H5" s="298"/>
      <c r="I5" s="17" t="s">
        <v>384</v>
      </c>
    </row>
    <row r="6" spans="1:16" x14ac:dyDescent="0.25">
      <c r="A6" s="9"/>
      <c r="B6" s="12"/>
      <c r="C6" s="12"/>
      <c r="D6" s="2"/>
      <c r="E6" s="2"/>
      <c r="F6" s="2"/>
      <c r="G6" s="2"/>
      <c r="H6" s="3"/>
      <c r="I6" s="3"/>
    </row>
    <row r="7" spans="1:16" ht="18" customHeight="1" x14ac:dyDescent="0.25">
      <c r="A7" s="9"/>
      <c r="B7" s="299"/>
      <c r="C7" s="299"/>
      <c r="D7" s="299"/>
      <c r="E7" s="299"/>
      <c r="F7" s="299"/>
      <c r="G7" s="299"/>
      <c r="H7" s="299"/>
      <c r="I7" s="299"/>
    </row>
    <row r="8" spans="1:16" ht="15" customHeight="1" x14ac:dyDescent="0.25">
      <c r="A8" s="13"/>
      <c r="B8" s="7" t="s">
        <v>385</v>
      </c>
      <c r="C8" s="7" t="s">
        <v>386</v>
      </c>
      <c r="D8" s="7" t="s">
        <v>387</v>
      </c>
      <c r="E8" s="300" t="s">
        <v>388</v>
      </c>
      <c r="F8" s="300"/>
      <c r="G8" s="300"/>
      <c r="H8" s="300"/>
      <c r="I8" s="300"/>
    </row>
    <row r="9" spans="1:16" ht="27.6" x14ac:dyDescent="0.25">
      <c r="A9" s="9"/>
      <c r="B9" s="277" t="s">
        <v>10</v>
      </c>
      <c r="C9" s="20" t="s">
        <v>16</v>
      </c>
      <c r="D9" s="8" t="s">
        <v>389</v>
      </c>
      <c r="E9" s="286" t="s">
        <v>390</v>
      </c>
      <c r="F9" s="286"/>
      <c r="G9" s="286"/>
      <c r="H9" s="286"/>
      <c r="I9" s="286"/>
    </row>
    <row r="10" spans="1:16" ht="50.25" customHeight="1" x14ac:dyDescent="0.25">
      <c r="A10" s="9"/>
      <c r="B10" s="278"/>
      <c r="C10" s="20" t="s">
        <v>17</v>
      </c>
      <c r="D10" s="8" t="s">
        <v>391</v>
      </c>
      <c r="E10" s="301" t="s">
        <v>392</v>
      </c>
      <c r="F10" s="301"/>
      <c r="G10" s="301"/>
      <c r="H10" s="301"/>
      <c r="I10" s="301"/>
    </row>
    <row r="11" spans="1:16" ht="37.5" customHeight="1" x14ac:dyDescent="0.25">
      <c r="A11" s="9"/>
      <c r="B11" s="277" t="s">
        <v>11</v>
      </c>
      <c r="C11" s="279" t="s">
        <v>18</v>
      </c>
      <c r="D11" s="305" t="s">
        <v>393</v>
      </c>
      <c r="E11" s="282" t="s">
        <v>394</v>
      </c>
      <c r="F11" s="283"/>
      <c r="G11" s="283"/>
      <c r="H11" s="283"/>
      <c r="I11" s="284"/>
    </row>
    <row r="12" spans="1:16" ht="57.6" customHeight="1" x14ac:dyDescent="0.25">
      <c r="A12" s="9"/>
      <c r="B12" s="285"/>
      <c r="C12" s="280"/>
      <c r="D12" s="306"/>
      <c r="E12" s="282" t="s">
        <v>395</v>
      </c>
      <c r="F12" s="283"/>
      <c r="G12" s="283"/>
      <c r="H12" s="283"/>
      <c r="I12" s="284"/>
    </row>
    <row r="13" spans="1:16" ht="35.700000000000003" customHeight="1" x14ac:dyDescent="0.25">
      <c r="A13" s="9"/>
      <c r="B13" s="285"/>
      <c r="C13" s="280"/>
      <c r="D13" s="306"/>
      <c r="E13" s="282" t="s">
        <v>396</v>
      </c>
      <c r="F13" s="283"/>
      <c r="G13" s="283"/>
      <c r="H13" s="283"/>
      <c r="I13" s="284"/>
    </row>
    <row r="14" spans="1:16" ht="49.5" customHeight="1" x14ac:dyDescent="0.25">
      <c r="A14" s="9"/>
      <c r="B14" s="285"/>
      <c r="C14" s="280"/>
      <c r="D14" s="306"/>
      <c r="E14" s="282" t="s">
        <v>397</v>
      </c>
      <c r="F14" s="283"/>
      <c r="G14" s="283"/>
      <c r="H14" s="283"/>
      <c r="I14" s="284"/>
    </row>
    <row r="15" spans="1:16" ht="14.1" customHeight="1" x14ac:dyDescent="0.25">
      <c r="A15" s="9"/>
      <c r="B15" s="285"/>
      <c r="C15" s="281"/>
      <c r="D15" s="307"/>
      <c r="E15" s="302" t="s">
        <v>398</v>
      </c>
      <c r="F15" s="303"/>
      <c r="G15" s="303"/>
      <c r="H15" s="303"/>
      <c r="I15" s="303"/>
      <c r="P15" s="1">
        <f>(I15+J15+(K15*2)+L15)*M15</f>
        <v>0</v>
      </c>
    </row>
    <row r="16" spans="1:16" ht="63.6" customHeight="1" x14ac:dyDescent="0.25">
      <c r="A16" s="9"/>
      <c r="B16" s="285"/>
      <c r="C16" s="20" t="s">
        <v>19</v>
      </c>
      <c r="D16" s="8" t="s">
        <v>399</v>
      </c>
      <c r="E16" s="304" t="s">
        <v>400</v>
      </c>
      <c r="F16" s="304"/>
      <c r="G16" s="304"/>
      <c r="H16" s="304"/>
      <c r="I16" s="304"/>
      <c r="P16" s="1">
        <f>(I16+J16+(K16*2)+L16)*M16</f>
        <v>0</v>
      </c>
    </row>
    <row r="17" spans="1:36" ht="23.7" customHeight="1" x14ac:dyDescent="0.25">
      <c r="A17" s="9"/>
      <c r="B17" s="285"/>
      <c r="C17" s="279" t="s">
        <v>401</v>
      </c>
      <c r="D17" s="305" t="s">
        <v>402</v>
      </c>
      <c r="E17" s="274" t="s">
        <v>403</v>
      </c>
      <c r="F17" s="275"/>
      <c r="G17" s="275"/>
      <c r="H17" s="275"/>
      <c r="I17" s="276"/>
    </row>
    <row r="18" spans="1:36" ht="23.7" customHeight="1" x14ac:dyDescent="0.25">
      <c r="A18" s="9"/>
      <c r="B18" s="285"/>
      <c r="C18" s="280"/>
      <c r="D18" s="306"/>
      <c r="E18" s="274" t="s">
        <v>404</v>
      </c>
      <c r="F18" s="275"/>
      <c r="G18" s="275"/>
      <c r="H18" s="275"/>
      <c r="I18" s="276"/>
    </row>
    <row r="19" spans="1:36" ht="23.7" customHeight="1" x14ac:dyDescent="0.25">
      <c r="A19" s="9"/>
      <c r="B19" s="278"/>
      <c r="C19" s="281"/>
      <c r="D19" s="307"/>
      <c r="E19" s="304" t="s">
        <v>405</v>
      </c>
      <c r="F19" s="304"/>
      <c r="G19" s="304"/>
      <c r="H19" s="304"/>
      <c r="I19" s="304"/>
      <c r="P19" s="1">
        <f>(I19+J19+(K19*2)+L19)*M19</f>
        <v>0</v>
      </c>
    </row>
    <row r="20" spans="1:36" ht="24.75" customHeight="1" x14ac:dyDescent="0.25">
      <c r="A20" s="9"/>
      <c r="B20" s="277" t="s">
        <v>406</v>
      </c>
      <c r="C20" s="293" t="s">
        <v>407</v>
      </c>
      <c r="D20" s="311" t="s">
        <v>408</v>
      </c>
      <c r="E20" s="287" t="s">
        <v>409</v>
      </c>
      <c r="F20" s="287"/>
      <c r="G20" s="287"/>
      <c r="H20" s="287"/>
      <c r="I20" s="287"/>
      <c r="P20" s="1">
        <f>(I20+J20+(K20*2)+L20)*M20</f>
        <v>0</v>
      </c>
    </row>
    <row r="21" spans="1:36" ht="24.75" customHeight="1" x14ac:dyDescent="0.25">
      <c r="A21" s="9"/>
      <c r="B21" s="285"/>
      <c r="C21" s="294"/>
      <c r="D21" s="312"/>
      <c r="E21" s="287" t="s">
        <v>410</v>
      </c>
      <c r="F21" s="287"/>
      <c r="G21" s="287" t="s">
        <v>388</v>
      </c>
      <c r="H21" s="287"/>
      <c r="I21" s="287"/>
      <c r="P21" s="1">
        <f>(I21+J21+(K21*2)+L21)*M21</f>
        <v>0</v>
      </c>
    </row>
    <row r="22" spans="1:36" ht="40.200000000000003" customHeight="1" x14ac:dyDescent="0.25">
      <c r="A22" s="9"/>
      <c r="B22" s="285"/>
      <c r="C22" s="294"/>
      <c r="D22" s="312"/>
      <c r="E22" s="291">
        <v>5</v>
      </c>
      <c r="F22" s="291"/>
      <c r="G22" s="296" t="s">
        <v>411</v>
      </c>
      <c r="H22" s="296"/>
      <c r="I22" s="296"/>
    </row>
    <row r="23" spans="1:36" ht="24.75" customHeight="1" x14ac:dyDescent="0.25">
      <c r="A23" s="9"/>
      <c r="B23" s="285"/>
      <c r="C23" s="294"/>
      <c r="D23" s="312"/>
      <c r="E23" s="291">
        <v>3</v>
      </c>
      <c r="F23" s="291"/>
      <c r="G23" s="296" t="s">
        <v>412</v>
      </c>
      <c r="H23" s="296"/>
      <c r="I23" s="296"/>
    </row>
    <row r="24" spans="1:36" ht="24.75" customHeight="1" x14ac:dyDescent="0.25">
      <c r="A24" s="9"/>
      <c r="B24" s="285"/>
      <c r="C24" s="295"/>
      <c r="D24" s="313"/>
      <c r="E24" s="291">
        <v>1</v>
      </c>
      <c r="F24" s="291"/>
      <c r="G24" s="296" t="s">
        <v>413</v>
      </c>
      <c r="H24" s="296"/>
      <c r="I24" s="296"/>
    </row>
    <row r="25" spans="1:36" ht="24.75" customHeight="1" x14ac:dyDescent="0.25">
      <c r="A25" s="9"/>
      <c r="B25" s="285"/>
      <c r="C25" s="277" t="s">
        <v>414</v>
      </c>
      <c r="D25" s="308" t="s">
        <v>415</v>
      </c>
      <c r="E25" s="287" t="s">
        <v>416</v>
      </c>
      <c r="F25" s="287"/>
      <c r="G25" s="287"/>
      <c r="H25" s="287"/>
      <c r="I25" s="287"/>
    </row>
    <row r="26" spans="1:36" ht="24.75" customHeight="1" x14ac:dyDescent="0.25">
      <c r="A26" s="9"/>
      <c r="B26" s="285"/>
      <c r="C26" s="285"/>
      <c r="D26" s="309"/>
      <c r="E26" s="287" t="s">
        <v>410</v>
      </c>
      <c r="F26" s="287"/>
      <c r="G26" s="287" t="s">
        <v>388</v>
      </c>
      <c r="H26" s="287"/>
      <c r="I26" s="287"/>
    </row>
    <row r="27" spans="1:36" s="14" customFormat="1" ht="47.1" customHeight="1" x14ac:dyDescent="0.3">
      <c r="A27" s="12"/>
      <c r="B27" s="285"/>
      <c r="C27" s="285"/>
      <c r="D27" s="309"/>
      <c r="E27" s="291">
        <v>5</v>
      </c>
      <c r="F27" s="291"/>
      <c r="G27" s="321" t="s">
        <v>417</v>
      </c>
      <c r="H27" s="321"/>
      <c r="I27" s="321"/>
      <c r="U27" s="46"/>
      <c r="V27" s="46"/>
      <c r="W27" s="46"/>
      <c r="X27" s="46"/>
      <c r="Y27" s="46"/>
      <c r="Z27" s="46"/>
      <c r="AA27" s="46"/>
      <c r="AB27" s="46"/>
      <c r="AC27" s="46"/>
      <c r="AD27" s="46"/>
      <c r="AE27" s="46"/>
      <c r="AF27" s="46"/>
      <c r="AG27" s="46"/>
      <c r="AH27" s="46"/>
      <c r="AI27" s="46"/>
      <c r="AJ27" s="46"/>
    </row>
    <row r="28" spans="1:36" s="14" customFormat="1" ht="47.1" customHeight="1" x14ac:dyDescent="0.3">
      <c r="A28" s="12"/>
      <c r="B28" s="285"/>
      <c r="C28" s="285"/>
      <c r="D28" s="309"/>
      <c r="E28" s="291">
        <v>3</v>
      </c>
      <c r="F28" s="291"/>
      <c r="G28" s="319" t="s">
        <v>418</v>
      </c>
      <c r="H28" s="320"/>
      <c r="I28" s="320"/>
      <c r="U28" s="46"/>
      <c r="V28" s="46"/>
      <c r="W28" s="46"/>
      <c r="X28" s="46"/>
      <c r="Y28" s="46"/>
      <c r="Z28" s="46"/>
      <c r="AA28" s="46"/>
      <c r="AB28" s="46"/>
      <c r="AC28" s="46"/>
      <c r="AD28" s="46"/>
      <c r="AE28" s="46"/>
      <c r="AF28" s="46"/>
      <c r="AG28" s="46"/>
      <c r="AH28" s="46"/>
      <c r="AI28" s="46"/>
      <c r="AJ28" s="46"/>
    </row>
    <row r="29" spans="1:36" s="14" customFormat="1" ht="47.1" customHeight="1" x14ac:dyDescent="0.3">
      <c r="A29" s="12"/>
      <c r="B29" s="285"/>
      <c r="C29" s="278"/>
      <c r="D29" s="310"/>
      <c r="E29" s="291">
        <v>1</v>
      </c>
      <c r="F29" s="291"/>
      <c r="G29" s="321" t="s">
        <v>419</v>
      </c>
      <c r="H29" s="321"/>
      <c r="I29" s="321"/>
      <c r="U29" s="46"/>
      <c r="V29" s="46"/>
      <c r="W29" s="46"/>
      <c r="X29" s="46"/>
      <c r="Y29" s="46"/>
      <c r="Z29" s="46"/>
      <c r="AA29" s="46"/>
      <c r="AB29" s="46"/>
      <c r="AC29" s="46"/>
      <c r="AD29" s="46"/>
      <c r="AE29" s="46"/>
      <c r="AF29" s="46"/>
      <c r="AG29" s="46"/>
      <c r="AH29" s="46"/>
      <c r="AI29" s="46"/>
      <c r="AJ29" s="46"/>
    </row>
    <row r="30" spans="1:36" ht="24.75" customHeight="1" x14ac:dyDescent="0.25">
      <c r="A30" s="9"/>
      <c r="B30" s="285"/>
      <c r="C30" s="277" t="s">
        <v>420</v>
      </c>
      <c r="D30" s="311" t="s">
        <v>421</v>
      </c>
      <c r="E30" s="287" t="s">
        <v>422</v>
      </c>
      <c r="F30" s="287"/>
      <c r="G30" s="287"/>
      <c r="H30" s="287"/>
      <c r="I30" s="287"/>
    </row>
    <row r="31" spans="1:36" ht="24.75" customHeight="1" x14ac:dyDescent="0.25">
      <c r="A31" s="9"/>
      <c r="B31" s="285"/>
      <c r="C31" s="285"/>
      <c r="D31" s="312"/>
      <c r="E31" s="287" t="s">
        <v>410</v>
      </c>
      <c r="F31" s="287"/>
      <c r="G31" s="287" t="s">
        <v>388</v>
      </c>
      <c r="H31" s="287"/>
      <c r="I31" s="287"/>
    </row>
    <row r="32" spans="1:36" ht="33" customHeight="1" x14ac:dyDescent="0.25">
      <c r="A32" s="9"/>
      <c r="B32" s="285"/>
      <c r="C32" s="285"/>
      <c r="D32" s="312"/>
      <c r="E32" s="291">
        <v>5</v>
      </c>
      <c r="F32" s="291"/>
      <c r="G32" s="292" t="s">
        <v>423</v>
      </c>
      <c r="H32" s="292"/>
      <c r="I32" s="292"/>
    </row>
    <row r="33" spans="1:9" ht="24.75" customHeight="1" x14ac:dyDescent="0.25">
      <c r="A33" s="9"/>
      <c r="B33" s="285"/>
      <c r="C33" s="285"/>
      <c r="D33" s="312"/>
      <c r="E33" s="291">
        <v>3</v>
      </c>
      <c r="F33" s="291"/>
      <c r="G33" s="292" t="s">
        <v>424</v>
      </c>
      <c r="H33" s="292"/>
      <c r="I33" s="292"/>
    </row>
    <row r="34" spans="1:9" ht="24.75" customHeight="1" x14ac:dyDescent="0.25">
      <c r="A34" s="9"/>
      <c r="B34" s="285"/>
      <c r="C34" s="278"/>
      <c r="D34" s="313"/>
      <c r="E34" s="291">
        <v>1</v>
      </c>
      <c r="F34" s="291"/>
      <c r="G34" s="292" t="s">
        <v>425</v>
      </c>
      <c r="H34" s="292"/>
      <c r="I34" s="292"/>
    </row>
    <row r="35" spans="1:9" ht="24.75" customHeight="1" x14ac:dyDescent="0.25">
      <c r="A35" s="9"/>
      <c r="B35" s="285"/>
      <c r="C35" s="277" t="s">
        <v>426</v>
      </c>
      <c r="D35" s="288" t="s">
        <v>427</v>
      </c>
      <c r="E35" s="287" t="s">
        <v>428</v>
      </c>
      <c r="F35" s="287"/>
      <c r="G35" s="287"/>
      <c r="H35" s="287"/>
      <c r="I35" s="287"/>
    </row>
    <row r="36" spans="1:9" ht="24.75" customHeight="1" x14ac:dyDescent="0.25">
      <c r="A36" s="9"/>
      <c r="B36" s="285"/>
      <c r="C36" s="285"/>
      <c r="D36" s="289"/>
      <c r="E36" s="342" t="s">
        <v>410</v>
      </c>
      <c r="F36" s="342"/>
      <c r="G36" s="342" t="s">
        <v>388</v>
      </c>
      <c r="H36" s="342"/>
      <c r="I36" s="342"/>
    </row>
    <row r="37" spans="1:9" ht="24.75" customHeight="1" x14ac:dyDescent="0.25">
      <c r="A37" s="9"/>
      <c r="B37" s="285"/>
      <c r="C37" s="285"/>
      <c r="D37" s="289"/>
      <c r="E37" s="291">
        <v>5</v>
      </c>
      <c r="F37" s="291"/>
      <c r="G37" s="292" t="s">
        <v>429</v>
      </c>
      <c r="H37" s="292"/>
      <c r="I37" s="292"/>
    </row>
    <row r="38" spans="1:9" ht="24.75" customHeight="1" x14ac:dyDescent="0.25">
      <c r="A38" s="9"/>
      <c r="B38" s="285"/>
      <c r="C38" s="285"/>
      <c r="D38" s="289"/>
      <c r="E38" s="291">
        <v>3</v>
      </c>
      <c r="F38" s="291"/>
      <c r="G38" s="292" t="s">
        <v>430</v>
      </c>
      <c r="H38" s="292"/>
      <c r="I38" s="292"/>
    </row>
    <row r="39" spans="1:9" ht="24.75" customHeight="1" x14ac:dyDescent="0.25">
      <c r="A39" s="9"/>
      <c r="B39" s="285"/>
      <c r="C39" s="278"/>
      <c r="D39" s="290"/>
      <c r="E39" s="291">
        <v>1</v>
      </c>
      <c r="F39" s="291"/>
      <c r="G39" s="292" t="s">
        <v>431</v>
      </c>
      <c r="H39" s="292"/>
      <c r="I39" s="292"/>
    </row>
    <row r="40" spans="1:9" ht="24.75" customHeight="1" x14ac:dyDescent="0.25">
      <c r="A40" s="9"/>
      <c r="B40" s="39"/>
      <c r="C40" s="277" t="s">
        <v>432</v>
      </c>
      <c r="D40" s="288" t="s">
        <v>433</v>
      </c>
      <c r="E40" s="287" t="s">
        <v>434</v>
      </c>
      <c r="F40" s="287"/>
      <c r="G40" s="287"/>
      <c r="H40" s="287"/>
      <c r="I40" s="287"/>
    </row>
    <row r="41" spans="1:9" ht="24.75" customHeight="1" x14ac:dyDescent="0.25">
      <c r="A41" s="9"/>
      <c r="B41" s="39"/>
      <c r="C41" s="285"/>
      <c r="D41" s="289"/>
      <c r="E41" s="342" t="s">
        <v>410</v>
      </c>
      <c r="F41" s="342"/>
      <c r="G41" s="342" t="s">
        <v>388</v>
      </c>
      <c r="H41" s="342"/>
      <c r="I41" s="342"/>
    </row>
    <row r="42" spans="1:9" ht="24.75" customHeight="1" x14ac:dyDescent="0.25">
      <c r="A42" s="9"/>
      <c r="B42" s="39"/>
      <c r="C42" s="285"/>
      <c r="D42" s="289"/>
      <c r="E42" s="291">
        <v>5</v>
      </c>
      <c r="F42" s="291"/>
      <c r="G42" s="292" t="s">
        <v>435</v>
      </c>
      <c r="H42" s="292"/>
      <c r="I42" s="292"/>
    </row>
    <row r="43" spans="1:9" ht="24.75" customHeight="1" x14ac:dyDescent="0.25">
      <c r="A43" s="9"/>
      <c r="B43" s="39"/>
      <c r="C43" s="285"/>
      <c r="D43" s="289"/>
      <c r="E43" s="291">
        <v>3</v>
      </c>
      <c r="F43" s="291"/>
      <c r="G43" s="292" t="s">
        <v>436</v>
      </c>
      <c r="H43" s="292"/>
      <c r="I43" s="292"/>
    </row>
    <row r="44" spans="1:9" ht="24.75" customHeight="1" x14ac:dyDescent="0.25">
      <c r="A44" s="9"/>
      <c r="B44" s="39"/>
      <c r="C44" s="278"/>
      <c r="D44" s="290"/>
      <c r="E44" s="291">
        <v>1</v>
      </c>
      <c r="F44" s="291"/>
      <c r="G44" s="292" t="s">
        <v>437</v>
      </c>
      <c r="H44" s="292"/>
      <c r="I44" s="292"/>
    </row>
    <row r="45" spans="1:9" ht="42" customHeight="1" x14ac:dyDescent="0.25">
      <c r="A45" s="9"/>
      <c r="B45" s="277" t="s">
        <v>13</v>
      </c>
      <c r="C45" s="19" t="s">
        <v>438</v>
      </c>
      <c r="D45" s="8" t="s">
        <v>439</v>
      </c>
      <c r="E45" s="314" t="s">
        <v>440</v>
      </c>
      <c r="F45" s="315"/>
      <c r="G45" s="316" t="s">
        <v>441</v>
      </c>
      <c r="H45" s="317"/>
      <c r="I45" s="318"/>
    </row>
    <row r="46" spans="1:9" ht="123" customHeight="1" x14ac:dyDescent="0.25">
      <c r="A46" s="9"/>
      <c r="B46" s="285"/>
      <c r="C46" s="36" t="s">
        <v>442</v>
      </c>
      <c r="D46" s="311" t="s">
        <v>443</v>
      </c>
      <c r="E46" s="326"/>
      <c r="F46" s="327"/>
      <c r="G46" s="328" t="s">
        <v>444</v>
      </c>
      <c r="H46" s="329"/>
      <c r="I46" s="330"/>
    </row>
    <row r="47" spans="1:9" ht="24.75" customHeight="1" x14ac:dyDescent="0.25">
      <c r="A47" s="9"/>
      <c r="B47" s="337" t="s">
        <v>445</v>
      </c>
      <c r="C47" s="337"/>
      <c r="D47" s="340" t="s">
        <v>446</v>
      </c>
      <c r="E47" s="340"/>
      <c r="F47" s="340"/>
      <c r="G47" s="340"/>
      <c r="H47" s="340"/>
      <c r="I47" s="341"/>
    </row>
    <row r="48" spans="1:9" ht="24.75" customHeight="1" x14ac:dyDescent="0.25">
      <c r="A48" s="9"/>
      <c r="B48" s="337"/>
      <c r="C48" s="337"/>
      <c r="D48" s="82" t="s">
        <v>447</v>
      </c>
      <c r="E48" s="287" t="s">
        <v>410</v>
      </c>
      <c r="F48" s="287"/>
      <c r="G48" s="287" t="s">
        <v>448</v>
      </c>
      <c r="H48" s="287"/>
      <c r="I48" s="287"/>
    </row>
    <row r="49" spans="1:36" ht="49.5" customHeight="1" x14ac:dyDescent="0.25">
      <c r="A49" s="9"/>
      <c r="B49" s="337"/>
      <c r="C49" s="337"/>
      <c r="D49" s="83" t="s">
        <v>449</v>
      </c>
      <c r="E49" s="333" t="s">
        <v>450</v>
      </c>
      <c r="F49" s="334"/>
      <c r="G49" s="319" t="s">
        <v>451</v>
      </c>
      <c r="H49" s="320"/>
      <c r="I49" s="332"/>
    </row>
    <row r="50" spans="1:36" ht="49.5" customHeight="1" x14ac:dyDescent="0.25">
      <c r="A50" s="9"/>
      <c r="B50" s="337"/>
      <c r="C50" s="337"/>
      <c r="D50" s="83" t="s">
        <v>452</v>
      </c>
      <c r="E50" s="335" t="s">
        <v>453</v>
      </c>
      <c r="F50" s="336"/>
      <c r="G50" s="321" t="s">
        <v>454</v>
      </c>
      <c r="H50" s="321"/>
      <c r="I50" s="321"/>
    </row>
    <row r="51" spans="1:36" ht="49.5" customHeight="1" x14ac:dyDescent="0.25">
      <c r="A51" s="9"/>
      <c r="B51" s="337"/>
      <c r="C51" s="337"/>
      <c r="D51" s="83" t="s">
        <v>455</v>
      </c>
      <c r="E51" s="338" t="s">
        <v>456</v>
      </c>
      <c r="F51" s="339"/>
      <c r="G51" s="321" t="s">
        <v>457</v>
      </c>
      <c r="H51" s="321"/>
      <c r="I51" s="321"/>
    </row>
    <row r="52" spans="1:36" ht="69.599999999999994" customHeight="1" x14ac:dyDescent="0.25">
      <c r="A52" s="9"/>
      <c r="B52" s="285" t="s">
        <v>15</v>
      </c>
      <c r="C52" s="35" t="s">
        <v>28</v>
      </c>
      <c r="D52" s="306" t="s">
        <v>458</v>
      </c>
      <c r="E52" s="323" t="s">
        <v>459</v>
      </c>
      <c r="F52" s="324"/>
      <c r="G52" s="324"/>
      <c r="H52" s="324"/>
      <c r="I52" s="325"/>
    </row>
    <row r="53" spans="1:36" ht="39" customHeight="1" x14ac:dyDescent="0.25">
      <c r="A53" s="9"/>
      <c r="B53" s="285"/>
      <c r="C53" s="21" t="s">
        <v>460</v>
      </c>
      <c r="D53" s="306"/>
      <c r="E53" s="323" t="s">
        <v>461</v>
      </c>
      <c r="F53" s="324"/>
      <c r="G53" s="324"/>
      <c r="H53" s="324"/>
      <c r="I53" s="325"/>
    </row>
    <row r="54" spans="1:36" ht="43.5" customHeight="1" x14ac:dyDescent="0.25">
      <c r="A54" s="9"/>
      <c r="B54" s="285"/>
      <c r="C54" s="21" t="s">
        <v>462</v>
      </c>
      <c r="D54" s="306"/>
      <c r="E54" s="323" t="s">
        <v>463</v>
      </c>
      <c r="F54" s="324"/>
      <c r="G54" s="324"/>
      <c r="H54" s="324"/>
      <c r="I54" s="325"/>
    </row>
    <row r="55" spans="1:36" ht="63" customHeight="1" x14ac:dyDescent="0.25">
      <c r="A55" s="9"/>
      <c r="B55" s="278"/>
      <c r="C55" s="21" t="s">
        <v>31</v>
      </c>
      <c r="D55" s="307"/>
      <c r="E55" s="323" t="s">
        <v>464</v>
      </c>
      <c r="F55" s="324"/>
      <c r="G55" s="324"/>
      <c r="H55" s="324"/>
      <c r="I55" s="325"/>
    </row>
    <row r="56" spans="1:36" ht="74.25" customHeight="1" x14ac:dyDescent="0.25">
      <c r="A56" s="13"/>
      <c r="B56" s="22" t="s">
        <v>465</v>
      </c>
      <c r="C56" s="19" t="s">
        <v>466</v>
      </c>
      <c r="D56" s="8" t="s">
        <v>467</v>
      </c>
      <c r="E56" s="286" t="s">
        <v>468</v>
      </c>
      <c r="F56" s="286"/>
      <c r="G56" s="286"/>
      <c r="H56" s="286"/>
      <c r="I56" s="286"/>
    </row>
    <row r="57" spans="1:36" s="11" customFormat="1" x14ac:dyDescent="0.25">
      <c r="A57" s="9"/>
      <c r="B57" s="12"/>
      <c r="C57" s="9"/>
      <c r="D57" s="9"/>
      <c r="E57" s="9"/>
      <c r="F57" s="9"/>
      <c r="G57" s="9"/>
      <c r="H57" s="9"/>
      <c r="I57" s="9"/>
      <c r="U57" s="44"/>
      <c r="V57" s="44"/>
      <c r="W57" s="44"/>
      <c r="X57" s="44"/>
      <c r="Y57" s="44"/>
      <c r="Z57" s="44"/>
      <c r="AA57" s="44"/>
      <c r="AB57" s="44"/>
      <c r="AC57" s="44"/>
      <c r="AD57" s="44"/>
      <c r="AE57" s="44"/>
      <c r="AF57" s="44"/>
      <c r="AG57" s="44"/>
      <c r="AH57" s="44"/>
      <c r="AI57" s="44"/>
      <c r="AJ57" s="44"/>
    </row>
    <row r="58" spans="1:36" s="11" customFormat="1" x14ac:dyDescent="0.25">
      <c r="B58" s="23"/>
      <c r="U58" s="44"/>
      <c r="V58" s="44"/>
      <c r="W58" s="44"/>
      <c r="X58" s="44"/>
      <c r="Y58" s="44"/>
      <c r="Z58" s="44"/>
      <c r="AA58" s="44"/>
      <c r="AB58" s="44"/>
      <c r="AC58" s="44"/>
      <c r="AD58" s="44"/>
      <c r="AE58" s="44"/>
      <c r="AF58" s="44"/>
      <c r="AG58" s="44"/>
      <c r="AH58" s="44"/>
      <c r="AI58" s="44"/>
      <c r="AJ58" s="44"/>
    </row>
    <row r="59" spans="1:36" s="30" customFormat="1" ht="63.75" customHeight="1" x14ac:dyDescent="0.3">
      <c r="B59" s="207" t="s">
        <v>136</v>
      </c>
      <c r="C59" s="207"/>
      <c r="D59" s="207"/>
      <c r="E59" s="207"/>
      <c r="F59" s="207"/>
      <c r="G59" s="207"/>
      <c r="H59" s="207"/>
      <c r="I59" s="207"/>
      <c r="J59" s="32"/>
      <c r="K59" s="32"/>
      <c r="L59" s="32"/>
      <c r="M59" s="32"/>
      <c r="U59" s="45"/>
      <c r="V59" s="45"/>
      <c r="W59" s="45"/>
      <c r="X59" s="45"/>
      <c r="Y59" s="45"/>
      <c r="Z59" s="45"/>
      <c r="AA59" s="45"/>
      <c r="AB59" s="45"/>
      <c r="AC59" s="45"/>
      <c r="AD59" s="45"/>
      <c r="AE59" s="45"/>
      <c r="AF59" s="45"/>
      <c r="AG59" s="45"/>
      <c r="AH59" s="45"/>
      <c r="AI59" s="45"/>
      <c r="AJ59" s="45"/>
    </row>
    <row r="60" spans="1:36" s="30" customFormat="1" ht="105" customHeight="1" x14ac:dyDescent="0.3">
      <c r="B60" s="331" t="s">
        <v>137</v>
      </c>
      <c r="C60" s="331"/>
      <c r="D60" s="331"/>
      <c r="E60" s="331"/>
      <c r="F60" s="331"/>
      <c r="G60" s="331"/>
      <c r="H60" s="331"/>
      <c r="I60" s="331"/>
      <c r="J60" s="31"/>
      <c r="K60" s="31"/>
      <c r="L60" s="31"/>
      <c r="M60" s="31"/>
      <c r="U60" s="45"/>
      <c r="V60" s="45"/>
      <c r="W60" s="45"/>
      <c r="X60" s="45"/>
      <c r="Y60" s="45"/>
      <c r="Z60" s="45"/>
      <c r="AA60" s="45"/>
      <c r="AB60" s="45"/>
      <c r="AC60" s="45"/>
      <c r="AD60" s="45"/>
      <c r="AE60" s="45"/>
      <c r="AF60" s="45"/>
      <c r="AG60" s="45"/>
      <c r="AH60" s="45"/>
      <c r="AI60" s="45"/>
      <c r="AJ60" s="45"/>
    </row>
    <row r="61" spans="1:36" s="30" customFormat="1" ht="24.75" customHeight="1" x14ac:dyDescent="0.3">
      <c r="B61" s="23"/>
      <c r="C61" s="11"/>
      <c r="D61" s="201"/>
      <c r="E61" s="322"/>
      <c r="F61" s="322"/>
      <c r="G61" s="322"/>
      <c r="H61" s="322"/>
      <c r="I61" s="11"/>
      <c r="J61" s="33"/>
      <c r="K61" s="31"/>
      <c r="L61" s="31"/>
      <c r="M61" s="31"/>
      <c r="U61" s="45"/>
      <c r="V61" s="45"/>
      <c r="W61" s="45"/>
      <c r="X61" s="45"/>
      <c r="Y61" s="45"/>
      <c r="Z61" s="45"/>
      <c r="AA61" s="45"/>
      <c r="AB61" s="45"/>
      <c r="AC61" s="45"/>
      <c r="AD61" s="45"/>
      <c r="AE61" s="45"/>
      <c r="AF61" s="45"/>
      <c r="AG61" s="45"/>
      <c r="AH61" s="45"/>
      <c r="AI61" s="45"/>
      <c r="AJ61" s="45"/>
    </row>
    <row r="62" spans="1:36" s="11" customFormat="1" x14ac:dyDescent="0.25">
      <c r="B62" s="23"/>
      <c r="D62" s="322"/>
      <c r="E62" s="322"/>
      <c r="F62" s="322"/>
      <c r="G62" s="322"/>
      <c r="H62" s="322"/>
      <c r="U62" s="44"/>
      <c r="V62" s="44"/>
      <c r="W62" s="44"/>
      <c r="X62" s="44"/>
      <c r="Y62" s="44"/>
      <c r="Z62" s="44"/>
      <c r="AA62" s="44"/>
      <c r="AB62" s="44"/>
      <c r="AC62" s="44"/>
      <c r="AD62" s="44"/>
      <c r="AE62" s="44"/>
      <c r="AF62" s="44"/>
      <c r="AG62" s="44"/>
      <c r="AH62" s="44"/>
      <c r="AI62" s="44"/>
      <c r="AJ62" s="44"/>
    </row>
    <row r="63" spans="1:36" s="11" customFormat="1" x14ac:dyDescent="0.25">
      <c r="B63" s="23"/>
      <c r="D63" s="322"/>
      <c r="E63" s="322"/>
      <c r="F63" s="322"/>
      <c r="G63" s="322"/>
      <c r="H63" s="322"/>
      <c r="U63" s="44"/>
      <c r="V63" s="44"/>
      <c r="W63" s="44"/>
      <c r="X63" s="44"/>
      <c r="Y63" s="44"/>
      <c r="Z63" s="44"/>
      <c r="AA63" s="44"/>
      <c r="AB63" s="44"/>
      <c r="AC63" s="44"/>
      <c r="AD63" s="44"/>
      <c r="AE63" s="44"/>
      <c r="AF63" s="44"/>
      <c r="AG63" s="44"/>
      <c r="AH63" s="44"/>
      <c r="AI63" s="44"/>
      <c r="AJ63" s="44"/>
    </row>
    <row r="64" spans="1:36" s="11" customFormat="1" x14ac:dyDescent="0.25">
      <c r="B64" s="23"/>
      <c r="D64" s="322"/>
      <c r="E64" s="322"/>
      <c r="F64" s="322"/>
      <c r="G64" s="322"/>
      <c r="H64" s="322"/>
      <c r="U64" s="44"/>
      <c r="V64" s="44"/>
      <c r="W64" s="44"/>
      <c r="X64" s="44"/>
      <c r="Y64" s="44"/>
      <c r="Z64" s="44"/>
      <c r="AA64" s="44"/>
      <c r="AB64" s="44"/>
      <c r="AC64" s="44"/>
      <c r="AD64" s="44"/>
      <c r="AE64" s="44"/>
      <c r="AF64" s="44"/>
      <c r="AG64" s="44"/>
      <c r="AH64" s="44"/>
      <c r="AI64" s="44"/>
      <c r="AJ64" s="44"/>
    </row>
    <row r="65" spans="2:36" s="11" customFormat="1" x14ac:dyDescent="0.25">
      <c r="B65" s="23"/>
      <c r="D65" s="322"/>
      <c r="E65" s="322"/>
      <c r="F65" s="322"/>
      <c r="G65" s="322"/>
      <c r="H65" s="322"/>
      <c r="U65" s="44"/>
      <c r="V65" s="44"/>
      <c r="W65" s="44"/>
      <c r="X65" s="44"/>
      <c r="Y65" s="44"/>
      <c r="Z65" s="44"/>
      <c r="AA65" s="44"/>
      <c r="AB65" s="44"/>
      <c r="AC65" s="44"/>
      <c r="AD65" s="44"/>
      <c r="AE65" s="44"/>
      <c r="AF65" s="44"/>
      <c r="AG65" s="44"/>
      <c r="AH65" s="44"/>
      <c r="AI65" s="44"/>
      <c r="AJ65" s="44"/>
    </row>
    <row r="66" spans="2:36" s="11" customFormat="1" x14ac:dyDescent="0.25">
      <c r="B66" s="23"/>
      <c r="D66" s="322"/>
      <c r="E66" s="322"/>
      <c r="F66" s="322"/>
      <c r="G66" s="322"/>
      <c r="H66" s="322"/>
      <c r="U66" s="44"/>
      <c r="V66" s="44"/>
      <c r="W66" s="44"/>
      <c r="X66" s="44"/>
      <c r="Y66" s="44"/>
      <c r="Z66" s="44"/>
      <c r="AA66" s="44"/>
      <c r="AB66" s="44"/>
      <c r="AC66" s="44"/>
      <c r="AD66" s="44"/>
      <c r="AE66" s="44"/>
      <c r="AF66" s="44"/>
      <c r="AG66" s="44"/>
      <c r="AH66" s="44"/>
      <c r="AI66" s="44"/>
      <c r="AJ66" s="44"/>
    </row>
    <row r="67" spans="2:36" s="11" customFormat="1" x14ac:dyDescent="0.25">
      <c r="B67" s="23"/>
      <c r="D67" s="322"/>
      <c r="E67" s="322"/>
      <c r="F67" s="322"/>
      <c r="G67" s="322"/>
      <c r="H67" s="322"/>
      <c r="U67" s="44"/>
      <c r="V67" s="44"/>
      <c r="W67" s="44"/>
      <c r="X67" s="44"/>
      <c r="Y67" s="44"/>
      <c r="Z67" s="44"/>
      <c r="AA67" s="44"/>
      <c r="AB67" s="44"/>
      <c r="AC67" s="44"/>
      <c r="AD67" s="44"/>
      <c r="AE67" s="44"/>
      <c r="AF67" s="44"/>
      <c r="AG67" s="44"/>
      <c r="AH67" s="44"/>
      <c r="AI67" s="44"/>
      <c r="AJ67" s="44"/>
    </row>
    <row r="68" spans="2:36" s="11" customFormat="1" ht="14.4" x14ac:dyDescent="0.25">
      <c r="B68" s="23"/>
      <c r="D68" s="322"/>
      <c r="E68" s="322"/>
      <c r="F68" s="322"/>
      <c r="G68" s="322"/>
      <c r="H68" s="322"/>
      <c r="I68" s="15"/>
      <c r="U68" s="44"/>
      <c r="V68" s="44"/>
      <c r="W68" s="44"/>
      <c r="X68" s="44"/>
      <c r="Y68" s="44"/>
      <c r="Z68" s="44"/>
      <c r="AA68" s="44"/>
      <c r="AB68" s="44"/>
      <c r="AC68" s="44"/>
      <c r="AD68" s="44"/>
      <c r="AE68" s="44"/>
      <c r="AF68" s="44"/>
      <c r="AG68" s="44"/>
      <c r="AH68" s="44"/>
      <c r="AI68" s="44"/>
      <c r="AJ68" s="44"/>
    </row>
    <row r="69" spans="2:36" s="11" customFormat="1" ht="14.4" x14ac:dyDescent="0.25">
      <c r="B69" s="23"/>
      <c r="D69" s="322"/>
      <c r="E69" s="322"/>
      <c r="F69" s="322"/>
      <c r="G69" s="322"/>
      <c r="H69" s="322"/>
      <c r="I69" s="15"/>
      <c r="U69" s="44"/>
      <c r="V69" s="44"/>
      <c r="W69" s="44"/>
      <c r="X69" s="44"/>
      <c r="Y69" s="44"/>
      <c r="Z69" s="44"/>
      <c r="AA69" s="44"/>
      <c r="AB69" s="44"/>
      <c r="AC69" s="44"/>
      <c r="AD69" s="44"/>
      <c r="AE69" s="44"/>
      <c r="AF69" s="44"/>
      <c r="AG69" s="44"/>
      <c r="AH69" s="44"/>
      <c r="AI69" s="44"/>
      <c r="AJ69" s="44"/>
    </row>
    <row r="70" spans="2:36" s="11" customFormat="1" x14ac:dyDescent="0.25">
      <c r="B70" s="23"/>
      <c r="D70" s="322"/>
      <c r="E70" s="322"/>
      <c r="F70" s="322"/>
      <c r="G70" s="322"/>
      <c r="H70" s="322"/>
      <c r="U70" s="44"/>
      <c r="V70" s="44"/>
      <c r="W70" s="44"/>
      <c r="X70" s="44"/>
      <c r="Y70" s="44"/>
      <c r="Z70" s="44"/>
      <c r="AA70" s="44"/>
      <c r="AB70" s="44"/>
      <c r="AC70" s="44"/>
      <c r="AD70" s="44"/>
      <c r="AE70" s="44"/>
      <c r="AF70" s="44"/>
      <c r="AG70" s="44"/>
      <c r="AH70" s="44"/>
      <c r="AI70" s="44"/>
      <c r="AJ70" s="44"/>
    </row>
    <row r="71" spans="2:36" s="11" customFormat="1" x14ac:dyDescent="0.25">
      <c r="B71" s="23"/>
      <c r="U71" s="44"/>
      <c r="V71" s="44"/>
      <c r="W71" s="44"/>
      <c r="X71" s="44"/>
      <c r="Y71" s="44"/>
      <c r="Z71" s="44"/>
      <c r="AA71" s="44"/>
      <c r="AB71" s="44"/>
      <c r="AC71" s="44"/>
      <c r="AD71" s="44"/>
      <c r="AE71" s="44"/>
      <c r="AF71" s="44"/>
      <c r="AG71" s="44"/>
      <c r="AH71" s="44"/>
      <c r="AI71" s="44"/>
      <c r="AJ71" s="44"/>
    </row>
    <row r="72" spans="2:36" s="11" customFormat="1" x14ac:dyDescent="0.25">
      <c r="B72" s="23"/>
      <c r="U72" s="44"/>
      <c r="V72" s="44"/>
      <c r="W72" s="44"/>
      <c r="X72" s="44"/>
      <c r="Y72" s="44"/>
      <c r="Z72" s="44"/>
      <c r="AA72" s="44"/>
      <c r="AB72" s="44"/>
      <c r="AC72" s="44"/>
      <c r="AD72" s="44"/>
      <c r="AE72" s="44"/>
      <c r="AF72" s="44"/>
      <c r="AG72" s="44"/>
      <c r="AH72" s="44"/>
      <c r="AI72" s="44"/>
      <c r="AJ72" s="44"/>
    </row>
    <row r="73" spans="2:36" s="11" customFormat="1" x14ac:dyDescent="0.25">
      <c r="B73" s="23"/>
      <c r="U73" s="44"/>
      <c r="V73" s="44"/>
      <c r="W73" s="44"/>
      <c r="X73" s="44"/>
      <c r="Y73" s="44"/>
      <c r="Z73" s="44"/>
      <c r="AA73" s="44"/>
      <c r="AB73" s="44"/>
      <c r="AC73" s="44"/>
      <c r="AD73" s="44"/>
      <c r="AE73" s="44"/>
      <c r="AF73" s="44"/>
      <c r="AG73" s="44"/>
      <c r="AH73" s="44"/>
      <c r="AI73" s="44"/>
      <c r="AJ73" s="44"/>
    </row>
    <row r="74" spans="2:36" s="11" customFormat="1" x14ac:dyDescent="0.25">
      <c r="B74" s="23"/>
      <c r="U74" s="44"/>
      <c r="V74" s="44"/>
      <c r="W74" s="44"/>
      <c r="X74" s="44"/>
      <c r="Y74" s="44"/>
      <c r="Z74" s="44"/>
      <c r="AA74" s="44"/>
      <c r="AB74" s="44"/>
      <c r="AC74" s="44"/>
      <c r="AD74" s="44"/>
      <c r="AE74" s="44"/>
      <c r="AF74" s="44"/>
      <c r="AG74" s="44"/>
      <c r="AH74" s="44"/>
      <c r="AI74" s="44"/>
      <c r="AJ74" s="44"/>
    </row>
    <row r="75" spans="2:36" s="11" customFormat="1" x14ac:dyDescent="0.25">
      <c r="B75" s="23"/>
      <c r="U75" s="44"/>
      <c r="V75" s="44"/>
      <c r="W75" s="44"/>
      <c r="X75" s="44"/>
      <c r="Y75" s="44"/>
      <c r="Z75" s="44"/>
      <c r="AA75" s="44"/>
      <c r="AB75" s="44"/>
      <c r="AC75" s="44"/>
      <c r="AD75" s="44"/>
      <c r="AE75" s="44"/>
      <c r="AF75" s="44"/>
      <c r="AG75" s="44"/>
      <c r="AH75" s="44"/>
      <c r="AI75" s="44"/>
      <c r="AJ75" s="44"/>
    </row>
    <row r="76" spans="2:36" s="11" customFormat="1" x14ac:dyDescent="0.25">
      <c r="B76" s="23"/>
      <c r="U76" s="44"/>
      <c r="V76" s="44"/>
      <c r="W76" s="44"/>
      <c r="X76" s="44"/>
      <c r="Y76" s="44"/>
      <c r="Z76" s="44"/>
      <c r="AA76" s="44"/>
      <c r="AB76" s="44"/>
      <c r="AC76" s="44"/>
      <c r="AD76" s="44"/>
      <c r="AE76" s="44"/>
      <c r="AF76" s="44"/>
      <c r="AG76" s="44"/>
      <c r="AH76" s="44"/>
      <c r="AI76" s="44"/>
      <c r="AJ76" s="44"/>
    </row>
    <row r="77" spans="2:36" s="11" customFormat="1" x14ac:dyDescent="0.25">
      <c r="B77" s="23"/>
      <c r="U77" s="44"/>
      <c r="V77" s="44"/>
      <c r="W77" s="44"/>
      <c r="X77" s="44"/>
      <c r="Y77" s="44"/>
      <c r="Z77" s="44"/>
      <c r="AA77" s="44"/>
      <c r="AB77" s="44"/>
      <c r="AC77" s="44"/>
      <c r="AD77" s="44"/>
      <c r="AE77" s="44"/>
      <c r="AF77" s="44"/>
      <c r="AG77" s="44"/>
      <c r="AH77" s="44"/>
      <c r="AI77" s="44"/>
      <c r="AJ77" s="44"/>
    </row>
    <row r="78" spans="2:36" s="11" customFormat="1" x14ac:dyDescent="0.25">
      <c r="B78" s="23"/>
      <c r="U78" s="44"/>
      <c r="V78" s="44"/>
      <c r="W78" s="44"/>
      <c r="X78" s="44"/>
      <c r="Y78" s="44"/>
      <c r="Z78" s="44"/>
      <c r="AA78" s="44"/>
      <c r="AB78" s="44"/>
      <c r="AC78" s="44"/>
      <c r="AD78" s="44"/>
      <c r="AE78" s="44"/>
      <c r="AF78" s="44"/>
      <c r="AG78" s="44"/>
      <c r="AH78" s="44"/>
      <c r="AI78" s="44"/>
      <c r="AJ78" s="44"/>
    </row>
    <row r="79" spans="2:36" s="11" customFormat="1" x14ac:dyDescent="0.25">
      <c r="B79" s="23"/>
      <c r="U79" s="44"/>
      <c r="V79" s="44"/>
      <c r="W79" s="44"/>
      <c r="X79" s="44"/>
      <c r="Y79" s="44"/>
      <c r="Z79" s="44"/>
      <c r="AA79" s="44"/>
      <c r="AB79" s="44"/>
      <c r="AC79" s="44"/>
      <c r="AD79" s="44"/>
      <c r="AE79" s="44"/>
      <c r="AF79" s="44"/>
      <c r="AG79" s="44"/>
      <c r="AH79" s="44"/>
      <c r="AI79" s="44"/>
      <c r="AJ79" s="44"/>
    </row>
    <row r="80" spans="2:36" s="11" customFormat="1" x14ac:dyDescent="0.25">
      <c r="B80" s="23"/>
      <c r="U80" s="44"/>
      <c r="V80" s="44"/>
      <c r="W80" s="44"/>
      <c r="X80" s="44"/>
      <c r="Y80" s="44"/>
      <c r="Z80" s="44"/>
      <c r="AA80" s="44"/>
      <c r="AB80" s="44"/>
      <c r="AC80" s="44"/>
      <c r="AD80" s="44"/>
      <c r="AE80" s="44"/>
      <c r="AF80" s="44"/>
      <c r="AG80" s="44"/>
      <c r="AH80" s="44"/>
      <c r="AI80" s="44"/>
      <c r="AJ80" s="44"/>
    </row>
    <row r="81" spans="2:36" s="11" customFormat="1" x14ac:dyDescent="0.25">
      <c r="B81" s="23"/>
      <c r="U81" s="44"/>
      <c r="V81" s="44"/>
      <c r="W81" s="44"/>
      <c r="X81" s="44"/>
      <c r="Y81" s="44"/>
      <c r="Z81" s="44"/>
      <c r="AA81" s="44"/>
      <c r="AB81" s="44"/>
      <c r="AC81" s="44"/>
      <c r="AD81" s="44"/>
      <c r="AE81" s="44"/>
      <c r="AF81" s="44"/>
      <c r="AG81" s="44"/>
      <c r="AH81" s="44"/>
      <c r="AI81" s="44"/>
      <c r="AJ81" s="44"/>
    </row>
    <row r="82" spans="2:36" s="11" customFormat="1" x14ac:dyDescent="0.25">
      <c r="B82" s="23"/>
      <c r="U82" s="44"/>
      <c r="V82" s="44"/>
      <c r="W82" s="44"/>
      <c r="X82" s="44"/>
      <c r="Y82" s="44"/>
      <c r="Z82" s="44"/>
      <c r="AA82" s="44"/>
      <c r="AB82" s="44"/>
      <c r="AC82" s="44"/>
      <c r="AD82" s="44"/>
      <c r="AE82" s="44"/>
      <c r="AF82" s="44"/>
      <c r="AG82" s="44"/>
      <c r="AH82" s="44"/>
      <c r="AI82" s="44"/>
      <c r="AJ82" s="44"/>
    </row>
    <row r="83" spans="2:36" s="11" customFormat="1" x14ac:dyDescent="0.25">
      <c r="B83" s="23"/>
      <c r="U83" s="44"/>
      <c r="V83" s="44"/>
      <c r="W83" s="44"/>
      <c r="X83" s="44"/>
      <c r="Y83" s="44"/>
      <c r="Z83" s="44"/>
      <c r="AA83" s="44"/>
      <c r="AB83" s="44"/>
      <c r="AC83" s="44"/>
      <c r="AD83" s="44"/>
      <c r="AE83" s="44"/>
      <c r="AF83" s="44"/>
      <c r="AG83" s="44"/>
      <c r="AH83" s="44"/>
      <c r="AI83" s="44"/>
      <c r="AJ83" s="44"/>
    </row>
    <row r="84" spans="2:36" s="11" customFormat="1" x14ac:dyDescent="0.25">
      <c r="B84" s="23"/>
      <c r="U84" s="44"/>
      <c r="V84" s="44"/>
      <c r="W84" s="44"/>
      <c r="X84" s="44"/>
      <c r="Y84" s="44"/>
      <c r="Z84" s="44"/>
      <c r="AA84" s="44"/>
      <c r="AB84" s="44"/>
      <c r="AC84" s="44"/>
      <c r="AD84" s="44"/>
      <c r="AE84" s="44"/>
      <c r="AF84" s="44"/>
      <c r="AG84" s="44"/>
      <c r="AH84" s="44"/>
      <c r="AI84" s="44"/>
      <c r="AJ84" s="44"/>
    </row>
    <row r="85" spans="2:36" s="11" customFormat="1" x14ac:dyDescent="0.25">
      <c r="B85" s="23"/>
      <c r="U85" s="44"/>
      <c r="V85" s="44"/>
      <c r="W85" s="44"/>
      <c r="X85" s="44"/>
      <c r="Y85" s="44"/>
      <c r="Z85" s="44"/>
      <c r="AA85" s="44"/>
      <c r="AB85" s="44"/>
      <c r="AC85" s="44"/>
      <c r="AD85" s="44"/>
      <c r="AE85" s="44"/>
      <c r="AF85" s="44"/>
      <c r="AG85" s="44"/>
      <c r="AH85" s="44"/>
      <c r="AI85" s="44"/>
      <c r="AJ85" s="44"/>
    </row>
    <row r="86" spans="2:36" s="11" customFormat="1" x14ac:dyDescent="0.25">
      <c r="B86" s="23"/>
      <c r="U86" s="44"/>
      <c r="V86" s="44"/>
      <c r="W86" s="44"/>
      <c r="X86" s="44"/>
      <c r="Y86" s="44"/>
      <c r="Z86" s="44"/>
      <c r="AA86" s="44"/>
      <c r="AB86" s="44"/>
      <c r="AC86" s="44"/>
      <c r="AD86" s="44"/>
      <c r="AE86" s="44"/>
      <c r="AF86" s="44"/>
      <c r="AG86" s="44"/>
      <c r="AH86" s="44"/>
      <c r="AI86" s="44"/>
      <c r="AJ86" s="44"/>
    </row>
    <row r="87" spans="2:36" s="11" customFormat="1" x14ac:dyDescent="0.25">
      <c r="B87" s="23"/>
      <c r="U87" s="44"/>
      <c r="V87" s="44"/>
      <c r="W87" s="44"/>
      <c r="X87" s="44"/>
      <c r="Y87" s="44"/>
      <c r="Z87" s="44"/>
      <c r="AA87" s="44"/>
      <c r="AB87" s="44"/>
      <c r="AC87" s="44"/>
      <c r="AD87" s="44"/>
      <c r="AE87" s="44"/>
      <c r="AF87" s="44"/>
      <c r="AG87" s="44"/>
      <c r="AH87" s="44"/>
      <c r="AI87" s="44"/>
      <c r="AJ87" s="44"/>
    </row>
    <row r="88" spans="2:36" s="11" customFormat="1" x14ac:dyDescent="0.25">
      <c r="B88" s="23"/>
      <c r="U88" s="44"/>
      <c r="V88" s="44"/>
      <c r="W88" s="44"/>
      <c r="X88" s="44"/>
      <c r="Y88" s="44"/>
      <c r="Z88" s="44"/>
      <c r="AA88" s="44"/>
      <c r="AB88" s="44"/>
      <c r="AC88" s="44"/>
      <c r="AD88" s="44"/>
      <c r="AE88" s="44"/>
      <c r="AF88" s="44"/>
      <c r="AG88" s="44"/>
      <c r="AH88" s="44"/>
      <c r="AI88" s="44"/>
      <c r="AJ88" s="44"/>
    </row>
    <row r="89" spans="2:36" s="11" customFormat="1" x14ac:dyDescent="0.25">
      <c r="B89" s="23"/>
      <c r="U89" s="44"/>
      <c r="V89" s="44"/>
      <c r="W89" s="44"/>
      <c r="X89" s="44"/>
      <c r="Y89" s="44"/>
      <c r="Z89" s="44"/>
      <c r="AA89" s="44"/>
      <c r="AB89" s="44"/>
      <c r="AC89" s="44"/>
      <c r="AD89" s="44"/>
      <c r="AE89" s="44"/>
      <c r="AF89" s="44"/>
      <c r="AG89" s="44"/>
      <c r="AH89" s="44"/>
      <c r="AI89" s="44"/>
      <c r="AJ89" s="44"/>
    </row>
    <row r="90" spans="2:36" s="11" customFormat="1" x14ac:dyDescent="0.25">
      <c r="B90" s="23"/>
      <c r="U90" s="44"/>
      <c r="V90" s="44"/>
      <c r="W90" s="44"/>
      <c r="X90" s="44"/>
      <c r="Y90" s="44"/>
      <c r="Z90" s="44"/>
      <c r="AA90" s="44"/>
      <c r="AB90" s="44"/>
      <c r="AC90" s="44"/>
      <c r="AD90" s="44"/>
      <c r="AE90" s="44"/>
      <c r="AF90" s="44"/>
      <c r="AG90" s="44"/>
      <c r="AH90" s="44"/>
      <c r="AI90" s="44"/>
      <c r="AJ90" s="44"/>
    </row>
    <row r="91" spans="2:36" s="11" customFormat="1" x14ac:dyDescent="0.25">
      <c r="B91" s="23"/>
      <c r="U91" s="44"/>
      <c r="V91" s="44"/>
      <c r="W91" s="44"/>
      <c r="X91" s="44"/>
      <c r="Y91" s="44"/>
      <c r="Z91" s="44"/>
      <c r="AA91" s="44"/>
      <c r="AB91" s="44"/>
      <c r="AC91" s="44"/>
      <c r="AD91" s="44"/>
      <c r="AE91" s="44"/>
      <c r="AF91" s="44"/>
      <c r="AG91" s="44"/>
      <c r="AH91" s="44"/>
      <c r="AI91" s="44"/>
      <c r="AJ91" s="44"/>
    </row>
    <row r="92" spans="2:36" s="11" customFormat="1" x14ac:dyDescent="0.25">
      <c r="B92" s="23"/>
      <c r="U92" s="44"/>
      <c r="V92" s="44"/>
      <c r="W92" s="44"/>
      <c r="X92" s="44"/>
      <c r="Y92" s="44"/>
      <c r="Z92" s="44"/>
      <c r="AA92" s="44"/>
      <c r="AB92" s="44"/>
      <c r="AC92" s="44"/>
      <c r="AD92" s="44"/>
      <c r="AE92" s="44"/>
      <c r="AF92" s="44"/>
      <c r="AG92" s="44"/>
      <c r="AH92" s="44"/>
      <c r="AI92" s="44"/>
      <c r="AJ92" s="44"/>
    </row>
    <row r="93" spans="2:36" s="11" customFormat="1" x14ac:dyDescent="0.25">
      <c r="B93" s="23"/>
      <c r="U93" s="44"/>
      <c r="V93" s="44"/>
      <c r="W93" s="44"/>
      <c r="X93" s="44"/>
      <c r="Y93" s="44"/>
      <c r="Z93" s="44"/>
      <c r="AA93" s="44"/>
      <c r="AB93" s="44"/>
      <c r="AC93" s="44"/>
      <c r="AD93" s="44"/>
      <c r="AE93" s="44"/>
      <c r="AF93" s="44"/>
      <c r="AG93" s="44"/>
      <c r="AH93" s="44"/>
      <c r="AI93" s="44"/>
      <c r="AJ93" s="44"/>
    </row>
    <row r="94" spans="2:36" s="11" customFormat="1" x14ac:dyDescent="0.25">
      <c r="B94" s="23"/>
      <c r="U94" s="44"/>
      <c r="V94" s="44"/>
      <c r="W94" s="44"/>
      <c r="X94" s="44"/>
      <c r="Y94" s="44"/>
      <c r="Z94" s="44"/>
      <c r="AA94" s="44"/>
      <c r="AB94" s="44"/>
      <c r="AC94" s="44"/>
      <c r="AD94" s="44"/>
      <c r="AE94" s="44"/>
      <c r="AF94" s="44"/>
      <c r="AG94" s="44"/>
      <c r="AH94" s="44"/>
      <c r="AI94" s="44"/>
      <c r="AJ94" s="44"/>
    </row>
    <row r="95" spans="2:36" s="11" customFormat="1" x14ac:dyDescent="0.25">
      <c r="B95" s="23"/>
      <c r="U95" s="44"/>
      <c r="V95" s="44"/>
      <c r="W95" s="44"/>
      <c r="X95" s="44"/>
      <c r="Y95" s="44"/>
      <c r="Z95" s="44"/>
      <c r="AA95" s="44"/>
      <c r="AB95" s="44"/>
      <c r="AC95" s="44"/>
      <c r="AD95" s="44"/>
      <c r="AE95" s="44"/>
      <c r="AF95" s="44"/>
      <c r="AG95" s="44"/>
      <c r="AH95" s="44"/>
      <c r="AI95" s="44"/>
      <c r="AJ95" s="44"/>
    </row>
    <row r="96" spans="2:36" s="11" customFormat="1" x14ac:dyDescent="0.25">
      <c r="B96" s="23"/>
      <c r="U96" s="44"/>
      <c r="V96" s="44"/>
      <c r="W96" s="44"/>
      <c r="X96" s="44"/>
      <c r="Y96" s="44"/>
      <c r="Z96" s="44"/>
      <c r="AA96" s="44"/>
      <c r="AB96" s="44"/>
      <c r="AC96" s="44"/>
      <c r="AD96" s="44"/>
      <c r="AE96" s="44"/>
      <c r="AF96" s="44"/>
      <c r="AG96" s="44"/>
      <c r="AH96" s="44"/>
      <c r="AI96" s="44"/>
      <c r="AJ96" s="44"/>
    </row>
    <row r="97" spans="2:36" s="11" customFormat="1" x14ac:dyDescent="0.25">
      <c r="B97" s="23"/>
      <c r="U97" s="44"/>
      <c r="V97" s="44"/>
      <c r="W97" s="44"/>
      <c r="X97" s="44"/>
      <c r="Y97" s="44"/>
      <c r="Z97" s="44"/>
      <c r="AA97" s="44"/>
      <c r="AB97" s="44"/>
      <c r="AC97" s="44"/>
      <c r="AD97" s="44"/>
      <c r="AE97" s="44"/>
      <c r="AF97" s="44"/>
      <c r="AG97" s="44"/>
      <c r="AH97" s="44"/>
      <c r="AI97" s="44"/>
      <c r="AJ97" s="44"/>
    </row>
  </sheetData>
  <sheetProtection formatCells="0" formatColumns="0" formatRows="0" insertColumns="0" insertRows="0" insertHyperlinks="0" deleteColumns="0" deleteRows="0" sort="0" autoFilter="0" pivotTables="0"/>
  <mergeCells count="104">
    <mergeCell ref="E25:I25"/>
    <mergeCell ref="E20:I20"/>
    <mergeCell ref="G26:I26"/>
    <mergeCell ref="E36:F36"/>
    <mergeCell ref="G36:I36"/>
    <mergeCell ref="E37:F37"/>
    <mergeCell ref="E30:I30"/>
    <mergeCell ref="D30:D34"/>
    <mergeCell ref="E39:F39"/>
    <mergeCell ref="G39:I39"/>
    <mergeCell ref="E26:F26"/>
    <mergeCell ref="E44:F44"/>
    <mergeCell ref="G44:I44"/>
    <mergeCell ref="E41:F41"/>
    <mergeCell ref="G41:I41"/>
    <mergeCell ref="E42:F42"/>
    <mergeCell ref="G42:I42"/>
    <mergeCell ref="E43:F43"/>
    <mergeCell ref="G43:I43"/>
    <mergeCell ref="E29:F29"/>
    <mergeCell ref="G29:I29"/>
    <mergeCell ref="G32:I32"/>
    <mergeCell ref="E35:I35"/>
    <mergeCell ref="D61:H70"/>
    <mergeCell ref="E52:I52"/>
    <mergeCell ref="E53:I53"/>
    <mergeCell ref="E54:I54"/>
    <mergeCell ref="E48:F48"/>
    <mergeCell ref="G48:I48"/>
    <mergeCell ref="D46:F46"/>
    <mergeCell ref="G46:I46"/>
    <mergeCell ref="B60:I60"/>
    <mergeCell ref="B59:I59"/>
    <mergeCell ref="E56:I56"/>
    <mergeCell ref="E55:I55"/>
    <mergeCell ref="G49:I49"/>
    <mergeCell ref="G50:I50"/>
    <mergeCell ref="G51:I51"/>
    <mergeCell ref="E49:F49"/>
    <mergeCell ref="E50:F50"/>
    <mergeCell ref="B47:C51"/>
    <mergeCell ref="E51:F51"/>
    <mergeCell ref="B52:B55"/>
    <mergeCell ref="D47:I47"/>
    <mergeCell ref="E19:I19"/>
    <mergeCell ref="B20:B39"/>
    <mergeCell ref="G22:I22"/>
    <mergeCell ref="C11:C15"/>
    <mergeCell ref="D11:D15"/>
    <mergeCell ref="D25:D29"/>
    <mergeCell ref="D52:D55"/>
    <mergeCell ref="C25:C29"/>
    <mergeCell ref="E28:F28"/>
    <mergeCell ref="C40:C44"/>
    <mergeCell ref="C35:C39"/>
    <mergeCell ref="D20:D24"/>
    <mergeCell ref="B45:B46"/>
    <mergeCell ref="C30:C34"/>
    <mergeCell ref="E45:F45"/>
    <mergeCell ref="G45:I45"/>
    <mergeCell ref="D40:D44"/>
    <mergeCell ref="E40:I40"/>
    <mergeCell ref="D17:D19"/>
    <mergeCell ref="G28:I28"/>
    <mergeCell ref="G24:I24"/>
    <mergeCell ref="E12:I12"/>
    <mergeCell ref="E27:F27"/>
    <mergeCell ref="G27:I27"/>
    <mergeCell ref="E13:I13"/>
    <mergeCell ref="E14:I14"/>
    <mergeCell ref="B2:B5"/>
    <mergeCell ref="C2:H2"/>
    <mergeCell ref="C3:H3"/>
    <mergeCell ref="C4:H5"/>
    <mergeCell ref="B7:I7"/>
    <mergeCell ref="E8:I8"/>
    <mergeCell ref="E17:I17"/>
    <mergeCell ref="E10:I10"/>
    <mergeCell ref="E15:I15"/>
    <mergeCell ref="E16:I16"/>
    <mergeCell ref="E18:I18"/>
    <mergeCell ref="B9:B10"/>
    <mergeCell ref="C17:C19"/>
    <mergeCell ref="E11:I11"/>
    <mergeCell ref="B11:B19"/>
    <mergeCell ref="E9:I9"/>
    <mergeCell ref="E31:F31"/>
    <mergeCell ref="G31:I31"/>
    <mergeCell ref="D35:D39"/>
    <mergeCell ref="E33:F33"/>
    <mergeCell ref="G33:I33"/>
    <mergeCell ref="E34:F34"/>
    <mergeCell ref="G34:I34"/>
    <mergeCell ref="E32:F32"/>
    <mergeCell ref="G37:I37"/>
    <mergeCell ref="E38:F38"/>
    <mergeCell ref="G38:I38"/>
    <mergeCell ref="C20:C24"/>
    <mergeCell ref="E21:F21"/>
    <mergeCell ref="G21:I21"/>
    <mergeCell ref="E22:F22"/>
    <mergeCell ref="E23:F23"/>
    <mergeCell ref="E24:F24"/>
    <mergeCell ref="G23:I23"/>
  </mergeCells>
  <hyperlinks>
    <hyperlink ref="E45:F45" location="ASP_IMP!A1" display="ASP_IMP" xr:uid="{FC9F359F-1EE8-4275-80CE-DAD57B8C6C89}"/>
  </hyperlinks>
  <pageMargins left="0.7" right="0.7" top="0.75" bottom="0.75" header="0.3" footer="0.3"/>
  <pageSetup scale="3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C7CB-94C6-4F9A-AC6B-7E787EC3C04F}">
  <sheetPr>
    <pageSetUpPr fitToPage="1"/>
  </sheetPr>
  <dimension ref="B1:H54"/>
  <sheetViews>
    <sheetView topLeftCell="A15" workbookViewId="0">
      <selection activeCell="I9" sqref="I9"/>
    </sheetView>
  </sheetViews>
  <sheetFormatPr baseColWidth="10" defaultColWidth="11.44140625" defaultRowHeight="14.4" x14ac:dyDescent="0.3"/>
  <cols>
    <col min="2" max="2" width="13.44140625" customWidth="1"/>
    <col min="3" max="3" width="19.6640625" customWidth="1"/>
    <col min="4" max="8" width="28.33203125" customWidth="1"/>
  </cols>
  <sheetData>
    <row r="1" spans="2:8" x14ac:dyDescent="0.3">
      <c r="B1" s="349" t="e" vm="1">
        <v>#VALUE!</v>
      </c>
      <c r="C1" s="350"/>
      <c r="D1" s="348" t="s">
        <v>0</v>
      </c>
      <c r="E1" s="348"/>
      <c r="F1" s="348"/>
      <c r="G1" s="348"/>
      <c r="H1" s="16" t="s">
        <v>302</v>
      </c>
    </row>
    <row r="2" spans="2:8" x14ac:dyDescent="0.3">
      <c r="B2" s="351"/>
      <c r="C2" s="352"/>
      <c r="D2" s="348" t="s">
        <v>2</v>
      </c>
      <c r="E2" s="348"/>
      <c r="F2" s="348"/>
      <c r="G2" s="348"/>
      <c r="H2" s="17" t="s">
        <v>3</v>
      </c>
    </row>
    <row r="3" spans="2:8" x14ac:dyDescent="0.3">
      <c r="B3" s="351"/>
      <c r="C3" s="352"/>
      <c r="D3" s="348" t="s">
        <v>4</v>
      </c>
      <c r="E3" s="348"/>
      <c r="F3" s="348"/>
      <c r="G3" s="348"/>
      <c r="H3" s="17" t="s">
        <v>5</v>
      </c>
    </row>
    <row r="4" spans="2:8" x14ac:dyDescent="0.3">
      <c r="B4" s="353"/>
      <c r="C4" s="354"/>
      <c r="D4" s="348"/>
      <c r="E4" s="348"/>
      <c r="F4" s="348"/>
      <c r="G4" s="348"/>
      <c r="H4" s="17" t="s">
        <v>469</v>
      </c>
    </row>
    <row r="6" spans="2:8" ht="15" thickBot="1" x14ac:dyDescent="0.35"/>
    <row r="7" spans="2:8" ht="25.8" x14ac:dyDescent="0.5">
      <c r="B7" s="262" t="s">
        <v>311</v>
      </c>
      <c r="C7" s="344" t="s">
        <v>470</v>
      </c>
      <c r="D7" s="346" t="s">
        <v>471</v>
      </c>
      <c r="E7" s="346"/>
      <c r="F7" s="346"/>
      <c r="G7" s="346"/>
      <c r="H7" s="347"/>
    </row>
    <row r="8" spans="2:8" ht="15" thickBot="1" x14ac:dyDescent="0.35">
      <c r="B8" s="343"/>
      <c r="C8" s="345"/>
      <c r="D8" s="71" t="s">
        <v>472</v>
      </c>
      <c r="E8" s="71" t="s">
        <v>473</v>
      </c>
      <c r="F8" s="71" t="s">
        <v>474</v>
      </c>
      <c r="G8" s="71" t="s">
        <v>475</v>
      </c>
      <c r="H8" s="70" t="s">
        <v>476</v>
      </c>
    </row>
    <row r="9" spans="2:8" ht="96.45" customHeight="1" x14ac:dyDescent="0.3">
      <c r="B9" s="69" t="s">
        <v>318</v>
      </c>
      <c r="C9" s="68" t="s">
        <v>477</v>
      </c>
      <c r="D9" s="68" t="s">
        <v>478</v>
      </c>
      <c r="E9" s="68" t="s">
        <v>479</v>
      </c>
      <c r="F9" s="68" t="s">
        <v>480</v>
      </c>
      <c r="G9" s="68" t="s">
        <v>481</v>
      </c>
      <c r="H9" s="67" t="s">
        <v>482</v>
      </c>
    </row>
    <row r="10" spans="2:8" ht="67.95" customHeight="1" x14ac:dyDescent="0.3">
      <c r="B10" s="66" t="s">
        <v>325</v>
      </c>
      <c r="C10" s="65" t="s">
        <v>483</v>
      </c>
      <c r="D10" s="65" t="s">
        <v>484</v>
      </c>
      <c r="E10" s="65" t="s">
        <v>485</v>
      </c>
      <c r="F10" s="65" t="s">
        <v>486</v>
      </c>
      <c r="G10" s="65" t="s">
        <v>487</v>
      </c>
      <c r="H10" s="64" t="s">
        <v>488</v>
      </c>
    </row>
    <row r="11" spans="2:8" ht="43.2" x14ac:dyDescent="0.3">
      <c r="B11" s="66" t="s">
        <v>332</v>
      </c>
      <c r="C11" s="65" t="s">
        <v>489</v>
      </c>
      <c r="D11" s="65" t="s">
        <v>490</v>
      </c>
      <c r="E11" s="65" t="s">
        <v>491</v>
      </c>
      <c r="F11" s="65" t="s">
        <v>492</v>
      </c>
      <c r="G11" s="65" t="s">
        <v>493</v>
      </c>
      <c r="H11" s="64" t="s">
        <v>494</v>
      </c>
    </row>
    <row r="12" spans="2:8" ht="68.7" customHeight="1" x14ac:dyDescent="0.3">
      <c r="B12" s="66" t="s">
        <v>339</v>
      </c>
      <c r="C12" s="65" t="s">
        <v>495</v>
      </c>
      <c r="D12" s="65" t="s">
        <v>496</v>
      </c>
      <c r="E12" s="65" t="s">
        <v>497</v>
      </c>
      <c r="F12" s="65" t="s">
        <v>498</v>
      </c>
      <c r="G12" s="65" t="s">
        <v>499</v>
      </c>
      <c r="H12" s="64" t="s">
        <v>500</v>
      </c>
    </row>
    <row r="13" spans="2:8" ht="70.5" customHeight="1" x14ac:dyDescent="0.3">
      <c r="B13" s="66" t="s">
        <v>346</v>
      </c>
      <c r="C13" s="65" t="s">
        <v>501</v>
      </c>
      <c r="D13" s="65" t="s">
        <v>502</v>
      </c>
      <c r="E13" s="65" t="s">
        <v>503</v>
      </c>
      <c r="F13" s="65" t="s">
        <v>504</v>
      </c>
      <c r="G13" s="65" t="s">
        <v>505</v>
      </c>
      <c r="H13" s="64" t="s">
        <v>506</v>
      </c>
    </row>
    <row r="14" spans="2:8" ht="90" customHeight="1" x14ac:dyDescent="0.3">
      <c r="B14" s="66" t="s">
        <v>351</v>
      </c>
      <c r="C14" s="65" t="s">
        <v>507</v>
      </c>
      <c r="D14" s="65" t="s">
        <v>508</v>
      </c>
      <c r="E14" s="65" t="s">
        <v>509</v>
      </c>
      <c r="F14" s="65" t="s">
        <v>510</v>
      </c>
      <c r="G14" s="65" t="s">
        <v>511</v>
      </c>
      <c r="H14" s="64" t="s">
        <v>512</v>
      </c>
    </row>
    <row r="15" spans="2:8" ht="58.5" customHeight="1" x14ac:dyDescent="0.3">
      <c r="B15" s="66" t="s">
        <v>354</v>
      </c>
      <c r="C15" s="65" t="s">
        <v>513</v>
      </c>
      <c r="D15" s="65" t="s">
        <v>514</v>
      </c>
      <c r="E15" s="65" t="s">
        <v>515</v>
      </c>
      <c r="F15" s="65" t="s">
        <v>516</v>
      </c>
      <c r="G15" s="65" t="s">
        <v>517</v>
      </c>
      <c r="H15" s="64" t="s">
        <v>518</v>
      </c>
    </row>
    <row r="16" spans="2:8" ht="42" customHeight="1" x14ac:dyDescent="0.3">
      <c r="B16" s="66" t="s">
        <v>359</v>
      </c>
      <c r="C16" s="65" t="s">
        <v>519</v>
      </c>
      <c r="D16" s="65" t="s">
        <v>520</v>
      </c>
      <c r="E16" s="65" t="s">
        <v>521</v>
      </c>
      <c r="F16" s="65" t="s">
        <v>522</v>
      </c>
      <c r="G16" s="65" t="s">
        <v>523</v>
      </c>
      <c r="H16" s="64" t="s">
        <v>524</v>
      </c>
    </row>
    <row r="17" spans="2:8" ht="64.2" customHeight="1" thickBot="1" x14ac:dyDescent="0.35">
      <c r="B17" s="63" t="s">
        <v>364</v>
      </c>
      <c r="C17" s="62" t="s">
        <v>525</v>
      </c>
      <c r="D17" s="62" t="s">
        <v>526</v>
      </c>
      <c r="E17" s="62" t="s">
        <v>527</v>
      </c>
      <c r="F17" s="62" t="s">
        <v>528</v>
      </c>
      <c r="G17" s="62" t="s">
        <v>529</v>
      </c>
      <c r="H17" s="61" t="s">
        <v>530</v>
      </c>
    </row>
    <row r="18" spans="2:8" x14ac:dyDescent="0.3">
      <c r="B18" s="60"/>
      <c r="C18" s="58"/>
      <c r="D18" s="58"/>
      <c r="E18" s="58"/>
      <c r="F18" s="58"/>
      <c r="G18" s="58"/>
      <c r="H18" s="58"/>
    </row>
    <row r="19" spans="2:8" x14ac:dyDescent="0.3">
      <c r="B19" s="60"/>
      <c r="C19" s="58"/>
      <c r="D19" s="58"/>
      <c r="E19" s="58"/>
      <c r="F19" s="58"/>
      <c r="G19" s="58"/>
      <c r="H19" s="58"/>
    </row>
    <row r="20" spans="2:8" x14ac:dyDescent="0.3">
      <c r="B20" s="58"/>
      <c r="C20" s="58"/>
      <c r="D20" s="58"/>
      <c r="E20" s="58"/>
      <c r="F20" s="58"/>
      <c r="G20" s="58"/>
    </row>
    <row r="21" spans="2:8" x14ac:dyDescent="0.3">
      <c r="B21" s="58"/>
      <c r="C21" s="58"/>
      <c r="D21" s="58"/>
      <c r="E21" s="58"/>
      <c r="F21" s="58"/>
      <c r="G21" s="58"/>
    </row>
    <row r="22" spans="2:8" x14ac:dyDescent="0.3">
      <c r="B22" s="58"/>
      <c r="C22" s="58"/>
      <c r="D22" s="58"/>
      <c r="E22" s="58"/>
      <c r="F22" s="58"/>
      <c r="G22" s="58"/>
    </row>
    <row r="23" spans="2:8" x14ac:dyDescent="0.3">
      <c r="B23" s="58"/>
      <c r="C23" s="58"/>
      <c r="D23" s="58"/>
      <c r="E23" s="58"/>
      <c r="F23" s="58"/>
      <c r="G23" s="58"/>
    </row>
    <row r="24" spans="2:8" x14ac:dyDescent="0.3">
      <c r="B24" s="58"/>
      <c r="C24" s="58"/>
      <c r="D24" s="58"/>
      <c r="E24" s="58"/>
      <c r="F24" s="58"/>
      <c r="G24" s="58"/>
    </row>
    <row r="27" spans="2:8" x14ac:dyDescent="0.3">
      <c r="B27" s="59"/>
      <c r="C27" s="59"/>
      <c r="D27" s="59"/>
      <c r="E27" s="59"/>
      <c r="F27" s="59"/>
      <c r="G27" s="59"/>
      <c r="H27" s="59"/>
    </row>
    <row r="28" spans="2:8" x14ac:dyDescent="0.3">
      <c r="B28" s="58"/>
      <c r="C28" s="58"/>
      <c r="D28" s="58"/>
      <c r="E28" s="58"/>
      <c r="F28" s="58"/>
      <c r="G28" s="58"/>
      <c r="H28" s="58"/>
    </row>
    <row r="29" spans="2:8" x14ac:dyDescent="0.3">
      <c r="B29" s="58"/>
      <c r="C29" s="58"/>
      <c r="D29" s="58"/>
      <c r="E29" s="58"/>
      <c r="F29" s="58"/>
      <c r="G29" s="58"/>
      <c r="H29" s="58"/>
    </row>
    <row r="30" spans="2:8" x14ac:dyDescent="0.3">
      <c r="B30" s="58"/>
      <c r="C30" s="58"/>
      <c r="D30" s="58"/>
      <c r="E30" s="58"/>
      <c r="F30" s="58"/>
      <c r="G30" s="58"/>
      <c r="H30" s="58"/>
    </row>
    <row r="31" spans="2:8" x14ac:dyDescent="0.3">
      <c r="B31" s="58"/>
      <c r="C31" s="58"/>
      <c r="D31" s="58"/>
      <c r="E31" s="58"/>
      <c r="F31" s="58"/>
      <c r="G31" s="58"/>
      <c r="H31" s="58"/>
    </row>
    <row r="32" spans="2:8" x14ac:dyDescent="0.3">
      <c r="B32" s="58"/>
      <c r="C32" s="58"/>
      <c r="D32" s="58"/>
      <c r="E32" s="58"/>
      <c r="F32" s="58"/>
      <c r="G32" s="58"/>
      <c r="H32" s="58"/>
    </row>
    <row r="33" spans="2:8" x14ac:dyDescent="0.3">
      <c r="B33" s="58"/>
      <c r="C33" s="58"/>
      <c r="D33" s="58"/>
      <c r="E33" s="58"/>
      <c r="F33" s="58"/>
      <c r="G33" s="58"/>
      <c r="H33" s="58"/>
    </row>
    <row r="34" spans="2:8" x14ac:dyDescent="0.3">
      <c r="B34" s="58"/>
      <c r="C34" s="58"/>
      <c r="D34" s="58"/>
      <c r="E34" s="58"/>
      <c r="F34" s="58"/>
      <c r="G34" s="58"/>
      <c r="H34" s="58"/>
    </row>
    <row r="35" spans="2:8" x14ac:dyDescent="0.3">
      <c r="B35" s="58"/>
      <c r="C35" s="58"/>
      <c r="D35" s="58"/>
      <c r="E35" s="58"/>
      <c r="F35" s="58"/>
      <c r="G35" s="58"/>
      <c r="H35" s="58"/>
    </row>
    <row r="36" spans="2:8" x14ac:dyDescent="0.3">
      <c r="B36" s="58"/>
      <c r="C36" s="58"/>
      <c r="D36" s="58"/>
      <c r="E36" s="58"/>
      <c r="F36" s="58"/>
      <c r="G36" s="58"/>
      <c r="H36" s="58"/>
    </row>
    <row r="37" spans="2:8" x14ac:dyDescent="0.3">
      <c r="B37" s="58"/>
      <c r="C37" s="58"/>
      <c r="D37" s="58"/>
      <c r="E37" s="58"/>
      <c r="F37" s="58"/>
      <c r="G37" s="58"/>
      <c r="H37" s="58"/>
    </row>
    <row r="38" spans="2:8" x14ac:dyDescent="0.3">
      <c r="B38" s="58"/>
      <c r="C38" s="58"/>
      <c r="D38" s="58"/>
      <c r="E38" s="58"/>
      <c r="F38" s="58"/>
      <c r="G38" s="58"/>
      <c r="H38" s="58"/>
    </row>
    <row r="39" spans="2:8" x14ac:dyDescent="0.3">
      <c r="B39" s="58"/>
      <c r="C39" s="58"/>
      <c r="D39" s="58"/>
      <c r="E39" s="58"/>
      <c r="F39" s="58"/>
      <c r="G39" s="58"/>
      <c r="H39" s="58"/>
    </row>
    <row r="40" spans="2:8" x14ac:dyDescent="0.3">
      <c r="B40" s="58"/>
      <c r="C40" s="58"/>
      <c r="D40" s="58"/>
      <c r="E40" s="58"/>
      <c r="F40" s="58"/>
      <c r="G40" s="58"/>
      <c r="H40" s="58"/>
    </row>
    <row r="41" spans="2:8" x14ac:dyDescent="0.3">
      <c r="B41" s="58"/>
      <c r="C41" s="58"/>
      <c r="D41" s="58"/>
      <c r="E41" s="58"/>
      <c r="F41" s="58"/>
      <c r="G41" s="58"/>
      <c r="H41" s="58"/>
    </row>
    <row r="42" spans="2:8" x14ac:dyDescent="0.3">
      <c r="B42" s="58"/>
      <c r="C42" s="58"/>
      <c r="D42" s="58"/>
      <c r="E42" s="58"/>
      <c r="F42" s="58"/>
      <c r="G42" s="58"/>
      <c r="H42" s="58"/>
    </row>
    <row r="43" spans="2:8" x14ac:dyDescent="0.3">
      <c r="B43" s="58"/>
      <c r="C43" s="58"/>
      <c r="D43" s="58"/>
      <c r="E43" s="58"/>
      <c r="F43" s="58"/>
      <c r="G43" s="58"/>
      <c r="H43" s="58"/>
    </row>
    <row r="44" spans="2:8" x14ac:dyDescent="0.3">
      <c r="B44" s="58"/>
      <c r="C44" s="58"/>
      <c r="D44" s="58"/>
      <c r="E44" s="58"/>
      <c r="F44" s="58"/>
      <c r="G44" s="58"/>
      <c r="H44" s="58"/>
    </row>
    <row r="45" spans="2:8" x14ac:dyDescent="0.3">
      <c r="B45" s="58"/>
      <c r="C45" s="58"/>
      <c r="D45" s="58"/>
      <c r="E45" s="58"/>
      <c r="F45" s="58"/>
      <c r="G45" s="58"/>
      <c r="H45" s="58"/>
    </row>
    <row r="46" spans="2:8" x14ac:dyDescent="0.3">
      <c r="B46" s="58"/>
      <c r="C46" s="58"/>
      <c r="D46" s="58"/>
      <c r="E46" s="58"/>
      <c r="F46" s="58"/>
      <c r="G46" s="58"/>
      <c r="H46" s="58"/>
    </row>
    <row r="47" spans="2:8" x14ac:dyDescent="0.3">
      <c r="B47" s="58"/>
      <c r="C47" s="58"/>
      <c r="D47" s="58"/>
      <c r="E47" s="58"/>
      <c r="F47" s="58"/>
      <c r="G47" s="58"/>
      <c r="H47" s="58"/>
    </row>
    <row r="48" spans="2:8" x14ac:dyDescent="0.3">
      <c r="B48" s="58"/>
      <c r="C48" s="58"/>
      <c r="D48" s="58"/>
      <c r="E48" s="58"/>
      <c r="F48" s="58"/>
      <c r="G48" s="58"/>
      <c r="H48" s="58"/>
    </row>
    <row r="49" spans="2:8" x14ac:dyDescent="0.3">
      <c r="B49" s="58"/>
      <c r="C49" s="58"/>
      <c r="D49" s="58"/>
      <c r="E49" s="58"/>
      <c r="F49" s="58"/>
      <c r="G49" s="58"/>
      <c r="H49" s="58"/>
    </row>
    <row r="50" spans="2:8" x14ac:dyDescent="0.3">
      <c r="B50" s="58"/>
      <c r="C50" s="58"/>
      <c r="D50" s="58"/>
      <c r="E50" s="58"/>
      <c r="F50" s="58"/>
      <c r="G50" s="58"/>
      <c r="H50" s="58"/>
    </row>
    <row r="51" spans="2:8" x14ac:dyDescent="0.3">
      <c r="B51" s="58"/>
      <c r="C51" s="58"/>
      <c r="D51" s="58"/>
      <c r="E51" s="58"/>
      <c r="F51" s="58"/>
      <c r="G51" s="58"/>
      <c r="H51" s="58"/>
    </row>
    <row r="52" spans="2:8" x14ac:dyDescent="0.3">
      <c r="B52" s="58"/>
      <c r="C52" s="58"/>
      <c r="D52" s="58"/>
      <c r="E52" s="58"/>
      <c r="F52" s="58"/>
      <c r="G52" s="58"/>
      <c r="H52" s="58"/>
    </row>
    <row r="53" spans="2:8" x14ac:dyDescent="0.3">
      <c r="B53" s="58"/>
      <c r="C53" s="58"/>
      <c r="D53" s="58"/>
      <c r="E53" s="58"/>
      <c r="F53" s="58"/>
      <c r="G53" s="58"/>
      <c r="H53" s="58"/>
    </row>
    <row r="54" spans="2:8" x14ac:dyDescent="0.3">
      <c r="B54" s="58"/>
      <c r="C54" s="58"/>
      <c r="D54" s="58"/>
      <c r="E54" s="58"/>
      <c r="F54" s="58"/>
      <c r="G54" s="58"/>
      <c r="H54" s="58"/>
    </row>
  </sheetData>
  <mergeCells count="7">
    <mergeCell ref="B7:B8"/>
    <mergeCell ref="C7:C8"/>
    <mergeCell ref="D7:H7"/>
    <mergeCell ref="D1:G1"/>
    <mergeCell ref="D2:G2"/>
    <mergeCell ref="D3:G4"/>
    <mergeCell ref="B1:C4"/>
  </mergeCells>
  <pageMargins left="0.70866141732283472" right="0.70866141732283472" top="0.74803149606299213" bottom="0.74803149606299213" header="0.31496062992125984" footer="0.31496062992125984"/>
  <pageSetup paperSize="9" scale="3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3C121F7BD7D9A4397D1F9FD21A85786" ma:contentTypeVersion="11" ma:contentTypeDescription="Crear nuevo documento." ma:contentTypeScope="" ma:versionID="9f5582145843437076d289911c4af70d">
  <xsd:schema xmlns:xsd="http://www.w3.org/2001/XMLSchema" xmlns:xs="http://www.w3.org/2001/XMLSchema" xmlns:p="http://schemas.microsoft.com/office/2006/metadata/properties" xmlns:ns2="073eaee3-3f68-489d-8ca5-28d0961e2d71" xmlns:ns3="27fe8b50-9f40-4087-a022-96ceb37c2e60" targetNamespace="http://schemas.microsoft.com/office/2006/metadata/properties" ma:root="true" ma:fieldsID="c242825c6b42d207d541bd46bd404add" ns2:_="" ns3:_="">
    <xsd:import namespace="073eaee3-3f68-489d-8ca5-28d0961e2d71"/>
    <xsd:import namespace="27fe8b50-9f40-4087-a022-96ceb37c2e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3eaee3-3f68-489d-8ca5-28d0961e2d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38380da-2275-46ed-84c2-d5695e8e09c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fe8b50-9f40-4087-a022-96ceb37c2e6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d0957e3-6167-49de-8e94-728884b7ffaf}" ma:internalName="TaxCatchAll" ma:showField="CatchAllData" ma:web="27fe8b50-9f40-4087-a022-96ceb37c2e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3eaee3-3f68-489d-8ca5-28d0961e2d71">
      <Terms xmlns="http://schemas.microsoft.com/office/infopath/2007/PartnerControls"/>
    </lcf76f155ced4ddcb4097134ff3c332f>
    <TaxCatchAll xmlns="27fe8b50-9f40-4087-a022-96ceb37c2e6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4DF641-BC68-44B2-BEB1-CB38AC70B9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3eaee3-3f68-489d-8ca5-28d0961e2d71"/>
    <ds:schemaRef ds:uri="27fe8b50-9f40-4087-a022-96ceb37c2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DF05DC-CB12-4148-8315-CCF9D346BCA1}">
  <ds:schemaRefs>
    <ds:schemaRef ds:uri="http://schemas.microsoft.com/office/2006/metadata/properties"/>
    <ds:schemaRef ds:uri="http://schemas.microsoft.com/office/infopath/2007/PartnerControls"/>
    <ds:schemaRef ds:uri="073eaee3-3f68-489d-8ca5-28d0961e2d71"/>
    <ds:schemaRef ds:uri="27fe8b50-9f40-4087-a022-96ceb37c2e60"/>
  </ds:schemaRefs>
</ds:datastoreItem>
</file>

<file path=customXml/itemProps3.xml><?xml version="1.0" encoding="utf-8"?>
<ds:datastoreItem xmlns:ds="http://schemas.openxmlformats.org/officeDocument/2006/customXml" ds:itemID="{291C09F4-EDA8-4BD9-8594-FB99AC3553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16</vt:i4>
      </vt:variant>
    </vt:vector>
  </HeadingPairs>
  <TitlesOfParts>
    <vt:vector size="35" baseType="lpstr">
      <vt:lpstr>Dir Estrategico</vt:lpstr>
      <vt:lpstr>METRICA</vt:lpstr>
      <vt:lpstr>Auto_Acreditación</vt:lpstr>
      <vt:lpstr>Comunicaciones</vt:lpstr>
      <vt:lpstr>Admisiones y registro</vt:lpstr>
      <vt:lpstr>Bienestar Universitario</vt:lpstr>
      <vt:lpstr>Formacion Aprendizaje</vt:lpstr>
      <vt:lpstr>Graduados</vt:lpstr>
      <vt:lpstr>UAA</vt:lpstr>
      <vt:lpstr>BYS</vt:lpstr>
      <vt:lpstr>Documental</vt:lpstr>
      <vt:lpstr>Financiera</vt:lpstr>
      <vt:lpstr>Juridica</vt:lpstr>
      <vt:lpstr>Sistemas y Tecnologia</vt:lpstr>
      <vt:lpstr>Talento Humano</vt:lpstr>
      <vt:lpstr>Saic</vt:lpstr>
      <vt:lpstr>ASP_IMP</vt:lpstr>
      <vt:lpstr>Criterios de diligenciamien</vt:lpstr>
      <vt:lpstr>CC</vt:lpstr>
      <vt:lpstr>'Admisiones y registro'!Área_de_impresión</vt:lpstr>
      <vt:lpstr>Auto_Acreditación!Área_de_impresión</vt:lpstr>
      <vt:lpstr>'Bienestar Universitario'!Área_de_impresión</vt:lpstr>
      <vt:lpstr>BYS!Área_de_impresión</vt:lpstr>
      <vt:lpstr>Comunicaciones!Área_de_impresión</vt:lpstr>
      <vt:lpstr>'Criterios de diligenciamien'!Área_de_impresión</vt:lpstr>
      <vt:lpstr>'Dir Estrategico'!Área_de_impresión</vt:lpstr>
      <vt:lpstr>Documental!Área_de_impresión</vt:lpstr>
      <vt:lpstr>Financiera!Área_de_impresión</vt:lpstr>
      <vt:lpstr>'Formacion Aprendizaje'!Área_de_impresión</vt:lpstr>
      <vt:lpstr>Graduados!Área_de_impresión</vt:lpstr>
      <vt:lpstr>Juridica!Área_de_impresión</vt:lpstr>
      <vt:lpstr>Saic!Área_de_impresión</vt:lpstr>
      <vt:lpstr>'Sistemas y Tecnologia'!Área_de_impresión</vt:lpstr>
      <vt:lpstr>'Talento Humano'!Área_de_impresión</vt:lpstr>
      <vt:lpstr>UAA!Área_de_impresión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SGA</dc:creator>
  <cp:keywords/>
  <dc:description/>
  <cp:lastModifiedBy>SISTEMA DE GESTION AMBIENTAL ZIPAQUIRA</cp:lastModifiedBy>
  <cp:revision/>
  <dcterms:created xsi:type="dcterms:W3CDTF">2022-09-21T19:11:20Z</dcterms:created>
  <dcterms:modified xsi:type="dcterms:W3CDTF">2026-08-24T00:32:25Z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0x01010053C121F7BD7D9A4397D1F9FD21A85786</vt:lpwstr>
  </property>
  <property fmtid="{D5CDD505-2E9C-101B-9397-08002B2CF9AE}" pid="3" name="MediaServiceImageTags">
    <vt:lpwstr/>
  </property>
</Properties>
</file>