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mailunicundiedu-my.sharepoint.com/personal/gastridmolina_ucundinamarca_edu_co/Documents/Documentos/VIGENCIA 2026/PROCESOS - CONTRATOS/PROCESOS/F-CD-004-INVITACION F-144/BORRADOR/"/>
    </mc:Choice>
  </mc:AlternateContent>
  <xr:revisionPtr revIDLastSave="1645" documentId="13_ncr:1_{FC8F6D2F-39F3-4F8E-92BA-503553651155}" xr6:coauthVersionLast="47" xr6:coauthVersionMax="47" xr10:uidLastSave="{B6C1A4E0-3355-4E15-97F5-C42D9222DCAC}"/>
  <bookViews>
    <workbookView xWindow="-120" yWindow="-120" windowWidth="29040" windowHeight="15720" tabRatio="930" xr2:uid="{00000000-000D-0000-FFFF-FFFF00000000}"/>
  </bookViews>
  <sheets>
    <sheet name="Servicio (Transporte 1)" sheetId="15" r:id="rId1"/>
    <sheet name="Datos y Cálculos" sheetId="2" state="hidden" r:id="rId2"/>
  </sheets>
  <definedNames>
    <definedName name="_xlnm.Print_Area" localSheetId="0">'Servicio (Transporte 1)'!$A$1:$I$127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5" l="1"/>
  <c r="H11" i="15"/>
  <c r="I11" i="15" s="1"/>
  <c r="H12" i="15"/>
  <c r="I12" i="15" s="1"/>
  <c r="H13" i="15"/>
  <c r="I13" i="15" s="1"/>
  <c r="H14" i="15"/>
  <c r="I14" i="15" s="1"/>
  <c r="H15" i="15"/>
  <c r="I15" i="15" s="1"/>
  <c r="H16" i="15"/>
  <c r="I16" i="15" s="1"/>
  <c r="H17" i="15"/>
  <c r="I17" i="15" s="1"/>
  <c r="H42" i="15"/>
  <c r="I42" i="15"/>
  <c r="H43" i="15"/>
  <c r="I43" i="15"/>
  <c r="H44" i="15"/>
  <c r="I44" i="15"/>
  <c r="H45" i="15"/>
  <c r="I45" i="15"/>
  <c r="H46" i="15"/>
  <c r="I46" i="15"/>
  <c r="H47" i="15"/>
  <c r="I47" i="15"/>
  <c r="H48" i="15"/>
  <c r="I48" i="15"/>
  <c r="H49" i="15"/>
  <c r="I49" i="15"/>
  <c r="H50" i="15"/>
  <c r="I50" i="15"/>
  <c r="H51" i="15"/>
  <c r="I51" i="15"/>
  <c r="H52" i="15"/>
  <c r="I52" i="15"/>
  <c r="H53" i="15"/>
  <c r="I53" i="15" s="1"/>
  <c r="H54" i="15"/>
  <c r="I54" i="15"/>
  <c r="H55" i="15"/>
  <c r="I55" i="15"/>
  <c r="H56" i="15"/>
  <c r="I56" i="15"/>
  <c r="H57" i="15"/>
  <c r="I57" i="15"/>
  <c r="H58" i="15"/>
  <c r="I58" i="15"/>
  <c r="H59" i="15"/>
  <c r="I59" i="15"/>
  <c r="H60" i="15"/>
  <c r="I60" i="15"/>
  <c r="H61" i="15"/>
  <c r="I61" i="15"/>
  <c r="H62" i="15"/>
  <c r="I62" i="15"/>
  <c r="H63" i="15"/>
  <c r="I63" i="15" s="1"/>
  <c r="H64" i="15"/>
  <c r="I64" i="15"/>
  <c r="H65" i="15"/>
  <c r="I65" i="15"/>
  <c r="H66" i="15"/>
  <c r="I66" i="15" s="1"/>
  <c r="H67" i="15"/>
  <c r="I67" i="15" s="1"/>
  <c r="H68" i="15"/>
  <c r="I68" i="15" s="1"/>
  <c r="H69" i="15"/>
  <c r="I69" i="15" s="1"/>
  <c r="H70" i="15"/>
  <c r="I70" i="15"/>
  <c r="H71" i="15"/>
  <c r="I71" i="15"/>
  <c r="H72" i="15"/>
  <c r="I72" i="15"/>
  <c r="H73" i="15"/>
  <c r="I73" i="15"/>
  <c r="H74" i="15"/>
  <c r="I74" i="15" s="1"/>
  <c r="H75" i="15"/>
  <c r="I75" i="15"/>
  <c r="H76" i="15"/>
  <c r="I76" i="15" s="1"/>
  <c r="H77" i="15"/>
  <c r="I77" i="15"/>
  <c r="H78" i="15"/>
  <c r="I78" i="15"/>
  <c r="H79" i="15"/>
  <c r="I79" i="15" s="1"/>
  <c r="H80" i="15"/>
  <c r="I80" i="15" s="1"/>
  <c r="H81" i="15"/>
  <c r="I81" i="15" s="1"/>
  <c r="H82" i="15"/>
  <c r="I82" i="15" s="1"/>
  <c r="H83" i="15"/>
  <c r="I83" i="15"/>
  <c r="H84" i="15"/>
  <c r="I84" i="15" s="1"/>
  <c r="H85" i="15"/>
  <c r="I85" i="15" s="1"/>
  <c r="H86" i="15"/>
  <c r="I86" i="15"/>
  <c r="H87" i="15"/>
  <c r="I87" i="15"/>
  <c r="H88" i="15"/>
  <c r="I88" i="15"/>
  <c r="H89" i="15"/>
  <c r="I89" i="15"/>
  <c r="H90" i="15"/>
  <c r="I90" i="15" s="1"/>
  <c r="H91" i="15"/>
  <c r="I91" i="15"/>
  <c r="H92" i="15"/>
  <c r="I92" i="15"/>
  <c r="H93" i="15"/>
  <c r="I93" i="15"/>
  <c r="H94" i="15"/>
  <c r="I94" i="15"/>
  <c r="H95" i="15"/>
  <c r="I95" i="15"/>
  <c r="H96" i="15"/>
  <c r="I96" i="15"/>
  <c r="H97" i="15"/>
  <c r="I97" i="15"/>
  <c r="H98" i="15"/>
  <c r="I98" i="15"/>
  <c r="H99" i="15"/>
  <c r="I99" i="15" s="1"/>
  <c r="H100" i="15"/>
  <c r="I100" i="15"/>
  <c r="H101" i="15"/>
  <c r="I101" i="15"/>
  <c r="H102" i="15"/>
  <c r="I102" i="15"/>
  <c r="H103" i="15"/>
  <c r="I103" i="15"/>
  <c r="H104" i="15"/>
  <c r="I104" i="15"/>
  <c r="H105" i="15"/>
  <c r="I105" i="15"/>
  <c r="H113" i="15"/>
  <c r="I113" i="15" s="1"/>
  <c r="H112" i="15"/>
  <c r="I112" i="15" s="1"/>
  <c r="H111" i="15"/>
  <c r="I111" i="15" s="1"/>
  <c r="H110" i="15"/>
  <c r="I110" i="15" s="1"/>
  <c r="H109" i="15"/>
  <c r="I109" i="15" s="1"/>
  <c r="H108" i="15"/>
  <c r="I108" i="15" s="1"/>
  <c r="H107" i="15"/>
  <c r="I107" i="15" s="1"/>
  <c r="H106" i="15"/>
  <c r="I106" i="15" s="1"/>
  <c r="H41" i="15"/>
  <c r="I41" i="15" s="1"/>
  <c r="H40" i="15"/>
  <c r="I40" i="15" s="1"/>
  <c r="H39" i="15"/>
  <c r="I39" i="15" s="1"/>
  <c r="H38" i="15"/>
  <c r="I38" i="15" s="1"/>
  <c r="H37" i="15"/>
  <c r="I37" i="15" s="1"/>
  <c r="H36" i="15"/>
  <c r="I36" i="15" s="1"/>
  <c r="H35" i="15"/>
  <c r="I35" i="15" s="1"/>
  <c r="H34" i="15"/>
  <c r="I34" i="15" s="1"/>
  <c r="H33" i="15"/>
  <c r="I33" i="15" s="1"/>
  <c r="H32" i="15"/>
  <c r="I32" i="15" s="1"/>
  <c r="H31" i="15"/>
  <c r="I31" i="15" s="1"/>
  <c r="H30" i="15"/>
  <c r="I30" i="15" s="1"/>
  <c r="H29" i="15"/>
  <c r="I29" i="15" s="1"/>
  <c r="H28" i="15"/>
  <c r="I28" i="15" s="1"/>
  <c r="H27" i="15"/>
  <c r="I27" i="15" s="1"/>
  <c r="H26" i="15"/>
  <c r="I26" i="15" s="1"/>
  <c r="H25" i="15"/>
  <c r="I25" i="15" s="1"/>
  <c r="H24" i="15"/>
  <c r="I24" i="15" s="1"/>
  <c r="H23" i="15"/>
  <c r="I23" i="15" s="1"/>
  <c r="H22" i="15"/>
  <c r="I22" i="15" s="1"/>
  <c r="H21" i="15"/>
  <c r="I21" i="15" s="1"/>
  <c r="H20" i="15"/>
  <c r="I20" i="15" s="1"/>
  <c r="H19" i="15"/>
  <c r="I19" i="15" s="1"/>
  <c r="H18" i="15"/>
  <c r="I18" i="15" s="1"/>
  <c r="I10" i="15" l="1"/>
  <c r="I114" i="15" s="1"/>
</calcChain>
</file>

<file path=xl/sharedStrings.xml><?xml version="1.0" encoding="utf-8"?>
<sst xmlns="http://schemas.openxmlformats.org/spreadsheetml/2006/main" count="262" uniqueCount="58">
  <si>
    <t>MACROPROCESO DE APOYO</t>
  </si>
  <si>
    <t xml:space="preserve">PROCESO GESTIÓN BIENES Y SERVICIOS </t>
  </si>
  <si>
    <t>COTIZACIÓN PARA PROCESOS DE BIENES, SERVICIOS U OBRAS</t>
  </si>
  <si>
    <t>32.1</t>
  </si>
  <si>
    <t xml:space="preserve">ÍTEM </t>
  </si>
  <si>
    <t xml:space="preserve">CANTIDAD </t>
  </si>
  <si>
    <t>UNIDAD DE MEDIDA</t>
  </si>
  <si>
    <t>SUBTOTAL</t>
  </si>
  <si>
    <t>TOTAL</t>
  </si>
  <si>
    <t xml:space="preserve">FIRMA REPRESENTANTE LEGAL Y/O PERSONA NATURAL </t>
  </si>
  <si>
    <t>32.1-41</t>
  </si>
  <si>
    <t>Diagonal 18 No. 20-29 Fusagasugá – Cundinamarca</t>
  </si>
  <si>
    <t>Teléfono: (601) 8281483 Línea Gratuita: 018000180414</t>
  </si>
  <si>
    <t xml:space="preserve">www.ucundinamarca.edu.co E-mail: info@ucundinamarca.edu.co </t>
  </si>
  <si>
    <t>NIT: 890.680.062-2</t>
  </si>
  <si>
    <t>Porcentajes IVA</t>
  </si>
  <si>
    <t>Porcentajes INC</t>
  </si>
  <si>
    <t>VERSIÓN: 6</t>
  </si>
  <si>
    <t>VIGENCIA: 2024-07-31</t>
  </si>
  <si>
    <t>Documento controlado por el Sistema de Gestión de la Calidad
Asegúrese que corresponde a la última versión consultando el Portal Institucional</t>
  </si>
  <si>
    <t>VALOR TOTAL</t>
  </si>
  <si>
    <t>NOMBRE REPRESENTANTE LEGAL, PERSONA NATURAL O APODERADO</t>
  </si>
  <si>
    <t>ESPECIFICACIONES TÉCNICAS DE LOS SERVICIOS REQUERIDOS</t>
  </si>
  <si>
    <t>VALOR UNITARIO
TRANSPORTE</t>
  </si>
  <si>
    <t>NÚMERO DE DÍAS / UNIDAD REGIONAL</t>
  </si>
  <si>
    <t>TIPO DE TRANSPORTE</t>
  </si>
  <si>
    <t>PÁGINA 1 DE 5</t>
  </si>
  <si>
    <t>CÓDIGO: ABSr125</t>
  </si>
  <si>
    <t>Fusagasugá CAD – Cajicá - Fusagasugá</t>
  </si>
  <si>
    <t>UNIDAD</t>
  </si>
  <si>
    <t>VANS O MICROBUS ENTRE (6-11 PAX)</t>
  </si>
  <si>
    <t>VANS O MICROBUS ENTRE (12-19 PAX)</t>
  </si>
  <si>
    <t>BUSETA ENTRE (20-30 PAX)</t>
  </si>
  <si>
    <t>BUS ENTRE (20-40 PAX)</t>
  </si>
  <si>
    <t>Fusagasugá CAD – Girardot - Fusagasugá</t>
  </si>
  <si>
    <t>Fusagasugá CAD – Ibagué - Fusagasugá</t>
  </si>
  <si>
    <t>Fusagasugá CAD– Melgar - Fusagasugá</t>
  </si>
  <si>
    <t>Fusagasugá CAD – Guaduas - Fusagasugá</t>
  </si>
  <si>
    <t>Fusagasugá CAD - Mosquera - Fusagasugá</t>
  </si>
  <si>
    <t>Fusagasugá CAD - Funza- Fusagasugá</t>
  </si>
  <si>
    <t>Fusagasugá CAD - Madrid - Fusagasugá</t>
  </si>
  <si>
    <t>Fusagasugá CAD - Facatativá - Fusagasugá</t>
  </si>
  <si>
    <t>Fusagasugá CAD - Sibaté - Fusagasugá</t>
  </si>
  <si>
    <t>Fusagasugá CAD- Chía - Fusagasugá</t>
  </si>
  <si>
    <t>Fusagasugá CAD - El Colegio- Fusagasugá</t>
  </si>
  <si>
    <t>Fusagasugá CAD - Sopo - Fusagasugá</t>
  </si>
  <si>
    <t>Fusagasugá CAD- Icononzo - Fusagasugá</t>
  </si>
  <si>
    <t>Fusagasugá CAD – Silvania - Fusagasugá</t>
  </si>
  <si>
    <t>Fusagasugá CAD – Guasca - Fusagasugá</t>
  </si>
  <si>
    <t>Fusagasugá CAD - Soacha - Fusagasugá</t>
  </si>
  <si>
    <t>Fusagasugá CAD- Ubaté - Fusagasugá</t>
  </si>
  <si>
    <t>Fusagasugá CAD - Tabio - Fusagasugá</t>
  </si>
  <si>
    <t>Fusagasugá CAD- Tenjo - Fusagasugá</t>
  </si>
  <si>
    <t>Fusagasugá CAD - Zipaquirá - Fusagasugá</t>
  </si>
  <si>
    <t>Fusagasugá CAD - Tocancipá - Fusagasugá</t>
  </si>
  <si>
    <t>Fusagasugá CAD- Bogotá - Fusagasugá</t>
  </si>
  <si>
    <t>Fusagasugá CAD- Arbelaez - Fusagasugá</t>
  </si>
  <si>
    <t>Fusagasugá CAD - Silvania - Fusagasugá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</si>
</sst>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&quot;$&quot;\ * #,##0.00_-;\-&quot;$&quot;\ * #,##0.00_-;_-&quot;$&quot;\ * &quot;-&quot;??_-;_-@_-"/>
    <numFmt numFmtId="166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rgb="FF29292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8"/>
      <name val="Calibri"/>
      <family val="2"/>
      <scheme val="minor"/>
    </font>
    <font>
      <i/>
      <sz val="10"/>
      <color theme="1"/>
      <name val="Arial"/>
      <family val="2"/>
    </font>
    <font>
      <b/>
      <sz val="11"/>
      <color theme="6" tint="-0.49998474074526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82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1" applyNumberFormat="0" applyAlignment="0" applyProtection="0"/>
    <xf numFmtId="0" fontId="18" fillId="8" borderId="12" applyNumberFormat="0" applyAlignment="0" applyProtection="0"/>
    <xf numFmtId="0" fontId="19" fillId="8" borderId="11" applyNumberFormat="0" applyAlignment="0" applyProtection="0"/>
    <xf numFmtId="0" fontId="20" fillId="0" borderId="13" applyNumberFormat="0" applyFill="0" applyAlignment="0" applyProtection="0"/>
    <xf numFmtId="0" fontId="21" fillId="9" borderId="14" applyNumberFormat="0" applyAlignment="0" applyProtection="0"/>
    <xf numFmtId="0" fontId="22" fillId="0" borderId="0" applyNumberFormat="0" applyFill="0" applyBorder="0" applyAlignment="0" applyProtection="0"/>
    <xf numFmtId="0" fontId="5" fillId="10" borderId="15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6" applyNumberFormat="0" applyFill="0" applyAlignment="0" applyProtection="0"/>
    <xf numFmtId="0" fontId="2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2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2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2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2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2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5" fontId="5" fillId="0" borderId="0" applyFont="0" applyFill="0" applyBorder="0" applyAlignment="0" applyProtection="0"/>
  </cellStyleXfs>
  <cellXfs count="58">
    <xf numFmtId="0" fontId="0" fillId="0" borderId="0" xfId="0"/>
    <xf numFmtId="166" fontId="3" fillId="0" borderId="1" xfId="3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3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0" fillId="2" borderId="0" xfId="0" applyFill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3" borderId="26" xfId="0" applyFont="1" applyFill="1" applyBorder="1" applyAlignment="1" applyProtection="1">
      <alignment horizontal="center" vertical="center" wrapText="1"/>
      <protection hidden="1"/>
    </xf>
    <xf numFmtId="0" fontId="7" fillId="3" borderId="27" xfId="0" applyFont="1" applyFill="1" applyBorder="1" applyAlignment="1" applyProtection="1">
      <alignment horizontal="center" vertical="center" wrapText="1"/>
      <protection hidden="1"/>
    </xf>
    <xf numFmtId="166" fontId="7" fillId="3" borderId="27" xfId="3" applyFont="1" applyFill="1" applyBorder="1" applyAlignment="1" applyProtection="1">
      <alignment horizontal="center" vertical="center" wrapText="1"/>
      <protection hidden="1"/>
    </xf>
    <xf numFmtId="166" fontId="7" fillId="3" borderId="28" xfId="3" applyFont="1" applyFill="1" applyBorder="1" applyAlignment="1" applyProtection="1">
      <alignment horizontal="center" vertical="center" wrapText="1"/>
      <protection hidden="1"/>
    </xf>
    <xf numFmtId="166" fontId="3" fillId="0" borderId="29" xfId="3" applyFont="1" applyFill="1" applyBorder="1" applyAlignment="1" applyProtection="1">
      <alignment vertical="center"/>
      <protection hidden="1"/>
    </xf>
    <xf numFmtId="0" fontId="24" fillId="0" borderId="0" xfId="0" applyFont="1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 applyProtection="1">
      <alignment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/>
      <protection hidden="1"/>
    </xf>
    <xf numFmtId="166" fontId="9" fillId="35" borderId="1" xfId="4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vertical="center" wrapText="1"/>
      <protection hidden="1"/>
    </xf>
    <xf numFmtId="166" fontId="6" fillId="0" borderId="0" xfId="4" applyFont="1" applyBorder="1" applyAlignment="1" applyProtection="1">
      <alignment vertical="center"/>
      <protection hidden="1"/>
    </xf>
    <xf numFmtId="0" fontId="6" fillId="0" borderId="0" xfId="3" applyNumberFormat="1" applyFont="1" applyBorder="1" applyAlignment="1" applyProtection="1">
      <alignment horizontal="center" vertical="center" wrapText="1"/>
      <protection hidden="1"/>
    </xf>
    <xf numFmtId="166" fontId="3" fillId="0" borderId="0" xfId="4" applyFont="1" applyBorder="1" applyAlignment="1" applyProtection="1">
      <alignment vertical="center"/>
      <protection hidden="1"/>
    </xf>
    <xf numFmtId="0" fontId="6" fillId="0" borderId="0" xfId="3" applyNumberFormat="1" applyFont="1" applyBorder="1" applyAlignment="1" applyProtection="1">
      <alignment horizontal="center" vertical="center"/>
      <protection hidden="1"/>
    </xf>
    <xf numFmtId="166" fontId="3" fillId="0" borderId="0" xfId="4" applyFont="1" applyFill="1" applyBorder="1" applyAlignment="1" applyProtection="1">
      <alignment vertical="center"/>
      <protection hidden="1"/>
    </xf>
    <xf numFmtId="0" fontId="6" fillId="0" borderId="24" xfId="3" applyNumberFormat="1" applyFont="1" applyBorder="1" applyAlignment="1" applyProtection="1">
      <alignment horizontal="center" vertical="center" wrapText="1"/>
      <protection hidden="1"/>
    </xf>
    <xf numFmtId="166" fontId="3" fillId="0" borderId="30" xfId="4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3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28" fillId="2" borderId="0" xfId="0" applyFont="1" applyFill="1" applyAlignment="1" applyProtection="1">
      <alignment horizontal="right" vertical="center" wrapText="1"/>
      <protection hidden="1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top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29" fillId="36" borderId="0" xfId="0" applyFont="1" applyFill="1" applyAlignment="1" applyProtection="1">
      <alignment horizontal="center" vertical="center"/>
      <protection locked="0"/>
    </xf>
    <xf numFmtId="0" fontId="29" fillId="36" borderId="7" xfId="0" applyFont="1" applyFill="1" applyBorder="1" applyAlignment="1" applyProtection="1">
      <alignment horizontal="center" vertical="center"/>
      <protection locked="0"/>
    </xf>
  </cellXfs>
  <cellStyles count="47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Incorrecto" xfId="11" builtinId="27" customBuiltin="1"/>
    <cellStyle name="Millares" xfId="4" builtinId="3"/>
    <cellStyle name="Millares [0] 2" xfId="2" xr:uid="{00000000-0005-0000-0000-000021000000}"/>
    <cellStyle name="Millares 2" xfId="3" xr:uid="{00000000-0005-0000-0000-000022000000}"/>
    <cellStyle name="Moneda 2" xfId="46" xr:uid="{00000000-0005-0000-0000-000023000000}"/>
    <cellStyle name="Neutral" xfId="12" builtinId="28" customBuiltin="1"/>
    <cellStyle name="Normal" xfId="0" builtinId="0"/>
    <cellStyle name="Notas" xfId="19" builtinId="10" customBuiltin="1"/>
    <cellStyle name="Porcentaje" xfId="1" builtinId="5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0"/>
  <tableStyles count="0" defaultTableStyle="TableStyleMedium2" defaultPivotStyle="PivotStyleLight16"/>
  <colors>
    <mruColors>
      <color rgb="FF00482B"/>
      <color rgb="FFFFE122"/>
      <color rgb="FF4B514E"/>
      <color rgb="FF292929"/>
      <color rgb="FF004846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57150</xdr:rowOff>
    </xdr:from>
    <xdr:to>
      <xdr:col>0</xdr:col>
      <xdr:colOff>561974</xdr:colOff>
      <xdr:row>4</xdr:row>
      <xdr:rowOff>146107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5573A5-C816-4C3B-AFB5-AC56EDD72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247650"/>
          <a:ext cx="466725" cy="698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46FB0-1CE5-4F8C-911F-6A121F217B37}">
  <dimension ref="A1:K172"/>
  <sheetViews>
    <sheetView showGridLines="0" tabSelected="1" view="pageBreakPreview" zoomScale="115" zoomScaleNormal="70" zoomScaleSheetLayoutView="115" zoomScalePageLayoutView="55" workbookViewId="0">
      <selection activeCell="B116" sqref="B116:F118"/>
    </sheetView>
  </sheetViews>
  <sheetFormatPr baseColWidth="10" defaultColWidth="11.42578125" defaultRowHeight="15" x14ac:dyDescent="0.25"/>
  <cols>
    <col min="1" max="1" width="10.42578125" style="2" customWidth="1"/>
    <col min="2" max="2" width="44.7109375" style="2" customWidth="1"/>
    <col min="3" max="3" width="20.42578125" style="2" customWidth="1"/>
    <col min="4" max="6" width="13.5703125" style="2" customWidth="1"/>
    <col min="7" max="7" width="17.140625" style="2" customWidth="1"/>
    <col min="8" max="8" width="16.7109375" style="4" customWidth="1"/>
    <col min="9" max="9" width="21.140625" style="4" customWidth="1"/>
    <col min="10" max="16384" width="11.42578125" style="4"/>
  </cols>
  <sheetData>
    <row r="1" spans="1:9" x14ac:dyDescent="0.25">
      <c r="G1" s="3"/>
    </row>
    <row r="2" spans="1:9" ht="15.75" customHeight="1" x14ac:dyDescent="0.25">
      <c r="A2" s="46"/>
      <c r="B2" s="47" t="s">
        <v>0</v>
      </c>
      <c r="C2" s="48"/>
      <c r="D2" s="48"/>
      <c r="E2" s="48"/>
      <c r="F2" s="48"/>
      <c r="G2" s="48"/>
      <c r="H2" s="49"/>
      <c r="I2" s="23" t="s">
        <v>27</v>
      </c>
    </row>
    <row r="3" spans="1:9" ht="15.75" customHeight="1" x14ac:dyDescent="0.25">
      <c r="A3" s="46"/>
      <c r="B3" s="47" t="s">
        <v>1</v>
      </c>
      <c r="C3" s="48"/>
      <c r="D3" s="48"/>
      <c r="E3" s="48"/>
      <c r="F3" s="48"/>
      <c r="G3" s="48"/>
      <c r="H3" s="49"/>
      <c r="I3" s="23" t="s">
        <v>17</v>
      </c>
    </row>
    <row r="4" spans="1:9" ht="16.5" customHeight="1" x14ac:dyDescent="0.25">
      <c r="A4" s="46"/>
      <c r="B4" s="50" t="s">
        <v>2</v>
      </c>
      <c r="C4" s="51"/>
      <c r="D4" s="51"/>
      <c r="E4" s="51"/>
      <c r="F4" s="51"/>
      <c r="G4" s="51"/>
      <c r="H4" s="52"/>
      <c r="I4" s="23" t="s">
        <v>18</v>
      </c>
    </row>
    <row r="5" spans="1:9" ht="15" customHeight="1" x14ac:dyDescent="0.25">
      <c r="A5" s="46"/>
      <c r="B5" s="53"/>
      <c r="C5" s="54"/>
      <c r="D5" s="54"/>
      <c r="E5" s="54"/>
      <c r="F5" s="54"/>
      <c r="G5" s="54"/>
      <c r="H5" s="55"/>
      <c r="I5" s="23" t="s">
        <v>26</v>
      </c>
    </row>
    <row r="7" spans="1:9" x14ac:dyDescent="0.25">
      <c r="A7" s="5" t="s">
        <v>3</v>
      </c>
    </row>
    <row r="8" spans="1:9" ht="15.75" thickBot="1" x14ac:dyDescent="0.3">
      <c r="A8" s="6"/>
    </row>
    <row r="9" spans="1:9" s="7" customFormat="1" ht="111.75" customHeight="1" x14ac:dyDescent="0.25">
      <c r="A9" s="10" t="s">
        <v>4</v>
      </c>
      <c r="B9" s="11" t="s">
        <v>22</v>
      </c>
      <c r="C9" s="11" t="s">
        <v>25</v>
      </c>
      <c r="D9" s="11" t="s">
        <v>6</v>
      </c>
      <c r="E9" s="11" t="s">
        <v>24</v>
      </c>
      <c r="F9" s="11" t="s">
        <v>5</v>
      </c>
      <c r="G9" s="12" t="s">
        <v>23</v>
      </c>
      <c r="H9" s="12" t="s">
        <v>7</v>
      </c>
      <c r="I9" s="13" t="s">
        <v>8</v>
      </c>
    </row>
    <row r="10" spans="1:9" s="7" customFormat="1" ht="28.5" customHeight="1" x14ac:dyDescent="0.25">
      <c r="A10" s="35">
        <v>1</v>
      </c>
      <c r="B10" s="38" t="s">
        <v>28</v>
      </c>
      <c r="C10" s="8" t="s">
        <v>30</v>
      </c>
      <c r="D10" s="8" t="s">
        <v>29</v>
      </c>
      <c r="E10" s="8">
        <v>1</v>
      </c>
      <c r="F10" s="8">
        <v>1</v>
      </c>
      <c r="G10" s="25"/>
      <c r="H10" s="1">
        <f t="shared" ref="H10:H110" si="0">ROUND(G10*F10,0)</f>
        <v>0</v>
      </c>
      <c r="I10" s="14">
        <f>ROUND(H10,0)</f>
        <v>0</v>
      </c>
    </row>
    <row r="11" spans="1:9" s="7" customFormat="1" ht="31.5" customHeight="1" x14ac:dyDescent="0.25">
      <c r="A11" s="36"/>
      <c r="B11" s="39"/>
      <c r="C11" s="8" t="s">
        <v>31</v>
      </c>
      <c r="D11" s="8" t="s">
        <v>29</v>
      </c>
      <c r="E11" s="8">
        <v>1</v>
      </c>
      <c r="F11" s="8">
        <v>1</v>
      </c>
      <c r="G11" s="25"/>
      <c r="H11" s="1">
        <f t="shared" si="0"/>
        <v>0</v>
      </c>
      <c r="I11" s="14">
        <f t="shared" ref="I11:I113" si="1">ROUND(H11,0)</f>
        <v>0</v>
      </c>
    </row>
    <row r="12" spans="1:9" s="7" customFormat="1" ht="25.5" x14ac:dyDescent="0.25">
      <c r="A12" s="36"/>
      <c r="B12" s="39"/>
      <c r="C12" s="8" t="s">
        <v>32</v>
      </c>
      <c r="D12" s="8" t="s">
        <v>29</v>
      </c>
      <c r="E12" s="8">
        <v>1</v>
      </c>
      <c r="F12" s="8">
        <v>1</v>
      </c>
      <c r="G12" s="25"/>
      <c r="H12" s="1">
        <f t="shared" si="0"/>
        <v>0</v>
      </c>
      <c r="I12" s="14">
        <f t="shared" si="1"/>
        <v>0</v>
      </c>
    </row>
    <row r="13" spans="1:9" s="7" customFormat="1" ht="25.5" x14ac:dyDescent="0.25">
      <c r="A13" s="37"/>
      <c r="B13" s="39"/>
      <c r="C13" s="8" t="s">
        <v>33</v>
      </c>
      <c r="D13" s="8" t="s">
        <v>29</v>
      </c>
      <c r="E13" s="8">
        <v>1</v>
      </c>
      <c r="F13" s="8">
        <v>1</v>
      </c>
      <c r="G13" s="25"/>
      <c r="H13" s="1">
        <f t="shared" si="0"/>
        <v>0</v>
      </c>
      <c r="I13" s="14">
        <f t="shared" si="1"/>
        <v>0</v>
      </c>
    </row>
    <row r="14" spans="1:9" s="7" customFormat="1" ht="36.75" customHeight="1" x14ac:dyDescent="0.25">
      <c r="A14" s="35">
        <v>2</v>
      </c>
      <c r="B14" s="38" t="s">
        <v>34</v>
      </c>
      <c r="C14" s="8" t="s">
        <v>30</v>
      </c>
      <c r="D14" s="8" t="s">
        <v>29</v>
      </c>
      <c r="E14" s="8">
        <v>1</v>
      </c>
      <c r="F14" s="8">
        <v>1</v>
      </c>
      <c r="G14" s="25"/>
      <c r="H14" s="1">
        <f t="shared" si="0"/>
        <v>0</v>
      </c>
      <c r="I14" s="14">
        <f t="shared" si="1"/>
        <v>0</v>
      </c>
    </row>
    <row r="15" spans="1:9" s="7" customFormat="1" ht="35.25" customHeight="1" x14ac:dyDescent="0.25">
      <c r="A15" s="36"/>
      <c r="B15" s="39"/>
      <c r="C15" s="8" t="s">
        <v>31</v>
      </c>
      <c r="D15" s="8" t="s">
        <v>29</v>
      </c>
      <c r="E15" s="8">
        <v>1</v>
      </c>
      <c r="F15" s="8">
        <v>1</v>
      </c>
      <c r="G15" s="25"/>
      <c r="H15" s="1">
        <f t="shared" si="0"/>
        <v>0</v>
      </c>
      <c r="I15" s="14">
        <f t="shared" si="1"/>
        <v>0</v>
      </c>
    </row>
    <row r="16" spans="1:9" s="7" customFormat="1" ht="35.25" customHeight="1" x14ac:dyDescent="0.25">
      <c r="A16" s="36"/>
      <c r="B16" s="39"/>
      <c r="C16" s="8" t="s">
        <v>32</v>
      </c>
      <c r="D16" s="8" t="s">
        <v>29</v>
      </c>
      <c r="E16" s="8">
        <v>1</v>
      </c>
      <c r="F16" s="8">
        <v>1</v>
      </c>
      <c r="G16" s="25"/>
      <c r="H16" s="1">
        <f t="shared" si="0"/>
        <v>0</v>
      </c>
      <c r="I16" s="14">
        <f t="shared" si="1"/>
        <v>0</v>
      </c>
    </row>
    <row r="17" spans="1:9" s="7" customFormat="1" ht="33" customHeight="1" x14ac:dyDescent="0.25">
      <c r="A17" s="37"/>
      <c r="B17" s="39"/>
      <c r="C17" s="8" t="s">
        <v>33</v>
      </c>
      <c r="D17" s="8" t="s">
        <v>29</v>
      </c>
      <c r="E17" s="8">
        <v>1</v>
      </c>
      <c r="F17" s="8">
        <v>1</v>
      </c>
      <c r="G17" s="25"/>
      <c r="H17" s="1">
        <f t="shared" si="0"/>
        <v>0</v>
      </c>
      <c r="I17" s="14">
        <f t="shared" si="1"/>
        <v>0</v>
      </c>
    </row>
    <row r="18" spans="1:9" s="7" customFormat="1" ht="45" customHeight="1" x14ac:dyDescent="0.25">
      <c r="A18" s="35">
        <v>3</v>
      </c>
      <c r="B18" s="38" t="s">
        <v>35</v>
      </c>
      <c r="C18" s="8" t="s">
        <v>30</v>
      </c>
      <c r="D18" s="8" t="s">
        <v>29</v>
      </c>
      <c r="E18" s="8">
        <v>1</v>
      </c>
      <c r="F18" s="8">
        <v>1</v>
      </c>
      <c r="G18" s="25"/>
      <c r="H18" s="1">
        <f t="shared" si="0"/>
        <v>0</v>
      </c>
      <c r="I18" s="14">
        <f t="shared" si="1"/>
        <v>0</v>
      </c>
    </row>
    <row r="19" spans="1:9" s="7" customFormat="1" ht="47.25" customHeight="1" x14ac:dyDescent="0.25">
      <c r="A19" s="36"/>
      <c r="B19" s="39"/>
      <c r="C19" s="8" t="s">
        <v>31</v>
      </c>
      <c r="D19" s="8" t="s">
        <v>29</v>
      </c>
      <c r="E19" s="8">
        <v>1</v>
      </c>
      <c r="F19" s="8">
        <v>1</v>
      </c>
      <c r="G19" s="25"/>
      <c r="H19" s="1">
        <f t="shared" si="0"/>
        <v>0</v>
      </c>
      <c r="I19" s="14">
        <f t="shared" si="1"/>
        <v>0</v>
      </c>
    </row>
    <row r="20" spans="1:9" s="7" customFormat="1" ht="32.25" customHeight="1" x14ac:dyDescent="0.25">
      <c r="A20" s="36"/>
      <c r="B20" s="39"/>
      <c r="C20" s="8" t="s">
        <v>32</v>
      </c>
      <c r="D20" s="8" t="s">
        <v>29</v>
      </c>
      <c r="E20" s="8">
        <v>1</v>
      </c>
      <c r="F20" s="8">
        <v>1</v>
      </c>
      <c r="G20" s="25"/>
      <c r="H20" s="1">
        <f t="shared" si="0"/>
        <v>0</v>
      </c>
      <c r="I20" s="14">
        <f t="shared" si="1"/>
        <v>0</v>
      </c>
    </row>
    <row r="21" spans="1:9" s="7" customFormat="1" ht="35.25" customHeight="1" x14ac:dyDescent="0.25">
      <c r="A21" s="37"/>
      <c r="B21" s="39"/>
      <c r="C21" s="8" t="s">
        <v>33</v>
      </c>
      <c r="D21" s="8" t="s">
        <v>29</v>
      </c>
      <c r="E21" s="8">
        <v>1</v>
      </c>
      <c r="F21" s="8">
        <v>1</v>
      </c>
      <c r="G21" s="25"/>
      <c r="H21" s="1">
        <f t="shared" si="0"/>
        <v>0</v>
      </c>
      <c r="I21" s="14">
        <f t="shared" si="1"/>
        <v>0</v>
      </c>
    </row>
    <row r="22" spans="1:9" s="7" customFormat="1" ht="33" customHeight="1" x14ac:dyDescent="0.25">
      <c r="A22" s="35">
        <v>4</v>
      </c>
      <c r="B22" s="38" t="s">
        <v>36</v>
      </c>
      <c r="C22" s="8" t="s">
        <v>30</v>
      </c>
      <c r="D22" s="8" t="s">
        <v>29</v>
      </c>
      <c r="E22" s="8">
        <v>1</v>
      </c>
      <c r="F22" s="8">
        <v>1</v>
      </c>
      <c r="G22" s="25"/>
      <c r="H22" s="1">
        <f t="shared" si="0"/>
        <v>0</v>
      </c>
      <c r="I22" s="14">
        <f t="shared" si="1"/>
        <v>0</v>
      </c>
    </row>
    <row r="23" spans="1:9" s="7" customFormat="1" ht="32.25" customHeight="1" x14ac:dyDescent="0.25">
      <c r="A23" s="36"/>
      <c r="B23" s="39"/>
      <c r="C23" s="8" t="s">
        <v>31</v>
      </c>
      <c r="D23" s="8" t="s">
        <v>29</v>
      </c>
      <c r="E23" s="8">
        <v>1</v>
      </c>
      <c r="F23" s="8">
        <v>1</v>
      </c>
      <c r="G23" s="25"/>
      <c r="H23" s="1">
        <f t="shared" si="0"/>
        <v>0</v>
      </c>
      <c r="I23" s="14">
        <f t="shared" si="1"/>
        <v>0</v>
      </c>
    </row>
    <row r="24" spans="1:9" s="7" customFormat="1" ht="29.25" customHeight="1" x14ac:dyDescent="0.25">
      <c r="A24" s="36"/>
      <c r="B24" s="39"/>
      <c r="C24" s="8" t="s">
        <v>32</v>
      </c>
      <c r="D24" s="8" t="s">
        <v>29</v>
      </c>
      <c r="E24" s="8">
        <v>1</v>
      </c>
      <c r="F24" s="8">
        <v>1</v>
      </c>
      <c r="G24" s="25"/>
      <c r="H24" s="1">
        <f t="shared" si="0"/>
        <v>0</v>
      </c>
      <c r="I24" s="14">
        <f t="shared" si="1"/>
        <v>0</v>
      </c>
    </row>
    <row r="25" spans="1:9" s="7" customFormat="1" ht="30.75" customHeight="1" x14ac:dyDescent="0.25">
      <c r="A25" s="37"/>
      <c r="B25" s="39"/>
      <c r="C25" s="8" t="s">
        <v>33</v>
      </c>
      <c r="D25" s="8" t="s">
        <v>29</v>
      </c>
      <c r="E25" s="8">
        <v>1</v>
      </c>
      <c r="F25" s="8">
        <v>1</v>
      </c>
      <c r="G25" s="25"/>
      <c r="H25" s="1">
        <f t="shared" si="0"/>
        <v>0</v>
      </c>
      <c r="I25" s="14">
        <f t="shared" si="1"/>
        <v>0</v>
      </c>
    </row>
    <row r="26" spans="1:9" s="7" customFormat="1" ht="33" customHeight="1" x14ac:dyDescent="0.25">
      <c r="A26" s="35">
        <v>5</v>
      </c>
      <c r="B26" s="38" t="s">
        <v>37</v>
      </c>
      <c r="C26" s="8" t="s">
        <v>30</v>
      </c>
      <c r="D26" s="8" t="s">
        <v>29</v>
      </c>
      <c r="E26" s="8">
        <v>1</v>
      </c>
      <c r="F26" s="8">
        <v>1</v>
      </c>
      <c r="G26" s="25"/>
      <c r="H26" s="1">
        <f t="shared" si="0"/>
        <v>0</v>
      </c>
      <c r="I26" s="14">
        <f t="shared" si="1"/>
        <v>0</v>
      </c>
    </row>
    <row r="27" spans="1:9" s="7" customFormat="1" ht="33" customHeight="1" x14ac:dyDescent="0.25">
      <c r="A27" s="36"/>
      <c r="B27" s="39"/>
      <c r="C27" s="8" t="s">
        <v>31</v>
      </c>
      <c r="D27" s="8" t="s">
        <v>29</v>
      </c>
      <c r="E27" s="8">
        <v>1</v>
      </c>
      <c r="F27" s="8">
        <v>1</v>
      </c>
      <c r="G27" s="25"/>
      <c r="H27" s="1">
        <f t="shared" si="0"/>
        <v>0</v>
      </c>
      <c r="I27" s="14">
        <f t="shared" si="1"/>
        <v>0</v>
      </c>
    </row>
    <row r="28" spans="1:9" s="7" customFormat="1" ht="27" customHeight="1" x14ac:dyDescent="0.25">
      <c r="A28" s="36"/>
      <c r="B28" s="39"/>
      <c r="C28" s="8" t="s">
        <v>32</v>
      </c>
      <c r="D28" s="8" t="s">
        <v>29</v>
      </c>
      <c r="E28" s="8">
        <v>1</v>
      </c>
      <c r="F28" s="8">
        <v>1</v>
      </c>
      <c r="G28" s="25"/>
      <c r="H28" s="1">
        <f t="shared" si="0"/>
        <v>0</v>
      </c>
      <c r="I28" s="14">
        <f t="shared" si="1"/>
        <v>0</v>
      </c>
    </row>
    <row r="29" spans="1:9" s="7" customFormat="1" ht="31.5" customHeight="1" x14ac:dyDescent="0.25">
      <c r="A29" s="37"/>
      <c r="B29" s="39"/>
      <c r="C29" s="8" t="s">
        <v>33</v>
      </c>
      <c r="D29" s="8" t="s">
        <v>29</v>
      </c>
      <c r="E29" s="8">
        <v>1</v>
      </c>
      <c r="F29" s="8">
        <v>1</v>
      </c>
      <c r="G29" s="25"/>
      <c r="H29" s="1">
        <f t="shared" si="0"/>
        <v>0</v>
      </c>
      <c r="I29" s="14">
        <f t="shared" si="1"/>
        <v>0</v>
      </c>
    </row>
    <row r="30" spans="1:9" s="7" customFormat="1" ht="34.5" customHeight="1" x14ac:dyDescent="0.25">
      <c r="A30" s="35">
        <v>6</v>
      </c>
      <c r="B30" s="38" t="s">
        <v>38</v>
      </c>
      <c r="C30" s="8" t="s">
        <v>30</v>
      </c>
      <c r="D30" s="8" t="s">
        <v>29</v>
      </c>
      <c r="E30" s="8">
        <v>1</v>
      </c>
      <c r="F30" s="8">
        <v>1</v>
      </c>
      <c r="G30" s="25"/>
      <c r="H30" s="1">
        <f t="shared" si="0"/>
        <v>0</v>
      </c>
      <c r="I30" s="14">
        <f t="shared" si="1"/>
        <v>0</v>
      </c>
    </row>
    <row r="31" spans="1:9" s="7" customFormat="1" ht="31.5" customHeight="1" x14ac:dyDescent="0.25">
      <c r="A31" s="36"/>
      <c r="B31" s="39"/>
      <c r="C31" s="8" t="s">
        <v>31</v>
      </c>
      <c r="D31" s="8" t="s">
        <v>29</v>
      </c>
      <c r="E31" s="8">
        <v>1</v>
      </c>
      <c r="F31" s="8">
        <v>1</v>
      </c>
      <c r="G31" s="25"/>
      <c r="H31" s="1">
        <f t="shared" si="0"/>
        <v>0</v>
      </c>
      <c r="I31" s="14">
        <f t="shared" si="1"/>
        <v>0</v>
      </c>
    </row>
    <row r="32" spans="1:9" s="7" customFormat="1" ht="34.5" customHeight="1" x14ac:dyDescent="0.25">
      <c r="A32" s="36"/>
      <c r="B32" s="39"/>
      <c r="C32" s="8" t="s">
        <v>32</v>
      </c>
      <c r="D32" s="8" t="s">
        <v>29</v>
      </c>
      <c r="E32" s="8">
        <v>1</v>
      </c>
      <c r="F32" s="8">
        <v>1</v>
      </c>
      <c r="G32" s="25"/>
      <c r="H32" s="1">
        <f t="shared" si="0"/>
        <v>0</v>
      </c>
      <c r="I32" s="14">
        <f t="shared" si="1"/>
        <v>0</v>
      </c>
    </row>
    <row r="33" spans="1:9" s="7" customFormat="1" ht="33" customHeight="1" x14ac:dyDescent="0.25">
      <c r="A33" s="37"/>
      <c r="B33" s="39"/>
      <c r="C33" s="8" t="s">
        <v>33</v>
      </c>
      <c r="D33" s="8" t="s">
        <v>29</v>
      </c>
      <c r="E33" s="8">
        <v>1</v>
      </c>
      <c r="F33" s="8">
        <v>1</v>
      </c>
      <c r="G33" s="25"/>
      <c r="H33" s="1">
        <f t="shared" si="0"/>
        <v>0</v>
      </c>
      <c r="I33" s="14">
        <f t="shared" si="1"/>
        <v>0</v>
      </c>
    </row>
    <row r="34" spans="1:9" s="7" customFormat="1" ht="38.25" customHeight="1" x14ac:dyDescent="0.25">
      <c r="A34" s="35">
        <v>7</v>
      </c>
      <c r="B34" s="38" t="s">
        <v>39</v>
      </c>
      <c r="C34" s="8" t="s">
        <v>30</v>
      </c>
      <c r="D34" s="8" t="s">
        <v>29</v>
      </c>
      <c r="E34" s="8">
        <v>1</v>
      </c>
      <c r="F34" s="8">
        <v>1</v>
      </c>
      <c r="G34" s="25"/>
      <c r="H34" s="1">
        <f t="shared" si="0"/>
        <v>0</v>
      </c>
      <c r="I34" s="14">
        <f t="shared" si="1"/>
        <v>0</v>
      </c>
    </row>
    <row r="35" spans="1:9" s="7" customFormat="1" ht="32.25" customHeight="1" x14ac:dyDescent="0.25">
      <c r="A35" s="36"/>
      <c r="B35" s="39"/>
      <c r="C35" s="8" t="s">
        <v>31</v>
      </c>
      <c r="D35" s="8" t="s">
        <v>29</v>
      </c>
      <c r="E35" s="8">
        <v>1</v>
      </c>
      <c r="F35" s="8">
        <v>1</v>
      </c>
      <c r="G35" s="25"/>
      <c r="H35" s="1">
        <f t="shared" si="0"/>
        <v>0</v>
      </c>
      <c r="I35" s="14">
        <f t="shared" si="1"/>
        <v>0</v>
      </c>
    </row>
    <row r="36" spans="1:9" s="7" customFormat="1" ht="32.25" customHeight="1" x14ac:dyDescent="0.25">
      <c r="A36" s="36"/>
      <c r="B36" s="39"/>
      <c r="C36" s="8" t="s">
        <v>32</v>
      </c>
      <c r="D36" s="8" t="s">
        <v>29</v>
      </c>
      <c r="E36" s="8">
        <v>1</v>
      </c>
      <c r="F36" s="8">
        <v>1</v>
      </c>
      <c r="G36" s="25"/>
      <c r="H36" s="1">
        <f t="shared" si="0"/>
        <v>0</v>
      </c>
      <c r="I36" s="14">
        <f t="shared" si="1"/>
        <v>0</v>
      </c>
    </row>
    <row r="37" spans="1:9" s="7" customFormat="1" ht="31.5" customHeight="1" x14ac:dyDescent="0.25">
      <c r="A37" s="37"/>
      <c r="B37" s="39"/>
      <c r="C37" s="8" t="s">
        <v>33</v>
      </c>
      <c r="D37" s="8" t="s">
        <v>29</v>
      </c>
      <c r="E37" s="8">
        <v>1</v>
      </c>
      <c r="F37" s="8">
        <v>1</v>
      </c>
      <c r="G37" s="25"/>
      <c r="H37" s="1">
        <f t="shared" si="0"/>
        <v>0</v>
      </c>
      <c r="I37" s="14">
        <f t="shared" si="1"/>
        <v>0</v>
      </c>
    </row>
    <row r="38" spans="1:9" s="7" customFormat="1" ht="31.5" customHeight="1" x14ac:dyDescent="0.25">
      <c r="A38" s="35">
        <v>8</v>
      </c>
      <c r="B38" s="38" t="s">
        <v>40</v>
      </c>
      <c r="C38" s="8" t="s">
        <v>30</v>
      </c>
      <c r="D38" s="8" t="s">
        <v>29</v>
      </c>
      <c r="E38" s="8">
        <v>1</v>
      </c>
      <c r="F38" s="8">
        <v>1</v>
      </c>
      <c r="G38" s="25"/>
      <c r="H38" s="1">
        <f t="shared" si="0"/>
        <v>0</v>
      </c>
      <c r="I38" s="14">
        <f t="shared" si="1"/>
        <v>0</v>
      </c>
    </row>
    <row r="39" spans="1:9" s="7" customFormat="1" ht="29.25" customHeight="1" x14ac:dyDescent="0.25">
      <c r="A39" s="36"/>
      <c r="B39" s="39"/>
      <c r="C39" s="8" t="s">
        <v>31</v>
      </c>
      <c r="D39" s="8" t="s">
        <v>29</v>
      </c>
      <c r="E39" s="8">
        <v>1</v>
      </c>
      <c r="F39" s="8">
        <v>1</v>
      </c>
      <c r="G39" s="25"/>
      <c r="H39" s="1">
        <f t="shared" si="0"/>
        <v>0</v>
      </c>
      <c r="I39" s="14">
        <f t="shared" si="1"/>
        <v>0</v>
      </c>
    </row>
    <row r="40" spans="1:9" s="7" customFormat="1" ht="27.75" customHeight="1" x14ac:dyDescent="0.25">
      <c r="A40" s="36"/>
      <c r="B40" s="39"/>
      <c r="C40" s="8" t="s">
        <v>32</v>
      </c>
      <c r="D40" s="8" t="s">
        <v>29</v>
      </c>
      <c r="E40" s="8">
        <v>1</v>
      </c>
      <c r="F40" s="8">
        <v>1</v>
      </c>
      <c r="G40" s="25"/>
      <c r="H40" s="1">
        <f>ROUND(G40*F40,0)</f>
        <v>0</v>
      </c>
      <c r="I40" s="14">
        <f t="shared" si="1"/>
        <v>0</v>
      </c>
    </row>
    <row r="41" spans="1:9" s="7" customFormat="1" ht="30.75" customHeight="1" x14ac:dyDescent="0.25">
      <c r="A41" s="37"/>
      <c r="B41" s="40"/>
      <c r="C41" s="8" t="s">
        <v>33</v>
      </c>
      <c r="D41" s="8" t="s">
        <v>29</v>
      </c>
      <c r="E41" s="8">
        <v>1</v>
      </c>
      <c r="F41" s="8">
        <v>1</v>
      </c>
      <c r="G41" s="25"/>
      <c r="H41" s="1">
        <f>ROUND(G41*F41,0)</f>
        <v>0</v>
      </c>
      <c r="I41" s="14">
        <f t="shared" si="1"/>
        <v>0</v>
      </c>
    </row>
    <row r="42" spans="1:9" s="7" customFormat="1" ht="34.5" customHeight="1" x14ac:dyDescent="0.25">
      <c r="A42" s="35">
        <v>9</v>
      </c>
      <c r="B42" s="38" t="s">
        <v>38</v>
      </c>
      <c r="C42" s="8" t="s">
        <v>30</v>
      </c>
      <c r="D42" s="8" t="s">
        <v>29</v>
      </c>
      <c r="E42" s="8">
        <v>1</v>
      </c>
      <c r="F42" s="8">
        <v>1</v>
      </c>
      <c r="G42" s="25"/>
      <c r="H42" s="1">
        <f t="shared" ref="H42:H105" si="2">ROUND(G42*F42,0)</f>
        <v>0</v>
      </c>
      <c r="I42" s="14">
        <f t="shared" ref="I42:I105" si="3">ROUND(H42,0)</f>
        <v>0</v>
      </c>
    </row>
    <row r="43" spans="1:9" s="7" customFormat="1" ht="30.75" customHeight="1" x14ac:dyDescent="0.25">
      <c r="A43" s="36"/>
      <c r="B43" s="39"/>
      <c r="C43" s="8" t="s">
        <v>31</v>
      </c>
      <c r="D43" s="8" t="s">
        <v>29</v>
      </c>
      <c r="E43" s="8">
        <v>1</v>
      </c>
      <c r="F43" s="8">
        <v>1</v>
      </c>
      <c r="G43" s="25"/>
      <c r="H43" s="1">
        <f t="shared" si="2"/>
        <v>0</v>
      </c>
      <c r="I43" s="14">
        <f t="shared" si="3"/>
        <v>0</v>
      </c>
    </row>
    <row r="44" spans="1:9" s="7" customFormat="1" ht="30" customHeight="1" x14ac:dyDescent="0.25">
      <c r="A44" s="36"/>
      <c r="B44" s="39"/>
      <c r="C44" s="8" t="s">
        <v>32</v>
      </c>
      <c r="D44" s="8" t="s">
        <v>29</v>
      </c>
      <c r="E44" s="8">
        <v>1</v>
      </c>
      <c r="F44" s="8">
        <v>1</v>
      </c>
      <c r="G44" s="25"/>
      <c r="H44" s="1">
        <f t="shared" si="2"/>
        <v>0</v>
      </c>
      <c r="I44" s="14">
        <f t="shared" si="3"/>
        <v>0</v>
      </c>
    </row>
    <row r="45" spans="1:9" s="7" customFormat="1" ht="32.25" customHeight="1" x14ac:dyDescent="0.25">
      <c r="A45" s="37"/>
      <c r="B45" s="40"/>
      <c r="C45" s="8" t="s">
        <v>33</v>
      </c>
      <c r="D45" s="8" t="s">
        <v>29</v>
      </c>
      <c r="E45" s="8">
        <v>1</v>
      </c>
      <c r="F45" s="8">
        <v>1</v>
      </c>
      <c r="G45" s="25"/>
      <c r="H45" s="1">
        <f t="shared" si="2"/>
        <v>0</v>
      </c>
      <c r="I45" s="14">
        <f t="shared" si="3"/>
        <v>0</v>
      </c>
    </row>
    <row r="46" spans="1:9" s="7" customFormat="1" ht="27" customHeight="1" x14ac:dyDescent="0.25">
      <c r="A46" s="35">
        <v>10</v>
      </c>
      <c r="B46" s="38" t="s">
        <v>41</v>
      </c>
      <c r="C46" s="8" t="s">
        <v>30</v>
      </c>
      <c r="D46" s="8" t="s">
        <v>29</v>
      </c>
      <c r="E46" s="8">
        <v>1</v>
      </c>
      <c r="F46" s="8">
        <v>1</v>
      </c>
      <c r="G46" s="25"/>
      <c r="H46" s="1">
        <f t="shared" si="2"/>
        <v>0</v>
      </c>
      <c r="I46" s="14">
        <f t="shared" si="3"/>
        <v>0</v>
      </c>
    </row>
    <row r="47" spans="1:9" s="7" customFormat="1" ht="26.25" customHeight="1" x14ac:dyDescent="0.25">
      <c r="A47" s="36"/>
      <c r="B47" s="39"/>
      <c r="C47" s="8" t="s">
        <v>31</v>
      </c>
      <c r="D47" s="8" t="s">
        <v>29</v>
      </c>
      <c r="E47" s="8">
        <v>1</v>
      </c>
      <c r="F47" s="8">
        <v>1</v>
      </c>
      <c r="G47" s="25"/>
      <c r="H47" s="1">
        <f t="shared" si="2"/>
        <v>0</v>
      </c>
      <c r="I47" s="14">
        <f t="shared" si="3"/>
        <v>0</v>
      </c>
    </row>
    <row r="48" spans="1:9" s="7" customFormat="1" ht="27" customHeight="1" x14ac:dyDescent="0.25">
      <c r="A48" s="36"/>
      <c r="B48" s="39"/>
      <c r="C48" s="8" t="s">
        <v>32</v>
      </c>
      <c r="D48" s="8" t="s">
        <v>29</v>
      </c>
      <c r="E48" s="8">
        <v>1</v>
      </c>
      <c r="F48" s="8">
        <v>1</v>
      </c>
      <c r="G48" s="25"/>
      <c r="H48" s="1">
        <f t="shared" si="2"/>
        <v>0</v>
      </c>
      <c r="I48" s="14">
        <f t="shared" si="3"/>
        <v>0</v>
      </c>
    </row>
    <row r="49" spans="1:9" s="7" customFormat="1" ht="27.75" customHeight="1" x14ac:dyDescent="0.25">
      <c r="A49" s="37"/>
      <c r="B49" s="40"/>
      <c r="C49" s="8" t="s">
        <v>33</v>
      </c>
      <c r="D49" s="8" t="s">
        <v>29</v>
      </c>
      <c r="E49" s="8">
        <v>1</v>
      </c>
      <c r="F49" s="8">
        <v>1</v>
      </c>
      <c r="G49" s="25"/>
      <c r="H49" s="1">
        <f t="shared" si="2"/>
        <v>0</v>
      </c>
      <c r="I49" s="14">
        <f t="shared" si="3"/>
        <v>0</v>
      </c>
    </row>
    <row r="50" spans="1:9" s="7" customFormat="1" ht="32.25" customHeight="1" x14ac:dyDescent="0.25">
      <c r="A50" s="35">
        <v>11</v>
      </c>
      <c r="B50" s="38" t="s">
        <v>42</v>
      </c>
      <c r="C50" s="8" t="s">
        <v>30</v>
      </c>
      <c r="D50" s="8" t="s">
        <v>29</v>
      </c>
      <c r="E50" s="8">
        <v>1</v>
      </c>
      <c r="F50" s="8">
        <v>1</v>
      </c>
      <c r="G50" s="25"/>
      <c r="H50" s="1">
        <f t="shared" si="2"/>
        <v>0</v>
      </c>
      <c r="I50" s="14">
        <f t="shared" si="3"/>
        <v>0</v>
      </c>
    </row>
    <row r="51" spans="1:9" s="7" customFormat="1" ht="29.25" customHeight="1" x14ac:dyDescent="0.25">
      <c r="A51" s="36"/>
      <c r="B51" s="39"/>
      <c r="C51" s="8" t="s">
        <v>31</v>
      </c>
      <c r="D51" s="8" t="s">
        <v>29</v>
      </c>
      <c r="E51" s="8">
        <v>1</v>
      </c>
      <c r="F51" s="8">
        <v>1</v>
      </c>
      <c r="G51" s="25"/>
      <c r="H51" s="1">
        <f t="shared" si="2"/>
        <v>0</v>
      </c>
      <c r="I51" s="14">
        <f t="shared" si="3"/>
        <v>0</v>
      </c>
    </row>
    <row r="52" spans="1:9" s="7" customFormat="1" ht="31.5" customHeight="1" x14ac:dyDescent="0.25">
      <c r="A52" s="36"/>
      <c r="B52" s="39"/>
      <c r="C52" s="8" t="s">
        <v>32</v>
      </c>
      <c r="D52" s="8" t="s">
        <v>29</v>
      </c>
      <c r="E52" s="8">
        <v>1</v>
      </c>
      <c r="F52" s="8">
        <v>1</v>
      </c>
      <c r="G52" s="25"/>
      <c r="H52" s="1">
        <f t="shared" si="2"/>
        <v>0</v>
      </c>
      <c r="I52" s="14">
        <f t="shared" si="3"/>
        <v>0</v>
      </c>
    </row>
    <row r="53" spans="1:9" s="7" customFormat="1" ht="28.5" customHeight="1" x14ac:dyDescent="0.25">
      <c r="A53" s="37"/>
      <c r="B53" s="40"/>
      <c r="C53" s="8" t="s">
        <v>33</v>
      </c>
      <c r="D53" s="8" t="s">
        <v>29</v>
      </c>
      <c r="E53" s="8">
        <v>1</v>
      </c>
      <c r="F53" s="8">
        <v>1</v>
      </c>
      <c r="G53" s="25"/>
      <c r="H53" s="1">
        <f t="shared" si="2"/>
        <v>0</v>
      </c>
      <c r="I53" s="14">
        <f t="shared" si="3"/>
        <v>0</v>
      </c>
    </row>
    <row r="54" spans="1:9" s="7" customFormat="1" ht="34.5" customHeight="1" x14ac:dyDescent="0.25">
      <c r="A54" s="35">
        <v>12</v>
      </c>
      <c r="B54" s="38" t="s">
        <v>43</v>
      </c>
      <c r="C54" s="8" t="s">
        <v>30</v>
      </c>
      <c r="D54" s="8" t="s">
        <v>29</v>
      </c>
      <c r="E54" s="8">
        <v>1</v>
      </c>
      <c r="F54" s="8">
        <v>1</v>
      </c>
      <c r="G54" s="25"/>
      <c r="H54" s="1">
        <f t="shared" si="2"/>
        <v>0</v>
      </c>
      <c r="I54" s="14">
        <f t="shared" si="3"/>
        <v>0</v>
      </c>
    </row>
    <row r="55" spans="1:9" s="7" customFormat="1" ht="29.25" customHeight="1" x14ac:dyDescent="0.25">
      <c r="A55" s="36"/>
      <c r="B55" s="39"/>
      <c r="C55" s="8" t="s">
        <v>31</v>
      </c>
      <c r="D55" s="8" t="s">
        <v>29</v>
      </c>
      <c r="E55" s="8">
        <v>1</v>
      </c>
      <c r="F55" s="8">
        <v>1</v>
      </c>
      <c r="G55" s="25"/>
      <c r="H55" s="1">
        <f t="shared" si="2"/>
        <v>0</v>
      </c>
      <c r="I55" s="14">
        <f t="shared" si="3"/>
        <v>0</v>
      </c>
    </row>
    <row r="56" spans="1:9" s="7" customFormat="1" ht="31.5" customHeight="1" x14ac:dyDescent="0.25">
      <c r="A56" s="36"/>
      <c r="B56" s="39"/>
      <c r="C56" s="8" t="s">
        <v>32</v>
      </c>
      <c r="D56" s="8" t="s">
        <v>29</v>
      </c>
      <c r="E56" s="8">
        <v>1</v>
      </c>
      <c r="F56" s="8">
        <v>1</v>
      </c>
      <c r="G56" s="25"/>
      <c r="H56" s="1">
        <f t="shared" si="2"/>
        <v>0</v>
      </c>
      <c r="I56" s="14">
        <f t="shared" si="3"/>
        <v>0</v>
      </c>
    </row>
    <row r="57" spans="1:9" s="7" customFormat="1" ht="31.5" customHeight="1" x14ac:dyDescent="0.25">
      <c r="A57" s="37"/>
      <c r="B57" s="40"/>
      <c r="C57" s="8" t="s">
        <v>33</v>
      </c>
      <c r="D57" s="8" t="s">
        <v>29</v>
      </c>
      <c r="E57" s="8">
        <v>1</v>
      </c>
      <c r="F57" s="8">
        <v>1</v>
      </c>
      <c r="G57" s="25"/>
      <c r="H57" s="1">
        <f t="shared" si="2"/>
        <v>0</v>
      </c>
      <c r="I57" s="14">
        <f t="shared" si="3"/>
        <v>0</v>
      </c>
    </row>
    <row r="58" spans="1:9" s="7" customFormat="1" ht="31.5" customHeight="1" x14ac:dyDescent="0.25">
      <c r="A58" s="35">
        <v>13</v>
      </c>
      <c r="B58" s="38" t="s">
        <v>44</v>
      </c>
      <c r="C58" s="8" t="s">
        <v>30</v>
      </c>
      <c r="D58" s="8" t="s">
        <v>29</v>
      </c>
      <c r="E58" s="8">
        <v>1</v>
      </c>
      <c r="F58" s="8">
        <v>1</v>
      </c>
      <c r="G58" s="25"/>
      <c r="H58" s="1">
        <f t="shared" si="2"/>
        <v>0</v>
      </c>
      <c r="I58" s="14">
        <f t="shared" si="3"/>
        <v>0</v>
      </c>
    </row>
    <row r="59" spans="1:9" s="7" customFormat="1" ht="30" customHeight="1" x14ac:dyDescent="0.25">
      <c r="A59" s="36"/>
      <c r="B59" s="39"/>
      <c r="C59" s="8" t="s">
        <v>31</v>
      </c>
      <c r="D59" s="8" t="s">
        <v>29</v>
      </c>
      <c r="E59" s="8">
        <v>1</v>
      </c>
      <c r="F59" s="8">
        <v>1</v>
      </c>
      <c r="G59" s="25"/>
      <c r="H59" s="1">
        <f t="shared" si="2"/>
        <v>0</v>
      </c>
      <c r="I59" s="14">
        <f t="shared" si="3"/>
        <v>0</v>
      </c>
    </row>
    <row r="60" spans="1:9" s="7" customFormat="1" ht="27" customHeight="1" x14ac:dyDescent="0.25">
      <c r="A60" s="36"/>
      <c r="B60" s="39"/>
      <c r="C60" s="8" t="s">
        <v>32</v>
      </c>
      <c r="D60" s="8" t="s">
        <v>29</v>
      </c>
      <c r="E60" s="8">
        <v>1</v>
      </c>
      <c r="F60" s="8">
        <v>1</v>
      </c>
      <c r="G60" s="25"/>
      <c r="H60" s="1">
        <f t="shared" si="2"/>
        <v>0</v>
      </c>
      <c r="I60" s="14">
        <f t="shared" si="3"/>
        <v>0</v>
      </c>
    </row>
    <row r="61" spans="1:9" s="7" customFormat="1" ht="32.25" customHeight="1" x14ac:dyDescent="0.25">
      <c r="A61" s="37"/>
      <c r="B61" s="40"/>
      <c r="C61" s="8" t="s">
        <v>33</v>
      </c>
      <c r="D61" s="8" t="s">
        <v>29</v>
      </c>
      <c r="E61" s="8">
        <v>1</v>
      </c>
      <c r="F61" s="8">
        <v>1</v>
      </c>
      <c r="G61" s="25"/>
      <c r="H61" s="1">
        <f t="shared" si="2"/>
        <v>0</v>
      </c>
      <c r="I61" s="14">
        <f t="shared" si="3"/>
        <v>0</v>
      </c>
    </row>
    <row r="62" spans="1:9" s="7" customFormat="1" ht="30.75" customHeight="1" x14ac:dyDescent="0.25">
      <c r="A62" s="35">
        <v>14</v>
      </c>
      <c r="B62" s="38" t="s">
        <v>45</v>
      </c>
      <c r="C62" s="8" t="s">
        <v>30</v>
      </c>
      <c r="D62" s="8" t="s">
        <v>29</v>
      </c>
      <c r="E62" s="8">
        <v>1</v>
      </c>
      <c r="F62" s="8">
        <v>1</v>
      </c>
      <c r="G62" s="25"/>
      <c r="H62" s="1">
        <f t="shared" si="2"/>
        <v>0</v>
      </c>
      <c r="I62" s="14">
        <f t="shared" si="3"/>
        <v>0</v>
      </c>
    </row>
    <row r="63" spans="1:9" s="7" customFormat="1" ht="30" customHeight="1" x14ac:dyDescent="0.25">
      <c r="A63" s="36"/>
      <c r="B63" s="39"/>
      <c r="C63" s="8" t="s">
        <v>31</v>
      </c>
      <c r="D63" s="8" t="s">
        <v>29</v>
      </c>
      <c r="E63" s="8">
        <v>1</v>
      </c>
      <c r="F63" s="8">
        <v>1</v>
      </c>
      <c r="G63" s="25"/>
      <c r="H63" s="1">
        <f t="shared" si="2"/>
        <v>0</v>
      </c>
      <c r="I63" s="14">
        <f t="shared" si="3"/>
        <v>0</v>
      </c>
    </row>
    <row r="64" spans="1:9" s="7" customFormat="1" ht="29.25" customHeight="1" x14ac:dyDescent="0.25">
      <c r="A64" s="36"/>
      <c r="B64" s="39"/>
      <c r="C64" s="8" t="s">
        <v>32</v>
      </c>
      <c r="D64" s="8" t="s">
        <v>29</v>
      </c>
      <c r="E64" s="8">
        <v>1</v>
      </c>
      <c r="F64" s="8">
        <v>1</v>
      </c>
      <c r="G64" s="25"/>
      <c r="H64" s="1">
        <f t="shared" si="2"/>
        <v>0</v>
      </c>
      <c r="I64" s="14">
        <f t="shared" si="3"/>
        <v>0</v>
      </c>
    </row>
    <row r="65" spans="1:9" s="7" customFormat="1" ht="27.75" customHeight="1" x14ac:dyDescent="0.25">
      <c r="A65" s="37"/>
      <c r="B65" s="40"/>
      <c r="C65" s="8" t="s">
        <v>33</v>
      </c>
      <c r="D65" s="8" t="s">
        <v>29</v>
      </c>
      <c r="E65" s="8">
        <v>1</v>
      </c>
      <c r="F65" s="8">
        <v>1</v>
      </c>
      <c r="G65" s="25"/>
      <c r="H65" s="1">
        <f t="shared" si="2"/>
        <v>0</v>
      </c>
      <c r="I65" s="14">
        <f t="shared" si="3"/>
        <v>0</v>
      </c>
    </row>
    <row r="66" spans="1:9" s="7" customFormat="1" ht="32.25" customHeight="1" x14ac:dyDescent="0.25">
      <c r="A66" s="35">
        <v>15</v>
      </c>
      <c r="B66" s="38" t="s">
        <v>46</v>
      </c>
      <c r="C66" s="8" t="s">
        <v>30</v>
      </c>
      <c r="D66" s="8" t="s">
        <v>29</v>
      </c>
      <c r="E66" s="8">
        <v>1</v>
      </c>
      <c r="F66" s="8">
        <v>1</v>
      </c>
      <c r="G66" s="25"/>
      <c r="H66" s="1">
        <f t="shared" si="2"/>
        <v>0</v>
      </c>
      <c r="I66" s="14">
        <f t="shared" si="3"/>
        <v>0</v>
      </c>
    </row>
    <row r="67" spans="1:9" s="7" customFormat="1" ht="33" customHeight="1" x14ac:dyDescent="0.25">
      <c r="A67" s="36"/>
      <c r="B67" s="39"/>
      <c r="C67" s="8" t="s">
        <v>31</v>
      </c>
      <c r="D67" s="8" t="s">
        <v>29</v>
      </c>
      <c r="E67" s="8">
        <v>1</v>
      </c>
      <c r="F67" s="8">
        <v>1</v>
      </c>
      <c r="G67" s="25"/>
      <c r="H67" s="1">
        <f t="shared" si="2"/>
        <v>0</v>
      </c>
      <c r="I67" s="14">
        <f t="shared" si="3"/>
        <v>0</v>
      </c>
    </row>
    <row r="68" spans="1:9" s="7" customFormat="1" ht="27" customHeight="1" x14ac:dyDescent="0.25">
      <c r="A68" s="36"/>
      <c r="B68" s="39"/>
      <c r="C68" s="8" t="s">
        <v>32</v>
      </c>
      <c r="D68" s="8" t="s">
        <v>29</v>
      </c>
      <c r="E68" s="8">
        <v>1</v>
      </c>
      <c r="F68" s="8">
        <v>1</v>
      </c>
      <c r="G68" s="25"/>
      <c r="H68" s="1">
        <f t="shared" si="2"/>
        <v>0</v>
      </c>
      <c r="I68" s="14">
        <f t="shared" si="3"/>
        <v>0</v>
      </c>
    </row>
    <row r="69" spans="1:9" s="7" customFormat="1" ht="29.25" customHeight="1" x14ac:dyDescent="0.25">
      <c r="A69" s="37"/>
      <c r="B69" s="40"/>
      <c r="C69" s="8" t="s">
        <v>33</v>
      </c>
      <c r="D69" s="8" t="s">
        <v>29</v>
      </c>
      <c r="E69" s="8">
        <v>1</v>
      </c>
      <c r="F69" s="8">
        <v>1</v>
      </c>
      <c r="G69" s="25"/>
      <c r="H69" s="1">
        <f t="shared" si="2"/>
        <v>0</v>
      </c>
      <c r="I69" s="14">
        <f t="shared" si="3"/>
        <v>0</v>
      </c>
    </row>
    <row r="70" spans="1:9" s="7" customFormat="1" ht="30" customHeight="1" x14ac:dyDescent="0.25">
      <c r="A70" s="35">
        <v>16</v>
      </c>
      <c r="B70" s="38" t="s">
        <v>47</v>
      </c>
      <c r="C70" s="8" t="s">
        <v>30</v>
      </c>
      <c r="D70" s="8" t="s">
        <v>29</v>
      </c>
      <c r="E70" s="8">
        <v>1</v>
      </c>
      <c r="F70" s="8">
        <v>1</v>
      </c>
      <c r="G70" s="25"/>
      <c r="H70" s="1">
        <f t="shared" si="2"/>
        <v>0</v>
      </c>
      <c r="I70" s="14">
        <f t="shared" si="3"/>
        <v>0</v>
      </c>
    </row>
    <row r="71" spans="1:9" s="7" customFormat="1" ht="32.25" customHeight="1" x14ac:dyDescent="0.25">
      <c r="A71" s="36"/>
      <c r="B71" s="39"/>
      <c r="C71" s="8" t="s">
        <v>31</v>
      </c>
      <c r="D71" s="8" t="s">
        <v>29</v>
      </c>
      <c r="E71" s="8">
        <v>1</v>
      </c>
      <c r="F71" s="8">
        <v>1</v>
      </c>
      <c r="G71" s="25"/>
      <c r="H71" s="1">
        <f t="shared" si="2"/>
        <v>0</v>
      </c>
      <c r="I71" s="14">
        <f t="shared" si="3"/>
        <v>0</v>
      </c>
    </row>
    <row r="72" spans="1:9" s="7" customFormat="1" ht="32.25" customHeight="1" x14ac:dyDescent="0.25">
      <c r="A72" s="36"/>
      <c r="B72" s="39"/>
      <c r="C72" s="8" t="s">
        <v>32</v>
      </c>
      <c r="D72" s="8" t="s">
        <v>29</v>
      </c>
      <c r="E72" s="8">
        <v>1</v>
      </c>
      <c r="F72" s="8">
        <v>1</v>
      </c>
      <c r="G72" s="25"/>
      <c r="H72" s="1">
        <f t="shared" si="2"/>
        <v>0</v>
      </c>
      <c r="I72" s="14">
        <f t="shared" si="3"/>
        <v>0</v>
      </c>
    </row>
    <row r="73" spans="1:9" s="7" customFormat="1" ht="32.25" customHeight="1" x14ac:dyDescent="0.25">
      <c r="A73" s="37"/>
      <c r="B73" s="40"/>
      <c r="C73" s="8" t="s">
        <v>33</v>
      </c>
      <c r="D73" s="8" t="s">
        <v>29</v>
      </c>
      <c r="E73" s="8">
        <v>1</v>
      </c>
      <c r="F73" s="8">
        <v>1</v>
      </c>
      <c r="G73" s="25"/>
      <c r="H73" s="1">
        <f t="shared" si="2"/>
        <v>0</v>
      </c>
      <c r="I73" s="14">
        <f t="shared" si="3"/>
        <v>0</v>
      </c>
    </row>
    <row r="74" spans="1:9" s="7" customFormat="1" ht="31.5" customHeight="1" x14ac:dyDescent="0.25">
      <c r="A74" s="35">
        <v>17</v>
      </c>
      <c r="B74" s="38" t="s">
        <v>48</v>
      </c>
      <c r="C74" s="8" t="s">
        <v>30</v>
      </c>
      <c r="D74" s="8" t="s">
        <v>29</v>
      </c>
      <c r="E74" s="8">
        <v>1</v>
      </c>
      <c r="F74" s="8">
        <v>1</v>
      </c>
      <c r="G74" s="25"/>
      <c r="H74" s="1">
        <f t="shared" si="2"/>
        <v>0</v>
      </c>
      <c r="I74" s="14">
        <f t="shared" si="3"/>
        <v>0</v>
      </c>
    </row>
    <row r="75" spans="1:9" s="7" customFormat="1" ht="27.75" customHeight="1" x14ac:dyDescent="0.25">
      <c r="A75" s="36"/>
      <c r="B75" s="39"/>
      <c r="C75" s="8" t="s">
        <v>31</v>
      </c>
      <c r="D75" s="8" t="s">
        <v>29</v>
      </c>
      <c r="E75" s="8">
        <v>1</v>
      </c>
      <c r="F75" s="8">
        <v>1</v>
      </c>
      <c r="G75" s="25"/>
      <c r="H75" s="1">
        <f t="shared" si="2"/>
        <v>0</v>
      </c>
      <c r="I75" s="14">
        <f t="shared" si="3"/>
        <v>0</v>
      </c>
    </row>
    <row r="76" spans="1:9" s="7" customFormat="1" ht="27.75" customHeight="1" x14ac:dyDescent="0.25">
      <c r="A76" s="36"/>
      <c r="B76" s="39"/>
      <c r="C76" s="8" t="s">
        <v>32</v>
      </c>
      <c r="D76" s="8" t="s">
        <v>29</v>
      </c>
      <c r="E76" s="8">
        <v>1</v>
      </c>
      <c r="F76" s="8">
        <v>1</v>
      </c>
      <c r="G76" s="25"/>
      <c r="H76" s="1">
        <f t="shared" si="2"/>
        <v>0</v>
      </c>
      <c r="I76" s="14">
        <f t="shared" si="3"/>
        <v>0</v>
      </c>
    </row>
    <row r="77" spans="1:9" s="7" customFormat="1" ht="32.25" customHeight="1" x14ac:dyDescent="0.25">
      <c r="A77" s="37"/>
      <c r="B77" s="40"/>
      <c r="C77" s="8" t="s">
        <v>33</v>
      </c>
      <c r="D77" s="8" t="s">
        <v>29</v>
      </c>
      <c r="E77" s="8">
        <v>1</v>
      </c>
      <c r="F77" s="8">
        <v>1</v>
      </c>
      <c r="G77" s="25"/>
      <c r="H77" s="1">
        <f t="shared" si="2"/>
        <v>0</v>
      </c>
      <c r="I77" s="14">
        <f t="shared" si="3"/>
        <v>0</v>
      </c>
    </row>
    <row r="78" spans="1:9" s="7" customFormat="1" ht="30.75" customHeight="1" x14ac:dyDescent="0.25">
      <c r="A78" s="35">
        <v>18</v>
      </c>
      <c r="B78" s="38" t="s">
        <v>49</v>
      </c>
      <c r="C78" s="8" t="s">
        <v>30</v>
      </c>
      <c r="D78" s="8" t="s">
        <v>29</v>
      </c>
      <c r="E78" s="8">
        <v>1</v>
      </c>
      <c r="F78" s="8">
        <v>1</v>
      </c>
      <c r="G78" s="25"/>
      <c r="H78" s="1">
        <f t="shared" si="2"/>
        <v>0</v>
      </c>
      <c r="I78" s="14">
        <f t="shared" si="3"/>
        <v>0</v>
      </c>
    </row>
    <row r="79" spans="1:9" s="7" customFormat="1" ht="27" customHeight="1" x14ac:dyDescent="0.25">
      <c r="A79" s="36"/>
      <c r="B79" s="39"/>
      <c r="C79" s="8" t="s">
        <v>31</v>
      </c>
      <c r="D79" s="8" t="s">
        <v>29</v>
      </c>
      <c r="E79" s="8">
        <v>1</v>
      </c>
      <c r="F79" s="8">
        <v>1</v>
      </c>
      <c r="G79" s="25"/>
      <c r="H79" s="1">
        <f t="shared" si="2"/>
        <v>0</v>
      </c>
      <c r="I79" s="14">
        <f t="shared" si="3"/>
        <v>0</v>
      </c>
    </row>
    <row r="80" spans="1:9" s="7" customFormat="1" ht="29.25" customHeight="1" x14ac:dyDescent="0.25">
      <c r="A80" s="36"/>
      <c r="B80" s="39"/>
      <c r="C80" s="8" t="s">
        <v>32</v>
      </c>
      <c r="D80" s="8" t="s">
        <v>29</v>
      </c>
      <c r="E80" s="8">
        <v>1</v>
      </c>
      <c r="F80" s="8">
        <v>1</v>
      </c>
      <c r="G80" s="25"/>
      <c r="H80" s="1">
        <f t="shared" si="2"/>
        <v>0</v>
      </c>
      <c r="I80" s="14">
        <f t="shared" si="3"/>
        <v>0</v>
      </c>
    </row>
    <row r="81" spans="1:9" s="7" customFormat="1" ht="27" customHeight="1" x14ac:dyDescent="0.25">
      <c r="A81" s="37"/>
      <c r="B81" s="40"/>
      <c r="C81" s="8" t="s">
        <v>33</v>
      </c>
      <c r="D81" s="8" t="s">
        <v>29</v>
      </c>
      <c r="E81" s="8">
        <v>1</v>
      </c>
      <c r="F81" s="8">
        <v>1</v>
      </c>
      <c r="G81" s="25"/>
      <c r="H81" s="1">
        <f t="shared" si="2"/>
        <v>0</v>
      </c>
      <c r="I81" s="14">
        <f t="shared" si="3"/>
        <v>0</v>
      </c>
    </row>
    <row r="82" spans="1:9" s="7" customFormat="1" ht="33" customHeight="1" x14ac:dyDescent="0.25">
      <c r="A82" s="35">
        <v>19</v>
      </c>
      <c r="B82" s="38" t="s">
        <v>50</v>
      </c>
      <c r="C82" s="8" t="s">
        <v>30</v>
      </c>
      <c r="D82" s="8" t="s">
        <v>29</v>
      </c>
      <c r="E82" s="8">
        <v>1</v>
      </c>
      <c r="F82" s="8">
        <v>1</v>
      </c>
      <c r="G82" s="25"/>
      <c r="H82" s="1">
        <f t="shared" si="2"/>
        <v>0</v>
      </c>
      <c r="I82" s="14">
        <f t="shared" si="3"/>
        <v>0</v>
      </c>
    </row>
    <row r="83" spans="1:9" s="7" customFormat="1" ht="27.75" customHeight="1" x14ac:dyDescent="0.25">
      <c r="A83" s="36"/>
      <c r="B83" s="39"/>
      <c r="C83" s="8" t="s">
        <v>31</v>
      </c>
      <c r="D83" s="8" t="s">
        <v>29</v>
      </c>
      <c r="E83" s="8">
        <v>1</v>
      </c>
      <c r="F83" s="8">
        <v>1</v>
      </c>
      <c r="G83" s="25"/>
      <c r="H83" s="1">
        <f t="shared" si="2"/>
        <v>0</v>
      </c>
      <c r="I83" s="14">
        <f t="shared" si="3"/>
        <v>0</v>
      </c>
    </row>
    <row r="84" spans="1:9" s="7" customFormat="1" ht="33" customHeight="1" x14ac:dyDescent="0.25">
      <c r="A84" s="36"/>
      <c r="B84" s="39"/>
      <c r="C84" s="8" t="s">
        <v>32</v>
      </c>
      <c r="D84" s="8" t="s">
        <v>29</v>
      </c>
      <c r="E84" s="8">
        <v>1</v>
      </c>
      <c r="F84" s="8">
        <v>1</v>
      </c>
      <c r="G84" s="25"/>
      <c r="H84" s="1">
        <f t="shared" si="2"/>
        <v>0</v>
      </c>
      <c r="I84" s="14">
        <f t="shared" si="3"/>
        <v>0</v>
      </c>
    </row>
    <row r="85" spans="1:9" s="7" customFormat="1" ht="30" customHeight="1" x14ac:dyDescent="0.25">
      <c r="A85" s="37"/>
      <c r="B85" s="40"/>
      <c r="C85" s="8" t="s">
        <v>33</v>
      </c>
      <c r="D85" s="8" t="s">
        <v>29</v>
      </c>
      <c r="E85" s="8">
        <v>1</v>
      </c>
      <c r="F85" s="8">
        <v>1</v>
      </c>
      <c r="G85" s="25"/>
      <c r="H85" s="1">
        <f t="shared" si="2"/>
        <v>0</v>
      </c>
      <c r="I85" s="14">
        <f t="shared" si="3"/>
        <v>0</v>
      </c>
    </row>
    <row r="86" spans="1:9" s="7" customFormat="1" ht="27" customHeight="1" x14ac:dyDescent="0.25">
      <c r="A86" s="35">
        <v>20</v>
      </c>
      <c r="B86" s="38" t="s">
        <v>51</v>
      </c>
      <c r="C86" s="8" t="s">
        <v>30</v>
      </c>
      <c r="D86" s="8" t="s">
        <v>29</v>
      </c>
      <c r="E86" s="8">
        <v>1</v>
      </c>
      <c r="F86" s="8">
        <v>1</v>
      </c>
      <c r="G86" s="25"/>
      <c r="H86" s="1">
        <f t="shared" si="2"/>
        <v>0</v>
      </c>
      <c r="I86" s="14">
        <f t="shared" si="3"/>
        <v>0</v>
      </c>
    </row>
    <row r="87" spans="1:9" s="7" customFormat="1" ht="33" customHeight="1" x14ac:dyDescent="0.25">
      <c r="A87" s="36"/>
      <c r="B87" s="39"/>
      <c r="C87" s="8" t="s">
        <v>31</v>
      </c>
      <c r="D87" s="8" t="s">
        <v>29</v>
      </c>
      <c r="E87" s="8">
        <v>1</v>
      </c>
      <c r="F87" s="8">
        <v>1</v>
      </c>
      <c r="G87" s="25"/>
      <c r="H87" s="1">
        <f t="shared" si="2"/>
        <v>0</v>
      </c>
      <c r="I87" s="14">
        <f t="shared" si="3"/>
        <v>0</v>
      </c>
    </row>
    <row r="88" spans="1:9" s="7" customFormat="1" ht="31.5" customHeight="1" x14ac:dyDescent="0.25">
      <c r="A88" s="36"/>
      <c r="B88" s="39"/>
      <c r="C88" s="8" t="s">
        <v>32</v>
      </c>
      <c r="D88" s="8" t="s">
        <v>29</v>
      </c>
      <c r="E88" s="8">
        <v>1</v>
      </c>
      <c r="F88" s="8">
        <v>1</v>
      </c>
      <c r="G88" s="25"/>
      <c r="H88" s="1">
        <f t="shared" si="2"/>
        <v>0</v>
      </c>
      <c r="I88" s="14">
        <f t="shared" si="3"/>
        <v>0</v>
      </c>
    </row>
    <row r="89" spans="1:9" s="7" customFormat="1" ht="31.5" customHeight="1" x14ac:dyDescent="0.25">
      <c r="A89" s="37"/>
      <c r="B89" s="40"/>
      <c r="C89" s="8" t="s">
        <v>33</v>
      </c>
      <c r="D89" s="8" t="s">
        <v>29</v>
      </c>
      <c r="E89" s="8">
        <v>1</v>
      </c>
      <c r="F89" s="8">
        <v>1</v>
      </c>
      <c r="G89" s="25"/>
      <c r="H89" s="1">
        <f t="shared" si="2"/>
        <v>0</v>
      </c>
      <c r="I89" s="14">
        <f t="shared" si="3"/>
        <v>0</v>
      </c>
    </row>
    <row r="90" spans="1:9" s="7" customFormat="1" ht="31.5" customHeight="1" x14ac:dyDescent="0.25">
      <c r="A90" s="35">
        <v>21</v>
      </c>
      <c r="B90" s="38" t="s">
        <v>52</v>
      </c>
      <c r="C90" s="8" t="s">
        <v>30</v>
      </c>
      <c r="D90" s="8" t="s">
        <v>29</v>
      </c>
      <c r="E90" s="8">
        <v>1</v>
      </c>
      <c r="F90" s="8">
        <v>1</v>
      </c>
      <c r="G90" s="25"/>
      <c r="H90" s="1">
        <f t="shared" si="2"/>
        <v>0</v>
      </c>
      <c r="I90" s="14">
        <f t="shared" si="3"/>
        <v>0</v>
      </c>
    </row>
    <row r="91" spans="1:9" s="7" customFormat="1" ht="32.25" customHeight="1" x14ac:dyDescent="0.25">
      <c r="A91" s="36"/>
      <c r="B91" s="39"/>
      <c r="C91" s="8" t="s">
        <v>31</v>
      </c>
      <c r="D91" s="8" t="s">
        <v>29</v>
      </c>
      <c r="E91" s="8">
        <v>1</v>
      </c>
      <c r="F91" s="8">
        <v>1</v>
      </c>
      <c r="G91" s="25"/>
      <c r="H91" s="1">
        <f t="shared" si="2"/>
        <v>0</v>
      </c>
      <c r="I91" s="14">
        <f t="shared" si="3"/>
        <v>0</v>
      </c>
    </row>
    <row r="92" spans="1:9" s="7" customFormat="1" ht="33" customHeight="1" x14ac:dyDescent="0.25">
      <c r="A92" s="36"/>
      <c r="B92" s="39"/>
      <c r="C92" s="8" t="s">
        <v>32</v>
      </c>
      <c r="D92" s="8" t="s">
        <v>29</v>
      </c>
      <c r="E92" s="8">
        <v>1</v>
      </c>
      <c r="F92" s="8">
        <v>1</v>
      </c>
      <c r="G92" s="25"/>
      <c r="H92" s="1">
        <f t="shared" si="2"/>
        <v>0</v>
      </c>
      <c r="I92" s="14">
        <f t="shared" si="3"/>
        <v>0</v>
      </c>
    </row>
    <row r="93" spans="1:9" s="7" customFormat="1" ht="29.25" customHeight="1" x14ac:dyDescent="0.25">
      <c r="A93" s="37"/>
      <c r="B93" s="40"/>
      <c r="C93" s="8" t="s">
        <v>33</v>
      </c>
      <c r="D93" s="8" t="s">
        <v>29</v>
      </c>
      <c r="E93" s="8">
        <v>1</v>
      </c>
      <c r="F93" s="8">
        <v>1</v>
      </c>
      <c r="G93" s="25"/>
      <c r="H93" s="1">
        <f t="shared" si="2"/>
        <v>0</v>
      </c>
      <c r="I93" s="14">
        <f t="shared" si="3"/>
        <v>0</v>
      </c>
    </row>
    <row r="94" spans="1:9" s="7" customFormat="1" ht="32.25" customHeight="1" x14ac:dyDescent="0.25">
      <c r="A94" s="35">
        <v>22</v>
      </c>
      <c r="B94" s="38" t="s">
        <v>53</v>
      </c>
      <c r="C94" s="8" t="s">
        <v>30</v>
      </c>
      <c r="D94" s="8" t="s">
        <v>29</v>
      </c>
      <c r="E94" s="8">
        <v>1</v>
      </c>
      <c r="F94" s="8">
        <v>1</v>
      </c>
      <c r="G94" s="25"/>
      <c r="H94" s="1">
        <f t="shared" si="2"/>
        <v>0</v>
      </c>
      <c r="I94" s="14">
        <f t="shared" si="3"/>
        <v>0</v>
      </c>
    </row>
    <row r="95" spans="1:9" s="7" customFormat="1" ht="33.75" customHeight="1" x14ac:dyDescent="0.25">
      <c r="A95" s="36"/>
      <c r="B95" s="39"/>
      <c r="C95" s="8" t="s">
        <v>31</v>
      </c>
      <c r="D95" s="8" t="s">
        <v>29</v>
      </c>
      <c r="E95" s="8">
        <v>1</v>
      </c>
      <c r="F95" s="8">
        <v>1</v>
      </c>
      <c r="G95" s="25"/>
      <c r="H95" s="1">
        <f t="shared" si="2"/>
        <v>0</v>
      </c>
      <c r="I95" s="14">
        <f t="shared" si="3"/>
        <v>0</v>
      </c>
    </row>
    <row r="96" spans="1:9" s="7" customFormat="1" ht="31.5" customHeight="1" x14ac:dyDescent="0.25">
      <c r="A96" s="36"/>
      <c r="B96" s="39"/>
      <c r="C96" s="8" t="s">
        <v>32</v>
      </c>
      <c r="D96" s="8" t="s">
        <v>29</v>
      </c>
      <c r="E96" s="8">
        <v>1</v>
      </c>
      <c r="F96" s="8">
        <v>1</v>
      </c>
      <c r="G96" s="25"/>
      <c r="H96" s="1">
        <f t="shared" si="2"/>
        <v>0</v>
      </c>
      <c r="I96" s="14">
        <f t="shared" si="3"/>
        <v>0</v>
      </c>
    </row>
    <row r="97" spans="1:9" s="7" customFormat="1" ht="27" customHeight="1" x14ac:dyDescent="0.25">
      <c r="A97" s="37"/>
      <c r="B97" s="40"/>
      <c r="C97" s="8" t="s">
        <v>33</v>
      </c>
      <c r="D97" s="8" t="s">
        <v>29</v>
      </c>
      <c r="E97" s="8">
        <v>1</v>
      </c>
      <c r="F97" s="8">
        <v>1</v>
      </c>
      <c r="G97" s="25"/>
      <c r="H97" s="1">
        <f t="shared" si="2"/>
        <v>0</v>
      </c>
      <c r="I97" s="14">
        <f t="shared" si="3"/>
        <v>0</v>
      </c>
    </row>
    <row r="98" spans="1:9" s="7" customFormat="1" ht="30" customHeight="1" x14ac:dyDescent="0.25">
      <c r="A98" s="35">
        <v>23</v>
      </c>
      <c r="B98" s="38" t="s">
        <v>54</v>
      </c>
      <c r="C98" s="8" t="s">
        <v>30</v>
      </c>
      <c r="D98" s="8" t="s">
        <v>29</v>
      </c>
      <c r="E98" s="8">
        <v>1</v>
      </c>
      <c r="F98" s="8">
        <v>1</v>
      </c>
      <c r="G98" s="25"/>
      <c r="H98" s="1">
        <f t="shared" si="2"/>
        <v>0</v>
      </c>
      <c r="I98" s="14">
        <f t="shared" si="3"/>
        <v>0</v>
      </c>
    </row>
    <row r="99" spans="1:9" s="7" customFormat="1" ht="33" customHeight="1" x14ac:dyDescent="0.25">
      <c r="A99" s="36"/>
      <c r="B99" s="39"/>
      <c r="C99" s="8" t="s">
        <v>31</v>
      </c>
      <c r="D99" s="8" t="s">
        <v>29</v>
      </c>
      <c r="E99" s="8">
        <v>1</v>
      </c>
      <c r="F99" s="8">
        <v>1</v>
      </c>
      <c r="G99" s="25"/>
      <c r="H99" s="1">
        <f t="shared" si="2"/>
        <v>0</v>
      </c>
      <c r="I99" s="14">
        <f t="shared" si="3"/>
        <v>0</v>
      </c>
    </row>
    <row r="100" spans="1:9" s="7" customFormat="1" ht="27" customHeight="1" x14ac:dyDescent="0.25">
      <c r="A100" s="36"/>
      <c r="B100" s="39"/>
      <c r="C100" s="8" t="s">
        <v>32</v>
      </c>
      <c r="D100" s="8" t="s">
        <v>29</v>
      </c>
      <c r="E100" s="8">
        <v>1</v>
      </c>
      <c r="F100" s="8">
        <v>1</v>
      </c>
      <c r="G100" s="25"/>
      <c r="H100" s="1">
        <f t="shared" si="2"/>
        <v>0</v>
      </c>
      <c r="I100" s="14">
        <f t="shared" si="3"/>
        <v>0</v>
      </c>
    </row>
    <row r="101" spans="1:9" s="7" customFormat="1" ht="27.75" customHeight="1" x14ac:dyDescent="0.25">
      <c r="A101" s="37"/>
      <c r="B101" s="40"/>
      <c r="C101" s="8" t="s">
        <v>33</v>
      </c>
      <c r="D101" s="8" t="s">
        <v>29</v>
      </c>
      <c r="E101" s="8">
        <v>1</v>
      </c>
      <c r="F101" s="8">
        <v>1</v>
      </c>
      <c r="G101" s="25"/>
      <c r="H101" s="1">
        <f t="shared" si="2"/>
        <v>0</v>
      </c>
      <c r="I101" s="14">
        <f t="shared" si="3"/>
        <v>0</v>
      </c>
    </row>
    <row r="102" spans="1:9" s="7" customFormat="1" ht="28.5" customHeight="1" x14ac:dyDescent="0.25">
      <c r="A102" s="35">
        <v>24</v>
      </c>
      <c r="B102" s="38" t="s">
        <v>55</v>
      </c>
      <c r="C102" s="8" t="s">
        <v>30</v>
      </c>
      <c r="D102" s="8" t="s">
        <v>29</v>
      </c>
      <c r="E102" s="8">
        <v>1</v>
      </c>
      <c r="F102" s="8">
        <v>1</v>
      </c>
      <c r="G102" s="25"/>
      <c r="H102" s="1">
        <f t="shared" si="2"/>
        <v>0</v>
      </c>
      <c r="I102" s="14">
        <f t="shared" si="3"/>
        <v>0</v>
      </c>
    </row>
    <row r="103" spans="1:9" s="7" customFormat="1" ht="30" customHeight="1" x14ac:dyDescent="0.25">
      <c r="A103" s="36"/>
      <c r="B103" s="39"/>
      <c r="C103" s="8" t="s">
        <v>31</v>
      </c>
      <c r="D103" s="8" t="s">
        <v>29</v>
      </c>
      <c r="E103" s="8">
        <v>1</v>
      </c>
      <c r="F103" s="8">
        <v>1</v>
      </c>
      <c r="G103" s="25"/>
      <c r="H103" s="1">
        <f t="shared" si="2"/>
        <v>0</v>
      </c>
      <c r="I103" s="14">
        <f t="shared" si="3"/>
        <v>0</v>
      </c>
    </row>
    <row r="104" spans="1:9" s="7" customFormat="1" ht="28.5" customHeight="1" x14ac:dyDescent="0.25">
      <c r="A104" s="36"/>
      <c r="B104" s="39"/>
      <c r="C104" s="8" t="s">
        <v>32</v>
      </c>
      <c r="D104" s="8" t="s">
        <v>29</v>
      </c>
      <c r="E104" s="8">
        <v>1</v>
      </c>
      <c r="F104" s="8">
        <v>1</v>
      </c>
      <c r="G104" s="25"/>
      <c r="H104" s="1">
        <f t="shared" si="2"/>
        <v>0</v>
      </c>
      <c r="I104" s="14">
        <f t="shared" si="3"/>
        <v>0</v>
      </c>
    </row>
    <row r="105" spans="1:9" s="7" customFormat="1" ht="30.75" customHeight="1" x14ac:dyDescent="0.25">
      <c r="A105" s="37"/>
      <c r="B105" s="40"/>
      <c r="C105" s="8" t="s">
        <v>33</v>
      </c>
      <c r="D105" s="8" t="s">
        <v>29</v>
      </c>
      <c r="E105" s="8">
        <v>1</v>
      </c>
      <c r="F105" s="8">
        <v>1</v>
      </c>
      <c r="G105" s="25"/>
      <c r="H105" s="1">
        <f t="shared" si="2"/>
        <v>0</v>
      </c>
      <c r="I105" s="14">
        <f t="shared" si="3"/>
        <v>0</v>
      </c>
    </row>
    <row r="106" spans="1:9" s="7" customFormat="1" ht="33.75" customHeight="1" x14ac:dyDescent="0.25">
      <c r="A106" s="35">
        <v>25</v>
      </c>
      <c r="B106" s="38" t="s">
        <v>56</v>
      </c>
      <c r="C106" s="8" t="s">
        <v>30</v>
      </c>
      <c r="D106" s="8" t="s">
        <v>29</v>
      </c>
      <c r="E106" s="8">
        <v>1</v>
      </c>
      <c r="F106" s="8">
        <v>1</v>
      </c>
      <c r="G106" s="25"/>
      <c r="H106" s="1">
        <f t="shared" si="0"/>
        <v>0</v>
      </c>
      <c r="I106" s="14">
        <f t="shared" si="1"/>
        <v>0</v>
      </c>
    </row>
    <row r="107" spans="1:9" s="7" customFormat="1" ht="27.75" customHeight="1" x14ac:dyDescent="0.25">
      <c r="A107" s="36"/>
      <c r="B107" s="39"/>
      <c r="C107" s="8" t="s">
        <v>31</v>
      </c>
      <c r="D107" s="8" t="s">
        <v>29</v>
      </c>
      <c r="E107" s="8">
        <v>1</v>
      </c>
      <c r="F107" s="8">
        <v>1</v>
      </c>
      <c r="G107" s="25"/>
      <c r="H107" s="1">
        <f t="shared" si="0"/>
        <v>0</v>
      </c>
      <c r="I107" s="14">
        <f t="shared" si="1"/>
        <v>0</v>
      </c>
    </row>
    <row r="108" spans="1:9" s="7" customFormat="1" ht="29.25" customHeight="1" x14ac:dyDescent="0.25">
      <c r="A108" s="36"/>
      <c r="B108" s="39"/>
      <c r="C108" s="8" t="s">
        <v>32</v>
      </c>
      <c r="D108" s="8" t="s">
        <v>29</v>
      </c>
      <c r="E108" s="8">
        <v>1</v>
      </c>
      <c r="F108" s="8">
        <v>1</v>
      </c>
      <c r="G108" s="25"/>
      <c r="H108" s="1">
        <f t="shared" si="0"/>
        <v>0</v>
      </c>
      <c r="I108" s="14">
        <f t="shared" si="1"/>
        <v>0</v>
      </c>
    </row>
    <row r="109" spans="1:9" s="7" customFormat="1" ht="31.5" customHeight="1" x14ac:dyDescent="0.25">
      <c r="A109" s="37"/>
      <c r="B109" s="39"/>
      <c r="C109" s="8" t="s">
        <v>33</v>
      </c>
      <c r="D109" s="8" t="s">
        <v>29</v>
      </c>
      <c r="E109" s="8">
        <v>1</v>
      </c>
      <c r="F109" s="8">
        <v>1</v>
      </c>
      <c r="G109" s="25"/>
      <c r="H109" s="1">
        <f t="shared" si="0"/>
        <v>0</v>
      </c>
      <c r="I109" s="14">
        <f t="shared" si="1"/>
        <v>0</v>
      </c>
    </row>
    <row r="110" spans="1:9" s="7" customFormat="1" ht="33" customHeight="1" x14ac:dyDescent="0.25">
      <c r="A110" s="35">
        <v>26</v>
      </c>
      <c r="B110" s="38" t="s">
        <v>57</v>
      </c>
      <c r="C110" s="8" t="s">
        <v>30</v>
      </c>
      <c r="D110" s="8" t="s">
        <v>29</v>
      </c>
      <c r="E110" s="8">
        <v>1</v>
      </c>
      <c r="F110" s="8">
        <v>1</v>
      </c>
      <c r="G110" s="25"/>
      <c r="H110" s="1">
        <f t="shared" si="0"/>
        <v>0</v>
      </c>
      <c r="I110" s="14">
        <f t="shared" si="1"/>
        <v>0</v>
      </c>
    </row>
    <row r="111" spans="1:9" s="7" customFormat="1" ht="29.25" customHeight="1" x14ac:dyDescent="0.25">
      <c r="A111" s="36"/>
      <c r="B111" s="39"/>
      <c r="C111" s="8" t="s">
        <v>31</v>
      </c>
      <c r="D111" s="8" t="s">
        <v>29</v>
      </c>
      <c r="E111" s="8">
        <v>1</v>
      </c>
      <c r="F111" s="8">
        <v>1</v>
      </c>
      <c r="G111" s="25"/>
      <c r="H111" s="1">
        <f t="shared" ref="H111:H112" si="4">ROUND(G111*F111,0)</f>
        <v>0</v>
      </c>
      <c r="I111" s="14">
        <f t="shared" si="1"/>
        <v>0</v>
      </c>
    </row>
    <row r="112" spans="1:9" s="7" customFormat="1" ht="29.25" customHeight="1" x14ac:dyDescent="0.25">
      <c r="A112" s="36"/>
      <c r="B112" s="39"/>
      <c r="C112" s="8" t="s">
        <v>32</v>
      </c>
      <c r="D112" s="8" t="s">
        <v>29</v>
      </c>
      <c r="E112" s="8">
        <v>1</v>
      </c>
      <c r="F112" s="8">
        <v>1</v>
      </c>
      <c r="G112" s="25"/>
      <c r="H112" s="1">
        <f t="shared" si="4"/>
        <v>0</v>
      </c>
      <c r="I112" s="14">
        <f t="shared" si="1"/>
        <v>0</v>
      </c>
    </row>
    <row r="113" spans="1:11" s="7" customFormat="1" ht="30.75" customHeight="1" thickBot="1" x14ac:dyDescent="0.3">
      <c r="A113" s="37"/>
      <c r="B113" s="40"/>
      <c r="C113" s="8" t="s">
        <v>33</v>
      </c>
      <c r="D113" s="8" t="s">
        <v>29</v>
      </c>
      <c r="E113" s="8">
        <v>1</v>
      </c>
      <c r="F113" s="8">
        <v>1</v>
      </c>
      <c r="G113" s="25"/>
      <c r="H113" s="1">
        <f>ROUND(G113*F113,0)</f>
        <v>0</v>
      </c>
      <c r="I113" s="14">
        <f t="shared" si="1"/>
        <v>0</v>
      </c>
    </row>
    <row r="114" spans="1:11" s="7" customFormat="1" ht="15.75" thickBot="1" x14ac:dyDescent="0.3">
      <c r="A114" s="34">
        <v>2</v>
      </c>
      <c r="B114" s="34"/>
      <c r="C114" s="34"/>
      <c r="D114" s="34"/>
      <c r="E114" s="34"/>
      <c r="F114" s="34"/>
      <c r="G114" s="34"/>
      <c r="H114" s="32" t="s">
        <v>20</v>
      </c>
      <c r="I114" s="33">
        <f>SUM(I10:I113)</f>
        <v>0</v>
      </c>
    </row>
    <row r="115" spans="1:11" s="7" customFormat="1" ht="15.75" x14ac:dyDescent="0.25">
      <c r="A115" s="26"/>
      <c r="B115" s="26"/>
      <c r="C115" s="26"/>
      <c r="D115" s="26"/>
      <c r="E115" s="26"/>
      <c r="F115" s="26"/>
      <c r="G115" s="26"/>
      <c r="H115" s="28"/>
      <c r="I115" s="29"/>
    </row>
    <row r="116" spans="1:11" s="7" customFormat="1" ht="15.75" x14ac:dyDescent="0.25">
      <c r="A116" s="26"/>
      <c r="B116" s="56" t="s">
        <v>9</v>
      </c>
      <c r="C116" s="56"/>
      <c r="D116" s="56"/>
      <c r="E116" s="56"/>
      <c r="F116" s="56"/>
      <c r="G116" s="26"/>
      <c r="H116" s="28"/>
      <c r="I116" s="29"/>
    </row>
    <row r="117" spans="1:11" s="7" customFormat="1" ht="15.75" x14ac:dyDescent="0.25">
      <c r="A117" s="26"/>
      <c r="B117" s="56"/>
      <c r="C117" s="56"/>
      <c r="D117" s="56"/>
      <c r="E117" s="56"/>
      <c r="F117" s="56"/>
      <c r="G117" s="26"/>
      <c r="H117" s="30"/>
      <c r="I117" s="28"/>
    </row>
    <row r="118" spans="1:11" s="7" customFormat="1" ht="16.5" thickBot="1" x14ac:dyDescent="0.3">
      <c r="A118" s="26"/>
      <c r="B118" s="57"/>
      <c r="C118" s="57"/>
      <c r="D118" s="57"/>
      <c r="E118" s="57"/>
      <c r="F118" s="57"/>
      <c r="G118" s="26"/>
      <c r="H118" s="30"/>
      <c r="I118" s="31"/>
    </row>
    <row r="119" spans="1:11" s="7" customFormat="1" ht="15.75" x14ac:dyDescent="0.25">
      <c r="A119" s="26"/>
      <c r="B119" s="45" t="s">
        <v>21</v>
      </c>
      <c r="C119" s="45"/>
      <c r="D119" s="45"/>
      <c r="E119" s="45"/>
      <c r="F119" s="45"/>
      <c r="G119" s="26"/>
      <c r="H119" s="28"/>
      <c r="I119" s="29"/>
    </row>
    <row r="120" spans="1:11" s="7" customFormat="1" ht="15.75" x14ac:dyDescent="0.25">
      <c r="A120" s="26"/>
      <c r="B120" s="26"/>
      <c r="C120" s="26"/>
      <c r="D120" s="26"/>
      <c r="E120" s="26"/>
      <c r="F120" s="26"/>
      <c r="G120" s="26"/>
      <c r="H120" s="28"/>
      <c r="I120" s="27"/>
    </row>
    <row r="121" spans="1:11" x14ac:dyDescent="0.25">
      <c r="A121" s="9" t="s">
        <v>10</v>
      </c>
    </row>
    <row r="122" spans="1:11" x14ac:dyDescent="0.25">
      <c r="A122" s="41" t="s">
        <v>11</v>
      </c>
      <c r="B122" s="41"/>
      <c r="C122" s="41"/>
      <c r="D122" s="41"/>
      <c r="E122" s="41"/>
      <c r="F122" s="41"/>
      <c r="G122" s="41"/>
      <c r="H122" s="41"/>
      <c r="I122" s="41"/>
      <c r="J122" s="2"/>
      <c r="K122" s="2"/>
    </row>
    <row r="123" spans="1:11" ht="15" customHeight="1" x14ac:dyDescent="0.25">
      <c r="A123" s="42" t="s">
        <v>12</v>
      </c>
      <c r="B123" s="42"/>
      <c r="C123" s="42"/>
      <c r="D123" s="42"/>
      <c r="E123" s="42"/>
      <c r="F123" s="42"/>
      <c r="G123" s="42"/>
      <c r="H123" s="42"/>
      <c r="I123" s="42"/>
      <c r="J123" s="22"/>
      <c r="K123" s="22"/>
    </row>
    <row r="124" spans="1:11" x14ac:dyDescent="0.25">
      <c r="A124" s="41" t="s">
        <v>13</v>
      </c>
      <c r="B124" s="41"/>
      <c r="C124" s="41"/>
      <c r="D124" s="41"/>
      <c r="E124" s="41"/>
      <c r="F124" s="41"/>
      <c r="G124" s="41"/>
      <c r="H124" s="41"/>
      <c r="I124" s="41"/>
      <c r="J124" s="5"/>
      <c r="K124" s="5"/>
    </row>
    <row r="125" spans="1:11" x14ac:dyDescent="0.25">
      <c r="A125" s="43" t="s">
        <v>14</v>
      </c>
      <c r="B125" s="43"/>
      <c r="C125" s="43"/>
      <c r="D125" s="43"/>
      <c r="E125" s="43"/>
      <c r="F125" s="43"/>
      <c r="G125" s="43"/>
      <c r="H125" s="43"/>
      <c r="I125" s="43"/>
      <c r="J125" s="5"/>
      <c r="K125" s="5"/>
    </row>
    <row r="126" spans="1:11" ht="30" customHeight="1" x14ac:dyDescent="0.25">
      <c r="A126" s="24"/>
      <c r="B126" s="44" t="s">
        <v>19</v>
      </c>
      <c r="C126" s="44"/>
      <c r="D126" s="44"/>
      <c r="E126" s="44"/>
      <c r="F126" s="44"/>
      <c r="G126" s="44"/>
      <c r="H126" s="44"/>
      <c r="I126" s="24"/>
      <c r="J126" s="5"/>
      <c r="K126" s="5"/>
    </row>
    <row r="127" spans="1:11" x14ac:dyDescent="0.25">
      <c r="H127" s="2"/>
    </row>
    <row r="169" spans="8:9" s="2" customFormat="1" x14ac:dyDescent="0.25">
      <c r="H169" s="4"/>
      <c r="I169" s="4"/>
    </row>
    <row r="170" spans="8:9" s="2" customFormat="1" x14ac:dyDescent="0.25">
      <c r="H170" s="4"/>
      <c r="I170" s="4"/>
    </row>
    <row r="171" spans="8:9" s="2" customFormat="1" x14ac:dyDescent="0.25">
      <c r="H171" s="4"/>
      <c r="I171" s="4"/>
    </row>
    <row r="172" spans="8:9" s="2" customFormat="1" x14ac:dyDescent="0.25">
      <c r="H172" s="4"/>
      <c r="I172" s="4"/>
    </row>
  </sheetData>
  <sheetProtection algorithmName="SHA-512" hashValue="7ehQSS625F8c0+iNe4YDF4Iq9nmGQohT8ORepmVHdzPagB4R705SuwwwR5YRp3Le1N5Fniop1Cix0Yc5kYNwuQ==" saltValue="eeaAommREpQTY7O98NU0Wg==" spinCount="100000" sheet="1" objects="1" selectLockedCells="1"/>
  <mergeCells count="63">
    <mergeCell ref="A2:A5"/>
    <mergeCell ref="B2:H2"/>
    <mergeCell ref="B3:H3"/>
    <mergeCell ref="B4:H5"/>
    <mergeCell ref="B116:F118"/>
    <mergeCell ref="B30:B33"/>
    <mergeCell ref="B34:B37"/>
    <mergeCell ref="B38:B41"/>
    <mergeCell ref="B106:B109"/>
    <mergeCell ref="B42:B45"/>
    <mergeCell ref="B46:B49"/>
    <mergeCell ref="B50:B53"/>
    <mergeCell ref="B54:B57"/>
    <mergeCell ref="B58:B61"/>
    <mergeCell ref="B62:B65"/>
    <mergeCell ref="B66:B69"/>
    <mergeCell ref="B126:H126"/>
    <mergeCell ref="B10:B13"/>
    <mergeCell ref="B14:B17"/>
    <mergeCell ref="B18:B21"/>
    <mergeCell ref="B22:B25"/>
    <mergeCell ref="B26:B29"/>
    <mergeCell ref="B119:F119"/>
    <mergeCell ref="B70:B73"/>
    <mergeCell ref="B74:B77"/>
    <mergeCell ref="B78:B81"/>
    <mergeCell ref="B82:B85"/>
    <mergeCell ref="B86:B89"/>
    <mergeCell ref="B90:B93"/>
    <mergeCell ref="B94:B97"/>
    <mergeCell ref="B98:B101"/>
    <mergeCell ref="B102:B105"/>
    <mergeCell ref="B110:B113"/>
    <mergeCell ref="A122:I122"/>
    <mergeCell ref="A123:I123"/>
    <mergeCell ref="A124:I124"/>
    <mergeCell ref="A125:I125"/>
    <mergeCell ref="A110:A113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90:A93"/>
    <mergeCell ref="A94:A97"/>
    <mergeCell ref="A98:A101"/>
    <mergeCell ref="A102:A105"/>
    <mergeCell ref="A106:A109"/>
  </mergeCells>
  <phoneticPr fontId="27" type="noConversion"/>
  <dataValidations count="1">
    <dataValidation type="whole" allowBlank="1" showInputMessage="1" showErrorMessage="1" sqref="G10:G113" xr:uid="{3CD8B3C6-C982-4D71-8D0A-2D2D0A219AC3}">
      <formula1>0</formula1>
      <formula2>9.99999999999999E+41</formula2>
    </dataValidation>
  </dataValidations>
  <pageMargins left="0.7" right="0.7" top="0.75" bottom="0.75" header="0.3" footer="0.3"/>
  <pageSetup paperSize="5" scale="48" orientation="portrait" r:id="rId1"/>
  <rowBreaks count="1" manualBreakCount="1">
    <brk id="35" max="14" man="1"/>
  </rowBreaks>
  <colBreaks count="1" manualBreakCount="1">
    <brk id="9" max="4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D8"/>
  <sheetViews>
    <sheetView zoomScale="140" zoomScaleNormal="140" workbookViewId="0">
      <selection activeCell="E16" sqref="E16"/>
    </sheetView>
  </sheetViews>
  <sheetFormatPr baseColWidth="10" defaultColWidth="11.42578125" defaultRowHeight="15" x14ac:dyDescent="0.25"/>
  <cols>
    <col min="1" max="1" width="6.42578125" customWidth="1"/>
    <col min="2" max="2" width="15" style="17" bestFit="1" customWidth="1"/>
    <col min="3" max="3" width="3.28515625" customWidth="1"/>
    <col min="4" max="4" width="15" style="21" bestFit="1" customWidth="1"/>
  </cols>
  <sheetData>
    <row r="3" spans="2:4" x14ac:dyDescent="0.25">
      <c r="B3" s="15" t="s">
        <v>15</v>
      </c>
      <c r="D3" s="18" t="s">
        <v>16</v>
      </c>
    </row>
    <row r="4" spans="2:4" x14ac:dyDescent="0.25">
      <c r="B4" s="16">
        <v>0</v>
      </c>
      <c r="D4" s="19">
        <v>0</v>
      </c>
    </row>
    <row r="5" spans="2:4" x14ac:dyDescent="0.25">
      <c r="B5" s="16">
        <v>0.05</v>
      </c>
      <c r="D5" s="19">
        <v>0.04</v>
      </c>
    </row>
    <row r="6" spans="2:4" x14ac:dyDescent="0.25">
      <c r="B6" s="16">
        <v>0.19</v>
      </c>
      <c r="D6" s="19">
        <v>0.08</v>
      </c>
    </row>
    <row r="7" spans="2:4" x14ac:dyDescent="0.25">
      <c r="B7" s="16"/>
      <c r="D7" s="20">
        <v>0.16</v>
      </c>
    </row>
    <row r="8" spans="2:4" x14ac:dyDescent="0.25">
      <c r="B8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32c1e4e-69c6-4d1f-81a1-009441d464e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5FD01286F2FC409F25C3B5490AFAB1" ma:contentTypeVersion="15" ma:contentTypeDescription="Create a new document." ma:contentTypeScope="" ma:versionID="11760b32e10cea5d82114292e7fd8c98">
  <xsd:schema xmlns:xsd="http://www.w3.org/2001/XMLSchema" xmlns:xs="http://www.w3.org/2001/XMLSchema" xmlns:p="http://schemas.microsoft.com/office/2006/metadata/properties" xmlns:ns3="632c1e4e-69c6-4d1f-81a1-009441d464e5" xmlns:ns4="39f7a895-868e-4739-ab10-589c64175fbd" targetNamespace="http://schemas.microsoft.com/office/2006/metadata/properties" ma:root="true" ma:fieldsID="f9e79b74643415da39938a6e342133c1" ns3:_="" ns4:_="">
    <xsd:import namespace="632c1e4e-69c6-4d1f-81a1-009441d464e5"/>
    <xsd:import namespace="39f7a895-868e-4739-ab10-589c64175f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c1e4e-69c6-4d1f-81a1-009441d46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a895-868e-4739-ab10-589c64175fb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45DBBF-B832-423F-936B-1E71F3349B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4083AE-2A34-40CD-86CF-CD8A8FEF5E61}">
  <ds:schemaRefs>
    <ds:schemaRef ds:uri="http://schemas.openxmlformats.org/package/2006/metadata/core-properties"/>
    <ds:schemaRef ds:uri="http://schemas.microsoft.com/office/2006/documentManagement/types"/>
    <ds:schemaRef ds:uri="39f7a895-868e-4739-ab10-589c64175fb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632c1e4e-69c6-4d1f-81a1-009441d464e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9703D78-6D0D-4533-BBE6-11215A1FEE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c1e4e-69c6-4d1f-81a1-009441d464e5"/>
    <ds:schemaRef ds:uri="39f7a895-868e-4739-ab10-589c64175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Servicio (Transporte 1)</vt:lpstr>
      <vt:lpstr>Datos y Cálculos</vt:lpstr>
      <vt:lpstr>'Servicio (Transporte 1)'!Área_de_impresión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ANGELICA MONTENEGRO BELTRAN</dc:creator>
  <cp:keywords/>
  <dc:description/>
  <cp:lastModifiedBy>GIOVANA ASTRID MOLINA RIVERA</cp:lastModifiedBy>
  <cp:revision/>
  <cp:lastPrinted>2026-05-13T15:36:23Z</cp:lastPrinted>
  <dcterms:created xsi:type="dcterms:W3CDTF">2017-04-28T13:22:52Z</dcterms:created>
  <dcterms:modified xsi:type="dcterms:W3CDTF">2026-05-14T23:30:07Z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0x010100055FD01286F2FC409F25C3B5490AFAB1</vt:lpwstr>
  </property>
</Properties>
</file>