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8C07C539-28A0-4C4B-8056-4BF37C3CA5B4}"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AUDITORÍA'!$B$1:$BG$145</definedName>
    <definedName name="Naturales">[1]Parametros!$A$2:$A$8</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D131" i="6" l="1"/>
  <c r="BC131" i="6"/>
  <c r="BD119" i="6"/>
  <c r="BC119" i="6"/>
  <c r="BD107" i="6"/>
  <c r="BC107" i="6"/>
  <c r="BD83" i="6"/>
  <c r="BC83" i="6"/>
  <c r="BD35" i="6"/>
  <c r="BC35" i="6"/>
  <c r="BC61" i="6"/>
  <c r="BD6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40"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9"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3" shapeId="0" xr:uid="{B4F2C74B-D114-4CF2-918C-FF87C0DF4CD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1" authorId="4" shapeId="0" xr:uid="{32B287BA-28D0-4C6A-B788-7B3A53F67DA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3"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9" authorId="6" shapeId="0" xr:uid="{8E742C59-2F0A-400B-B82B-4707D60C462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8"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9"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6" authorId="9" shapeId="0" xr:uid="{D8D22DAC-E571-42E5-BFFE-9D2DF6D96D0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18"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22"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<sst xmlns="http://schemas.openxmlformats.org/spreadsheetml/2006/main" count="369" uniqueCount="295">
  <si>
    <t>MACROPROCESO DE SEGUIMIENTO, MEDICIÓN, ANÁLISIS Y EVALUACIÓN</t>
  </si>
  <si>
    <t>CÓDIGO: SCIr008</t>
  </si>
  <si>
    <t>PROCESO GESTIÓN CONTROL INTERNO</t>
  </si>
  <si>
    <t>VERSIÓN: 10</t>
  </si>
  <si>
    <t>PLAN ANUAL DE AUDITORÍA</t>
  </si>
  <si>
    <t>VIGENCIA: 2024-11-08</t>
  </si>
  <si>
    <t>PÁGINA: 1 de 1</t>
  </si>
  <si>
    <t>17.</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</si>
  <si>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</si>
  <si>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</si>
  <si>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</si>
  <si>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</si>
  <si>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</si>
  <si>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</si>
  <si>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</si>
  <si>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</si>
  <si>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Alcance:</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</si>
  <si>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</si>
  <si>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</si>
  <si>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</si>
  <si>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</si>
  <si>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</si>
  <si>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</si>
  <si>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</si>
  <si>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</si>
  <si>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</si>
  <si>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</si>
  <si>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</si>
  <si>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</si>
  <si>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</si>
  <si>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</si>
  <si>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</si>
  <si>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Recurso asignado por concepto de caja menor.</t>
  </si>
  <si>
    <t>Tecnológicos:</t>
  </si>
  <si>
    <t>Software: Plataforma y Aplicativos Institucionales, y programas de aplicación y de sistema. Hardware: Computadores e impresora.</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</si>
  <si>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</si>
  <si>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</si>
  <si>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</si>
  <si>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</si>
  <si>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</si>
  <si>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</si>
  <si>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</si>
  <si>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</si>
  <si>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</si>
  <si>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</si>
  <si>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</si>
  <si>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</si>
  <si>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</si>
  <si>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</si>
  <si>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</si>
  <si>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</si>
  <si>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</si>
  <si>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</si>
  <si>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</si>
  <si>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</si>
  <si>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Admisiones y registro</t>
  </si>
  <si>
    <t>Gestion de Comunicaciones</t>
  </si>
  <si>
    <t>Graduados</t>
  </si>
  <si>
    <t>Gestion del Talento Humano</t>
  </si>
  <si>
    <t>Gestión Bienes y Servicios (Compras, Almacén y Recursos físicos) 
Nota: Incluye Seccionales y Extensiones por muestreo.</t>
  </si>
  <si>
    <r>
      <rPr>
        <b/>
        <i/>
        <sz val="8"/>
        <color rgb="FFFF0000"/>
        <rFont val="Arial"/>
        <family val="2"/>
      </rPr>
      <t>Miguel Angel Gómez</t>
    </r>
    <r>
      <rPr>
        <b/>
        <sz val="8"/>
        <color theme="1"/>
        <rFont val="Arial"/>
        <family val="2"/>
      </rPr>
      <t xml:space="preserve">
(Auditor líder)
Equipo auditor:
Jaime Ortiz
Imayinne Galvis
Esteban Medina</t>
    </r>
  </si>
  <si>
    <t>Proyectos Especiales y Relaciones interinstitucionaleds</t>
  </si>
  <si>
    <r>
      <rPr>
        <b/>
        <i/>
        <sz val="8"/>
        <color rgb="FFFF0000"/>
        <rFont val="Arial"/>
        <family val="2"/>
      </rPr>
      <t>Esteban Medina</t>
    </r>
    <r>
      <rPr>
        <b/>
        <sz val="8"/>
        <color theme="1"/>
        <rFont val="Arial"/>
        <family val="2"/>
      </rPr>
      <t xml:space="preserve">
 (Auditor líder)
Equipo auditor:</t>
    </r>
    <r>
      <rPr>
        <sz val="8"/>
        <color theme="1"/>
        <rFont val="Arial"/>
        <family val="2"/>
      </rPr>
      <t xml:space="preserve">
</t>
    </r>
    <r>
      <rPr>
        <b/>
        <sz val="8"/>
        <rFont val="Arial"/>
        <family val="2"/>
      </rPr>
      <t>Karen Torres</t>
    </r>
    <r>
      <rPr>
        <b/>
        <sz val="8"/>
        <color theme="1"/>
        <rFont val="Arial"/>
        <family val="2"/>
      </rPr>
      <t xml:space="preserve"> 
Daniel Soto</t>
    </r>
  </si>
  <si>
    <t>Instituto de posgrados</t>
  </si>
  <si>
    <t>Gestion Financiera (Contabilidad, apoyo financiero, presupuesto, tesorería y direccion Financiera)</t>
  </si>
  <si>
    <t>% ESPERADO:</t>
  </si>
  <si>
    <t>: % EJECUCIÓN</t>
  </si>
  <si>
    <t>INFORMES Y ACTIVIDADES DE LEY - UNIVERSIDAD DE CUNDINAMARCA</t>
  </si>
  <si>
    <t>Seguimiento a planes de mejoramiento derivados de la auditoría de la Contraloría de Cundinamarca (vigencia-2024- 2023-2022-2021-2020)</t>
  </si>
  <si>
    <t>Rendición cuenta anual - (SIA Contralorías</t>
  </si>
  <si>
    <t>Reporte parámetros de contratación (SIA Observa) y seguimiento a las novedades.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</si>
  <si>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Miguel Gomez)</t>
    </r>
  </si>
  <si>
    <t>Rendición de información contractual (SIA Observa).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</si>
  <si>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Miguel Gomez)</t>
    </r>
  </si>
  <si>
    <t xml:space="preserve">Informe sobre Regalías </t>
  </si>
  <si>
    <t>Dirección de Control Interno
(Apoyo: Miguel Gomez)</t>
  </si>
  <si>
    <t>Informe del reporte de derechos de autor.</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</si>
  <si>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e Ima Galvis)</t>
    </r>
  </si>
  <si>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</si>
  <si>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t>
    </r>
  </si>
  <si>
    <t>Medición Estado de Avance del Modelo Estándar de Control Interno MECI  en el marco de MIPG a través de FURAG en cada vigencia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</si>
  <si>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 y Daniel)</t>
    </r>
  </si>
  <si>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</si>
  <si>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</si>
  <si>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t>Seguimiento - Programa de transparencia y ética pública (antes PAAC)</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</si>
  <si>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</si>
  <si>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Informe Posibles Actos de Corrupción </t>
    </r>
    <r>
      <rPr>
        <b/>
        <i/>
        <sz val="8"/>
        <color theme="0"/>
        <rFont val="Arial"/>
        <family val="2"/>
      </rPr>
      <t>(Se llevará a cabo cuando se presenten hechos derivados de auditoria y otros seguimientos)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</si>
  <si>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</si>
  <si>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t>Informe Reporte SACI</t>
  </si>
  <si>
    <t>Dirección de Control Interno</t>
  </si>
  <si>
    <t>Informe trimestral de austeridad del gasto – Universidad de Cundinamarca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</si>
  <si>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</si>
  <si>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t>Informe Control Interno Contable.</t>
  </si>
  <si>
    <t>Reporte trimestral de planes de mejoramiento interno.</t>
  </si>
  <si>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</si>
  <si>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t>Informe de evaluación de la rendición de cuentas a la ciudadanía.</t>
  </si>
  <si>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</si>
  <si>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anual de Rendición de cuentas</t>
  </si>
  <si>
    <t>Informe de evaluación a la gestión institucional (evaluación por dependencias)
Ley 909 de 209 (Art. 39)</t>
  </si>
  <si>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Brigiitte Castro</t>
    </r>
    <r>
      <rPr>
        <sz val="8"/>
        <color theme="1"/>
        <rFont val="Arial"/>
        <family val="2"/>
      </rPr>
      <t>)</t>
    </r>
  </si>
  <si>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</si>
  <si>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</si>
  <si>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Seguimiento Fortalecimiento Meritocracia </t>
  </si>
  <si>
    <r>
      <rPr>
        <b/>
        <sz val="8"/>
        <color rgb="FFC00000"/>
        <rFont val="Arial"/>
        <family val="2"/>
      </rPr>
      <t>Secretaria Tecnica Comisión de Control Interno</t>
    </r>
    <r>
      <rPr>
        <sz val="8"/>
        <color theme="1"/>
        <rFont val="Arial"/>
        <family val="2"/>
      </rPr>
      <t xml:space="preserve">
</t>
    </r>
  </si>
  <si>
    <t>Informe Obras Inconclusas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</si>
  <si>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</si>
  <si>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Seguimiento a la actividad litigiosa- Procesos Penales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</si>
  <si>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</si>
  <si>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ASPECTOS ANALIZADOS PARA SEGUIMIENTO E INFORMES DE LA DIRECCIÓN-ADMINISTRATIVO</t>
  </si>
  <si>
    <t>Seguimiento al cumplimiento de metas plan de acción.</t>
  </si>
  <si>
    <t>Seguimiento al cumplimiento del Plan de Desarrollo</t>
  </si>
  <si>
    <t>Seguimiento al control del efectivo _ Fondos especiales(100%), cajas menores y fondos renovables</t>
  </si>
  <si>
    <r>
      <t>Seguimiento planes de mejoramiento por el aplicativo de control interno</t>
    </r>
    <r>
      <rPr>
        <b/>
        <i/>
        <sz val="9"/>
        <color theme="0"/>
        <rFont val="Arial"/>
        <family val="2"/>
      </rPr>
      <t xml:space="preserve"> ‘‘acciones correctivas y de mejora’’ </t>
    </r>
  </si>
  <si>
    <t>Seguimiento a funciones preventivas de la vigencia anterior</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</si>
  <si>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</si>
  <si>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Seguimiento a Oportunidades de mejora  OMIS</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</si>
  <si>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</si>
  <si>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</si>
  <si>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</si>
  <si>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</si>
  <si>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</si>
  <si>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Seguimiento a las acciones derivadas de la revisión por la dirección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</si>
  <si>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</si>
  <si>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 xml:space="preserve">Informe de hallazgos tipos observación derivados de ejercicios de auditoría </t>
    </r>
    <r>
      <rPr>
        <b/>
        <i/>
        <sz val="9"/>
        <color theme="0"/>
        <rFont val="Arial"/>
        <family val="2"/>
      </rPr>
      <t>(SCI - SGC -SGSST-SGC-SGA - SGSI)</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</si>
  <si>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</si>
  <si>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Apertura de buzones en la sede, seccionales y extensiones de la Universidad de Cundinamarca.</t>
  </si>
  <si>
    <r>
      <rPr>
        <b/>
        <sz val="8"/>
        <color rgb="FFC00000"/>
        <rFont val="Arial"/>
        <family val="2"/>
      </rPr>
      <t>Dirección de Control Interno</t>
    </r>
    <r>
      <rPr>
        <i/>
        <sz val="8"/>
        <color theme="1"/>
        <rFont val="Arial"/>
        <family val="2"/>
      </rPr>
      <t xml:space="preserve">
(Apoyo:  Jaime Ortiz)</t>
    </r>
  </si>
  <si>
    <t>Informe de gestión de la Dirección de Control Interno</t>
  </si>
  <si>
    <t>Dirección de Control Interno
(Apoyo: Jaime Ortiz</t>
  </si>
  <si>
    <t>Seguimiento Plan de mejoramiento de Inclusión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</si>
  <si>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</si>
  <si>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t>Seguimiento Plan de mejoramiento de accesibilidad de la infraestructura</t>
  </si>
  <si>
    <t xml:space="preserve">Seguimiento al Plan de mejoramiento de Protección de datos.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</si>
  <si>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t>
    </r>
  </si>
  <si>
    <t>Seguimiento al Plan de mejoramiento de la implementación del Modelo Integrado de Planeación y Gestión MIPG - FURAG.</t>
  </si>
  <si>
    <t>Seguimiento a la Gestión del cambio</t>
  </si>
  <si>
    <t>Seguimiento a la ejecución del plan anual de auditorías de la vigencia.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</si>
  <si>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</si>
  <si>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ASPECTOS ANALIZADOS PARA SEGUIMIENTO E INFORMES DE LA DIRECCIÓN-ACADÉMICO  (Apoyo Lider jaime Ortiz apoyo: Karina, Brigite, Ima, Esteban. Andrea)</t>
  </si>
  <si>
    <t xml:space="preserve">Seguimiento al Plan de mejoramiento de Saber Pro.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</si>
  <si>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</si>
  <si>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DESARROLLO DE OTROS ROLES DE LA DIRECCIÓN DE CONTROL INTERNO</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</si>
  <si>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</si>
  <si>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</si>
  <si>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</si>
  <si>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</si>
  <si>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</si>
  <si>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</si>
  <si>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</si>
  <si>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t>Capacitaciones - Inducción</t>
  </si>
  <si>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</si>
  <si>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</si>
  <si>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PROGRAMACIÓN DE AUDITORÍAS A LOS COMPONENTES DE LA UCUNDINAMARCA</t>
  </si>
  <si>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</si>
  <si>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</si>
  <si>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</si>
  <si>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</si>
  <si>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Contraloría de Cundinamarca</t>
  </si>
  <si>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</si>
  <si>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</si>
  <si>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t>III Auditoría al Sistema de Gestión de Seguridad de la Información ISO 27001 - 2022</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</si>
  <si>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</si>
  <si>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</si>
  <si>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</si>
  <si>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</si>
  <si>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</si>
  <si>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</si>
  <si>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Bienestar Universitario</t>
  </si>
  <si>
    <t>Auditoria EFR</t>
  </si>
  <si>
    <t>Interacción Social Universitaria</t>
  </si>
  <si>
    <t>Elaboró: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</si>
  <si>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</si>
  <si>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</si>
  <si>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</si>
  <si>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CONTROL DE CAMBIOS</t>
  </si>
  <si>
    <t xml:space="preserve">MODIFICACIÓN </t>
  </si>
  <si>
    <t>FECHA DE APROBACIÓN</t>
  </si>
  <si>
    <t>DESCRIPCIÓN DEL CAMBIO</t>
  </si>
  <si>
    <t>AAAA</t>
  </si>
  <si>
    <t>MM</t>
  </si>
  <si>
    <t>DD</t>
  </si>
  <si>
    <t>05</t>
  </si>
  <si>
    <t>La comisión de control Interno aprueba la ampliación en términos de tiempo de una (1) semana  para la realización de la Auditoria Financiera.</t>
  </si>
  <si>
    <t>07</t>
  </si>
  <si>
    <t xml:space="preserve">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
</t>
  </si>
  <si>
    <t>Se integra el seguimiento Plan de mejoramiento de politica de gobierno digital a las políticas del MIPG.
Se modifica el plazo de presentación del informe de posibles actos de corrupción, pasando de junio a agosto.</t>
  </si>
  <si>
    <t>Para la comisión del jueves 13 de noviembre de 2025 se pretende presentar la ampliación del plazo de 1 semana para la finalización de la auditoria de Talento Humano
Se sustituye al responsable de la rendición de información contractual y del reporte de parámetros de contratación. 
Se sustituye el responsable del seguimiento a oprtunidades de mejora OMIS y del seguimiento a las acciones derivadas de la revisión por la dirección.
Se modifican los responsables de la Auditoria de Formación y Aprendizaje
Se modifican los responsables de la Auditoria de Talento Humano.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</si>
  <si>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Asignado (F) y Andrea  Gallego</t>
    </r>
    <r>
      <rPr>
        <i/>
        <sz val="8"/>
        <rFont val="Arial"/>
        <family val="2"/>
      </rPr>
      <t xml:space="preserve"> )</t>
    </r>
  </si>
  <si>
    <t>Se oculta el plan de mejoramiento de seguimiento a la inclusión toda vez que se da cumplimiento a este.</t>
  </si>
  <si>
    <t>Se oculta el plan de mejoramiento de accesibilidad a la infraestructura toda vez que no se ha presentado ningún avance. Por otro lado se menciona que este queda sujeto a que se desarrolle el plan de desarrollo físico.</t>
  </si>
  <si>
    <t>Se sustrae la casilla del Plan de mejoramiento de protección de datos, toda vez que se encuenta al 100% de cumplimiento.</t>
  </si>
  <si>
    <t>Se modifican los tiempos para la presentación del Plan Anual de Auditoria.</t>
  </si>
  <si>
    <t xml:space="preserve">Se informa el cumplimiento de los planes academicos a los cuales se les realizó seguimiento durante la Vigencia 2025, por tal motivo se ocultan sus casillas </t>
  </si>
  <si>
    <t xml:space="preserve">Se sustrae la auditoria de Autoevaluación y Acreditación para la vigencia 2026 debido a que no se efectuó durante la anterior Vigencia </t>
  </si>
  <si>
    <r>
      <rPr>
        <b/>
        <i/>
        <sz val="8"/>
        <color rgb="FFC00000"/>
        <rFont val="Arial"/>
        <family val="2"/>
      </rPr>
      <t>Dirección de control Interno</t>
    </r>
    <r>
      <rPr>
        <i/>
        <sz val="8"/>
        <color rgb="FFFF0000"/>
        <rFont val="Arial"/>
        <family val="2"/>
      </rPr>
      <t xml:space="preserve"> 
</t>
    </r>
    <r>
      <rPr>
        <i/>
        <sz val="8"/>
        <rFont val="Arial"/>
        <family val="2"/>
      </rPr>
      <t>y áreas involucradas</t>
    </r>
  </si>
  <si>
    <t xml:space="preserve">Seguimiento al Plan de Renovación de la Acreditación del programa de Sociales / Fusagasugá. </t>
  </si>
  <si>
    <t xml:space="preserve">Seguimiento al Plan de Renovación de la Acreditación del programa de Música / Zipaquirá. </t>
  </si>
  <si>
    <t xml:space="preserve">Seguimiento al Plan de Renovación de la Acreditación del programa de Ingeriería Electrónica / Fusagasugá. </t>
  </si>
  <si>
    <t>Seguimiento al Plan de Renovación de Acreditación del Programa de Zootecnia / Fusagasugá</t>
  </si>
  <si>
    <t>Seguimiento al Plan de Obtención de Acreditación Institucional / Fusagasugá</t>
  </si>
  <si>
    <t>Seguimiento al Plan de Obtención de Acreditación del Programa Ingeniería Ambiental / Girardot - Facatativá</t>
  </si>
  <si>
    <t>Seguimiento al Plan de Obtención de Acreditación del Programa Administración de Empresas / Chía</t>
  </si>
  <si>
    <t>Seguimiento al Plan de Obtención de Acreditación del Programa Administración de Empresas / Facatativá</t>
  </si>
  <si>
    <t>Seguimiento al Plan de Obtención de Acreditación del Programa Ingeniería Agronómica / Fusagasugá - Facatativá</t>
  </si>
  <si>
    <t>Seguimiento al Plan de Obtención de Acreditación del Programa Administración de Empresas / Fusagasugá.</t>
  </si>
  <si>
    <t>Seguimiento al Plan de Obtención de Acreditación del Programa Sistemas y Computación / Fusagasugá.</t>
  </si>
  <si>
    <t>Seguimiento al Plan de Obtención de Acreditación del Programa Sistemas y Computación / Chía.</t>
  </si>
  <si>
    <t>Seguimiento al Plan de Obtención de Acreditación del Programa Sistemas y Computación / Facatativá.</t>
  </si>
  <si>
    <t>Seguimiento al Plan de Obtención de Acreditación del Programa Administración de Empresas / Ubaté.</t>
  </si>
  <si>
    <t>Seguimiento al Plan de Obtención de Acreditación del Programa Enfermería / Girardot.</t>
  </si>
  <si>
    <t>Seguimiento al Plan de Obtención de Acreditación del Programa Profesional en Ciencias del Deporte / Soacha.</t>
  </si>
  <si>
    <t>Seguimiento al Plan de Obtención de Acreditación del Programa Ingeniería Industrial / Chía.</t>
  </si>
  <si>
    <t>Seguimiento al Plan de Obtención de Acreditación del Programa Administración de Empresas / Girardot.</t>
  </si>
  <si>
    <t>Seguimiento al Plan de Obtención de Acreditación del Programa Contaduría Pública / Fusagasugá.</t>
  </si>
  <si>
    <t>Seguimiento al Plan de Obtención de Acreditación del Programa Sistemas y Computación /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</si>
  <si>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</si>
  <si>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</si>
  <si>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</si>
  <si>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</si>
  <si>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</si>
  <si>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t>Seguimiento a planes de mejoramiento derivados de la auditoría de la Contraloría de Cundinamarca (vigencia-2024)</t>
  </si>
  <si>
    <r>
      <rPr>
        <b/>
        <i/>
        <sz val="8"/>
        <color rgb="FFC00000"/>
        <rFont val="Arial"/>
        <family val="2"/>
      </rPr>
      <t xml:space="preserve">Dirección de Control Interno
</t>
    </r>
    <r>
      <rPr>
        <i/>
        <sz val="8"/>
        <color theme="1"/>
        <rFont val="Arial"/>
        <family val="2"/>
      </rPr>
      <t xml:space="preserve">
(Apoyo:Karina Betancourt)</t>
    </r>
  </si>
  <si>
    <r>
      <rPr>
        <b/>
        <i/>
        <sz val="8"/>
        <color rgb="FFC00000"/>
        <rFont val="Arial"/>
        <family val="2"/>
      </rPr>
      <t>Dirección de Control Interno</t>
    </r>
    <r>
      <rPr>
        <b/>
        <i/>
        <sz val="8"/>
        <color rgb="FFFF0000"/>
        <rFont val="Arial"/>
        <family val="2"/>
      </rPr>
      <t xml:space="preserve">
</t>
    </r>
    <r>
      <rPr>
        <i/>
        <sz val="8"/>
        <color theme="1"/>
        <rFont val="Arial"/>
        <family val="2"/>
      </rPr>
      <t xml:space="preserve">
(Apoyo:Karina Betancourt)</t>
    </r>
  </si>
  <si>
    <r>
      <rPr>
        <b/>
        <i/>
        <sz val="8"/>
        <color rgb="FFC00000"/>
        <rFont val="Arial"/>
        <family val="2"/>
      </rPr>
      <t xml:space="preserve">Dirección de Control Interno
</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</si>
  <si>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</si>
  <si>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(Apoyo:Jaime Ortiz)</t>
    </r>
  </si>
  <si>
    <r>
      <rPr>
        <b/>
        <i/>
        <sz val="8"/>
        <color rgb="FFC00000"/>
        <rFont val="Arial"/>
        <family val="2"/>
      </rPr>
      <t xml:space="preserve">Dirección de Control Interno
</t>
    </r>
    <r>
      <rPr>
        <i/>
        <sz val="8"/>
        <color theme="1"/>
        <rFont val="Arial"/>
        <family val="2"/>
      </rPr>
      <t xml:space="preserve">
(Apoyo: Andrea Gallego)</t>
    </r>
  </si>
  <si>
    <r>
      <rPr>
        <b/>
        <i/>
        <sz val="8"/>
        <color rgb="FFC00000"/>
        <rFont val="Arial"/>
        <family val="2"/>
      </rPr>
      <t xml:space="preserve">Dirección de Control Interno
</t>
    </r>
    <r>
      <rPr>
        <i/>
        <sz val="8"/>
        <color theme="1"/>
        <rFont val="Arial"/>
        <family val="2"/>
      </rPr>
      <t xml:space="preserve">
(Apoyo:Jaime Ortiz)</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</si>
  <si>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 xml:space="preserve">Miguel Angel Gómez (2023)
Andrea Gallego (2022-2021-2020)
</t>
    </r>
  </si>
  <si>
    <r>
      <rPr>
        <b/>
        <sz val="8"/>
        <color rgb="FFC00000"/>
        <rFont val="Arial"/>
        <family val="2"/>
      </rPr>
      <t>Dirección de Control Interno</t>
    </r>
    <r>
      <rPr>
        <sz val="8"/>
        <color theme="1"/>
        <rFont val="Arial"/>
        <family val="2"/>
      </rPr>
      <t xml:space="preserve">
Imayinne Galvis (2024)</t>
    </r>
  </si>
  <si>
    <r>
      <rPr>
        <b/>
        <sz val="8"/>
        <color rgb="FFC00000"/>
        <rFont val="Arial"/>
        <family val="2"/>
      </rPr>
      <t>Dirección de Control Intern</t>
    </r>
    <r>
      <rPr>
        <sz val="8"/>
        <color rgb="FFC00000"/>
        <rFont val="Arial"/>
        <family val="2"/>
      </rPr>
      <t>o</t>
    </r>
    <r>
      <rPr>
        <sz val="8"/>
        <color theme="1"/>
        <rFont val="Arial"/>
        <family val="2"/>
      </rPr>
      <t xml:space="preserve">
</t>
    </r>
    <r>
      <rPr>
        <i/>
        <sz val="8"/>
        <color theme="1"/>
        <rFont val="Arial"/>
        <family val="2"/>
      </rPr>
      <t>(Apoyo Miguel Gómezy Karen Torres</t>
    </r>
  </si>
  <si>
    <r>
      <rPr>
        <b/>
        <i/>
        <sz val="8"/>
        <color rgb="FFFF0000"/>
        <rFont val="Arial"/>
        <family val="2"/>
      </rPr>
      <t>Karen Torres</t>
    </r>
    <r>
      <rPr>
        <b/>
        <sz val="8"/>
        <color theme="1"/>
        <rFont val="Arial"/>
        <family val="2"/>
      </rPr>
      <t xml:space="preserve">
(Auditor líder)
Equipo auditor en entrenamiento: 
Fawel Martinez</t>
    </r>
  </si>
  <si>
    <r>
      <rPr>
        <b/>
        <sz val="8"/>
        <color rgb="FFFF0000"/>
        <rFont val="Arial"/>
        <family val="2"/>
      </rPr>
      <t>Imayinne Galvis</t>
    </r>
    <r>
      <rPr>
        <b/>
        <sz val="8"/>
        <color theme="1"/>
        <rFont val="Arial"/>
        <family val="2"/>
      </rPr>
      <t xml:space="preserve">
 (Auditor líder)
Entrenamiento:
Karina Betancourt</t>
    </r>
  </si>
  <si>
    <r>
      <rPr>
        <b/>
        <sz val="8"/>
        <color rgb="FFFF0000"/>
        <rFont val="Arial"/>
        <family val="2"/>
      </rPr>
      <t>Esteban Medina</t>
    </r>
    <r>
      <rPr>
        <b/>
        <sz val="8"/>
        <color theme="1"/>
        <rFont val="Arial"/>
        <family val="2"/>
      </rPr>
      <t xml:space="preserve">
 (Auditor líder)
Equipo auditor:
Daniel Soto
Imayinne Galvis
Fawel Martinez
</t>
    </r>
  </si>
  <si>
    <r>
      <rPr>
        <b/>
        <sz val="8"/>
        <color rgb="FFFF0000"/>
        <rFont val="Arial"/>
        <family val="2"/>
      </rPr>
      <t>Karen Torres</t>
    </r>
    <r>
      <rPr>
        <b/>
        <sz val="8"/>
        <color theme="1"/>
        <rFont val="Arial"/>
        <family val="2"/>
      </rPr>
      <t xml:space="preserve">
(Auditor líder)
Equipo auditor:
Fawel Martinez
Andrea Gallego
Karina Betancourt</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</si>
  <si>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Karina Betancourt)</t>
    </r>
  </si>
  <si>
    <r>
      <rPr>
        <b/>
        <sz val="8"/>
        <color rgb="FFC00000"/>
        <rFont val="Arial"/>
        <family val="2"/>
      </rPr>
      <t>Dirección de Control Interno</t>
    </r>
    <r>
      <rPr>
        <i/>
        <sz val="8"/>
        <color theme="1"/>
        <rFont val="Arial"/>
        <family val="2"/>
      </rPr>
      <t xml:space="preserve">
(</t>
    </r>
    <r>
      <rPr>
        <b/>
        <i/>
        <sz val="8"/>
        <color theme="1"/>
        <rFont val="Arial"/>
        <family val="2"/>
      </rPr>
      <t>Apoyo: Fawel Martinez)</t>
    </r>
  </si>
  <si>
    <t xml:space="preserve">Seguimiento a la ejecución presupuestal.
</t>
  </si>
  <si>
    <r>
      <rPr>
        <b/>
        <sz val="8"/>
        <color rgb="FFFF0000"/>
        <rFont val="Arial"/>
        <family val="2"/>
      </rPr>
      <t>Andrea Gallego</t>
    </r>
    <r>
      <rPr>
        <b/>
        <sz val="8"/>
        <color theme="1"/>
        <rFont val="Arial"/>
        <family val="2"/>
      </rPr>
      <t xml:space="preserve">
(Auditor Lider)
Equipo auditor
Miguel Angel Gómez
Briggith Castro</t>
    </r>
  </si>
  <si>
    <r>
      <rPr>
        <b/>
        <sz val="8"/>
        <color rgb="FFC00000"/>
        <rFont val="Arial"/>
        <family val="2"/>
      </rPr>
      <t xml:space="preserve">
Dirección de Control Interno
</t>
    </r>
    <r>
      <rPr>
        <i/>
        <sz val="8"/>
        <color theme="1"/>
        <rFont val="Arial"/>
        <family val="2"/>
      </rPr>
      <t xml:space="preserve">Daniel Soto,Profesional Asignado K, Briggith Castro
</t>
    </r>
  </si>
  <si>
    <r>
      <t xml:space="preserve">Dirección de Control Interno
</t>
    </r>
    <r>
      <rPr>
        <b/>
        <sz val="8"/>
        <rFont val="Arial"/>
        <family val="2"/>
      </rPr>
      <t>Briggith Castro</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</si>
  <si>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Briggith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</si>
  <si>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Briggith Castro)</t>
    </r>
  </si>
  <si>
    <r>
      <t xml:space="preserve">Se realiza la verificacion de la ejecucion presupuestal segundo semestre 2025 de la Universidad de Cundinamarca, de acuerdo a los requerimientos solicitados.
Su efectua el envio a la Vicerrectoria Administrativa y Financiera el 12 de marzo de 2026.
</t>
    </r>
    <r>
      <rPr>
        <i/>
        <sz val="9"/>
        <color theme="1"/>
        <rFont val="Arial"/>
        <family val="2"/>
      </rPr>
      <t>Observación realizada por: Fawvel Martinez</t>
    </r>
  </si>
  <si>
    <t>Se presenta el informe de evaluación a la gestión institucional (evaluación por dependencias) Ley 909 de 2004 (Art. 39), el cual fue cargado el 30 de enero de 2026 en el micrositio de Control Interno, adjuntando el siguiente enlace de acceso:  https://www.ucundinamarca.edu.co/documents/controlinterno/debessaber/informe_gestion_institucional_2025.pdf
Observación realizada por: Briggith Castro Peña</t>
  </si>
  <si>
    <t>En términos de ejecución</t>
  </si>
  <si>
    <r>
      <t xml:space="preserve">se realiza informe de fecha de 26 de enero de 2026 correspondiente al segundo semestre de la vigencia 2025, donde se tuvo en cuenta las peticiones quejas y reclamos que fueron atendidas dentro y fuera de los tiempos así como la calidad en cada una de las respuestas de la muestra seleccionada.
</t>
    </r>
    <r>
      <rPr>
        <i/>
        <sz val="9"/>
        <color theme="1"/>
        <rFont val="Arial"/>
        <family val="2"/>
      </rPr>
      <t>Observación realizada por: Jaime Ortiz</t>
    </r>
  </si>
  <si>
    <t>En cumplimiento del seguimiento al Plan de Desarrollo, el tema fue presentado por la Dirección de Planeación Institucional en la sesión ordinaria de Control Interno del mes de marzo de 2026. En dicha sesión, la doctora Adriana Ascensión Torres Espitia informó que, para la vigencia 2025, se establecieron 913 tareas distribuidas en 42 planes de acción, alcanzando un cumplimiento general final del 95,4%.
En cuanto al avance por dependencias, la Secretaría General alcanzó un 99,84%; la Vicerrectoría Administrativa y Financiera, un 98,06%; y la Vicerrectoría Académica, un 96,44%. Se destaca que la Secretaría General superó el 95% en todos sus procesos; no obstante, la Vicerrectoría Académica y la Vicerrectoría Administrativa y Financiera presentan algunos procesos por debajo del umbral establecido.
En total, se reportan 9 tareas rezagadas: 7 correspondientes a la Vicerrectoría Académica y 2 a la Vicerrectoría Administrativa y Financiera. De igual forma, la Dirección de Planeación Institucional informó que el aplicativo Líder Medit se encuentra actualmente en proceso de desarrollo.
Respecto al Plan de Desarrollo para la vigencia 2026, la Dirección de Planeación Institucional reporta la proyección de 43 planes con un total de 988 tareas, a las cuales se les realizará seguimiento trimestral conforme a  cronograma establecido.
Observación realizada por: Briggith Castro Peña</t>
  </si>
  <si>
    <t>En términos de ejecución.</t>
  </si>
  <si>
    <t>En la Comisión de Control Interno del mes de Febrero se realizaro seguimiento a los sistemas de gestión donde se reporto el avance en los planes de mejoramiento de todos los sistemas (calidad, SST, seguridad de la información, ambiental y antisoborno); sin embargo, persisten rezagos asociados principalmente a limitaciones tecnológicas, falta de cargue de evidencias, y baja ejecución en algunos procesos. Ante esto, se acordó fortalecer el seguimiento mediante mesas de trabajo realizadas por los sistemas con los procesos responsables y funciones preventivas por parte de Control Interno para garantizar el cambio de estado oportuno de los planes.
Observación realizada por: Briggith Castro Peña</t>
  </si>
  <si>
    <t>Se realizó el segundo seguimiento al Plan de Mejoramiento Saber Pro, vigencia 2025-2, obteniendo los siguientes resultados: Administración de Empresas Fusagasugá 65%, Administración de Empresas Ubaté 58%, Administración de Empresas Girardot 54%, Ingeniería de Sistemas Ubaté 100%, Zootecnia Fusagasugá 72%, Zootecnia Ubaté 10% y Enfermería 100%. Estos resultados fueron presentados en la Comisión de Control Interno del mes de marzo, en la cual se realizó la entrega correspondiente y se estableció como directriz la ejecución del tercer seguimiento bajo la responsabilidad de la Dirección de Desarrollo Académico.
Observación realizada por: Briggith Castro Peña</t>
  </si>
  <si>
    <t>Como resultado del cumplimiento de los acompañamientos a entregas de cargos se informa que se ha asistido a las siguientes entregas en el 2026, cumpliendo el 100% de los acompañamientos:
- Dirección Extensión Chía
- Programa de Ingenieria Electrónica
- Director de Programa Extensión Chía
- Dirección Seccional Ubaté
- Funcionaria de Planta Oficina de Admisiones y Registro
- Director Del Programa De Ingeniería De Sistemas Y Computación Extensión Facatativá
- Coordinación Contaduría Pública Fusagasugá
- Termino Fijo Dirección de Presupuesto Fusagasugá
- Dirección de Sistemas y Tecnología
- Profesional Director de Área I Sistemas y Tecnología
Observación realizada por: Briggith Castro Peña</t>
  </si>
  <si>
    <t>Como resultado de cumplimiento de Auditorías especiales, seguimientos y/o verificaciones, se logro un avance en la vigencia 2026 de un 42% de las auditorias a la fecha programadas, es decir se encuentran programadas 35 auditorias especiales solicitadas de las cuales se culminaron 3, de las cuales se encuentran 32 pendientes por finalizar, conforme a los tiempos establecidos y etapas correspondientes.
Observación realizada por: Briggith Castro Peña</t>
  </si>
  <si>
    <t>La auditoría al proceso de Admisiones y Registro inició el 16-02-2026 y contó con reunión de apertura el 24 de febrero de 2026, dando paso a la fase de ejecución o trabajo de campo, la cual se desarrolla entre el 24 de febrero y el 16 de abril de 2026. En el marco de esta fase, se vienen abordando nueve (9) unidades auditables mediante la verificación de procedimientos y el análisis de la información allegada por el proceso. Actualmente, la auditoría presenta un avance aproximado del 40%, el cual fue socializado en la Comisión de Control Interno del mes de marzo. Es importante señalar que esta auditoría contempla un alcance adicional orientado a evaluar el impacto del proceso en la gestión institucional, por lo que a la fecha se continúa en desarrollo del trabajo de campo y en la preparación del preinforme, sin que aún se cuente con resultados definitivos.
Observación realizada por: Andrea Gallego</t>
  </si>
  <si>
    <t>Se realizó la evaluación del desempeño institucional y de la política de control interno de la Universidad de Cundinamarca a través del reporte del FURAG, generado entre los meses de marzo y abril de 2026, el cual evalúa el grado de cumplimiento del MIPG y su articulación con el Sistema de Control Interno, correspondiente a la vigencia 2025.  En este marco, se diligenció el formulario asignado al Director de Control Interno el día 8 de abril de 2026 y se brindó acompañamiento al formulario correspondiente al Director de Planeación Institucional. De acuerdo con los tiempos establecidos por la Función Pública, el aplicativo cerró el 13 de abril, remitiéndose ambos formularios dentro del plazo definido.
Observación realizada por: Andrea Gallego – Daniel Soto</t>
  </si>
  <si>
    <t>Se realiza informe semestral de evaluación independiente del periodo del 1 de julio al 31 de diciembre de 2025, evidenciando una disminución del 93% respecto a la calificación anterior del 95%, asociada a los resultados del FURAG y a situaciones de mejora pendientes. El documento fue publicado en el micrositio de Control Interno el día 31/01/2026.
Observación realizada por: Andrea Gallego</t>
  </si>
  <si>
    <t xml:space="preserve">Una vez realizadas las mesas de trabajo con Contabilidad, Almacén y la Dirección de Talento Humano, se llevó a cabo el cierre del ejercicio con Contabilidad y Almacén el día 26 de febrero de 2026, fecha en la cual se realizó el reporte de la evaluación del Control Interno Contable. La evaluación fue reportada en el aplicativo CHIP de la Contaduría General de la Nación mediante el formato CGN2016_EVALUACION_CONTROL_INTERNO_CONTABLE, obteniendo una calificación total de 4.95, que ubica a la Universidad de Cundinamarca en un rango de desempeño eficiente, siendo remitido el informe a la Dirección de Control Interno en la misma fecha.
Observación realizada por: Nubia Andrea Gallego Soacha - Fawvel  Raymunnikola Dimitrowack Velandia     </t>
  </si>
  <si>
    <t>Se realiza seguimiento con corte a 31 de diciembre correspondiente al cuarto trimestre de 2025, así como se realiza seguimiento del primer trimestre de la vigencia 2026.</t>
  </si>
  <si>
    <t>Se realizó la entrega del segundo informe del Programa de Transparencia y Ética Pública correspondiente a la vigencia 2025, el cual abarca el periodo comprendido entre julio y diciembre, presentado en la fecha establecida (30 de enero de 2026). Este informe de ley incluye el análisis respectivo y sus resultados, así como la actualización del mapa de riesgos. De esta manera, se dio cumplimiento a la presentación del informe dentro de la vigencia. Asimismo, se efectuó el seguimiento semestral a los ocho componentes contenidos en el informe.
Observación realizada por: Daniel Eduardo Soto.</t>
  </si>
  <si>
    <t>se realizó el reporte de los planes de mejoramiento internos con corte a 31 de diciembre de 2025.</t>
  </si>
  <si>
    <t>Actividad en proceso. En esta ocasión, se está llevando a cabo una auditoría a las cajas menores, fondos renovables y anticipos, los cuales presentaron inicio extemporáneo conforme al calendario tributario, con fecha del 28 de noviembre de 2025; dicha auditoría tiene como propósito verificar el cumplimiento de los lineamientos establecidos, evaluar la adecuada ejecución de los recursos, revisar los soportes documentales y validar la oportunidad en los registros y legalizaciones correspondientes.
Observación realizada por: Daniel Eduardo Soto.</t>
  </si>
  <si>
    <t>Seguimiento realizado por el profesional encargado de la Dirección de Control Interno, conforme se detalla a continuación: Luis Fernando Cruz Murcia, Profesional Especializado, según F-0PS No. 081 de 2026, quien llevó a cabo la verificación, revisión y análisis de la información correspondiente, con el fin de evaluar todo lo referente a riesgos institucionales y de los sistemas de gestión.</t>
  </si>
  <si>
    <t>La solicitud de información, procesamiento y entrega de resultados tiene como inicio el día 01 de abril de la vigencia evaluada, obteniendo el logro del objetivo hasta finalizado el mes anteriormente mencionado, por eso a corte 31 de marzo no se ha iniciado la actividad en cuestión. 
Observación realizada por: Daniel Eduardo Soto.</t>
  </si>
  <si>
    <t>Se dio inicio a la auditoría el 16 de febrero de 2026, contemplando seis (6) unidades auditables, las cuales fueron abordadas en su totalidad. Se realizaron visitas presenciales a la Oficina de Graduados, con lo cual se dio por finalizado el trabajo de campo. Posteriormente, se solicitaron dos (2) semanas adicionales para la elaboración del preinforme, el cual ya fue revisado y será presentado al proceso el 29 de abril de 2026.</t>
  </si>
  <si>
    <t>Se realiza seguimiento mensual hasta el mes de abril, en atención a la presentación del plan de mejoramiento de la Contraloría 2024, cuyo cierre de seis (6) meses está previsto para comienzos de mayo. A la fecha, se registra un avance aproximado del 81,3% para dicha presentación.</t>
  </si>
  <si>
    <t>Se realizó visita a la Dirección de Sistemas y Tecnología, la Dirección de Investigación y la Oficina de Apoyo Académico, en la cual se verificaron las instalaciones de las licencias de software, evidenciando su cumplimiento. Como resultado, se elaboró el documento correspondiente, el cual fue publicado y radicado el 18 de enero de 2026.</t>
  </si>
  <si>
    <t>Para la vigencia 2026, se realizó seguimiento a las seccionales y extensiones con corte al 30 de diciembre de 2025, evidenciando un avance significativo. En este sentido, Fusagasugá, Girardot y Ubaté alcanzan un 91% de avance, mientras que Chía, Facatativá, Soacha y Zipaquirá registran un 100% de cumplimiento. Asimismo, se identifican avances comparativos relevantes en cuanto al impacto de las seccionales.</t>
  </si>
  <si>
    <t>Se realiza seguimiento con corte a marzo, el cual continúa en revisión para la consolidación y entrega de los datos finales.</t>
  </si>
  <si>
    <t xml:space="preserve">No se han tenido hallazgos de tipo gestion de riesgos por ende el informe no a sigo realizado. </t>
  </si>
  <si>
    <t>De acuerdo con la verificación realizada al seguimiento del cumplimiento de metas del Plan de Acción, se informa que el primer informe correspondiente al cuarto trimestre de la vigencia 2025 fue entregado en el mes de marzo.
Por otro lado, el informe previsto para el mes de abril se encuentra actualmente en desarrollo, adelantando la estructuración y parametrización de un formulario que permita facilitar el acceso a la información y la recolección de justificaciones por parte de las áreas con tareas rezagadas.
En cuanto al estado de rezagos, para el informe de marzo se identificaron nueve (9) tareas en condición de incumplimiento equivalente al cuarto trimestre de la vigencia 2025, mientras que en el corte actual se registran cuarenta (40), las cuales se encuentran en proceso de análisis y gestión por parte de las dependencias responsables.</t>
  </si>
  <si>
    <r>
      <t xml:space="preserve">• Plan de Mejoramiento Contraloría Vigencia 2020: Presenta un avance del 88,75%, con 80 actividades en total, de las cuales 14 se encuentran pendientes. Estas se concentran en cinco (5) hallazgos asociados principalmente a depósitos en instituciones financieras, propiedad planta y equipo (predios), anticipos contractuales, registros contables y ejecución de contratos de infraestructura, con dependencia en procesos jurídicos y definiciones externas para su cierre. Observación realizada por: Andrea Gallego
• Plan de Mejoramiento Contraloría Vigencia 2021: Registra un avance del 93,33%, con 91 actividades en total y 9 pendientes. Los hallazgos abiertos corresponden a cuatro (4) temas relacionados con depósitos en instituciones financieras, sanciones y contribuciones, propiedad planta y equipo (vehículos) y ejecución contractual, cuyos cierres dependen principalmente de actuaciones jurídicas y operativas. Observación realizada por: Andrea Gallego
• Plan de Mejoramiento Contraloría Vigencia 2022: Presenta un avance del 84,22%, con 59 actividades en total y 8 pendientes. Estas se agrupan en tres (3) líneas: cuentas por cobrar (controversias contractuales y cartera), incumplimientos contractuales (procesos sancionatorios) y seguimiento a actividades del plan 2020, con pendientes asociados principalmente a resultados de procesos jurídicos y actos administrativos. Observación realizada por: Andrea Gallego
Plan de mejoramiento Contraloría 2023: De acuerdo con la visita realizada por el ente de control, en el cual calificaron el plan de mejoramiento, este fue calificado con un 84.6% de cumplimiento y efectividad.
</t>
    </r>
    <r>
      <rPr>
        <b/>
        <sz val="9"/>
        <color theme="1"/>
        <rFont val="Arial"/>
        <family val="2"/>
      </rPr>
      <t>Observación realizada por:</t>
    </r>
    <r>
      <rPr>
        <sz val="9"/>
        <color theme="1"/>
        <rFont val="Arial"/>
        <family val="2"/>
      </rPr>
      <t xml:space="preserve"> Miguel Ángel Gómez Moreno.</t>
    </r>
  </si>
  <si>
    <t>Durante el mes de marzo se realizó la apertura de buzones correspondiente al cuarto trimestre de la vigencia 2025 de las diferentes seccionales y extensiones de la Universidad de Cundinamarca, así como en su sede principal.</t>
  </si>
  <si>
    <t>Con corte a 31 de diciembre de 2025 se realizó y publicó en el micrositio de Control Interno el informe de gestión de la Dirección de Control Interno describiento cada una de las auditorias realizadas durante el año, así como las demás tareas complementarias.</t>
  </si>
  <si>
    <t>Parametros de Contratación: A corte 13 de abril de 2026 y en correo enviado por parte de Secretaria General no se han tenido cambios. Por parte de Bienes y Servicios se han reportado (09) versiones del CONSOLIDADO PLAN ANUAL DE ADQUISICIONES por funcionamiento. Y por parte de Compras se carga TABLA DE CUANTÍAS Y MODALIDAD DE CONTRATACIÓN VIGENCIA 2026.
Observación realizada por: Miguel Ángel Gómez Moreno.</t>
  </si>
  <si>
    <t>A la fecha, se encuentran rendidos los meses de enero, febrero y marzo de 2026. Este último fue reportado en el aplicativo SIA OBSERVA el día 07 de abril de 2026.
Observación realizada por: Miguel Ángel Gómez Moreno.</t>
  </si>
  <si>
    <t>El día 27 de febrero fue presentado el informe de regalias el cual alcanzó un 98% de compromiso frente a la disponibilidad total ($1.948.999.340 comprometidos de $1.997.753.509), lo que evidencia adecuada gestión en la apropiación contractual de los recursos, a pesar del alto porcentaje comprometido, la ejecución efectiva vía pagos alcanza el 78% ($1.553.160.544), evidenciando una diferencia del 20% pendiente de materialización financiera.
Se observa un comportamiento recurrente de constitución de reservas en varias vigencias (especialmente 2022 y 2025), trasladando obligaciones a periodos fiscales posteriores.
En 2025, el 97% del valor comprometido quedó constituido como reservas y cuentas por pagar ($395.838.796), lo que indica baja ejecución en la vigencia.
Se presentaron reducciones acumuladas por $49.508.836, lo que refleja ajustes durante la ejecución y posibles variaciones en la planeación inicial.
Observación realizada por: Miguel Ángel Gómez Moreno.</t>
  </si>
  <si>
    <t>En cumplimiento al Plan anual de Auditoría de la Universidad de Cundinamarca vigencia 2026, se encuentra en ejecucion la auditoría interna a la Oficina Asesora de Comunicaciones, la cual a la fecha tiene un avance del 80%, nos encontramos documentando el preinforme, el cual se espera enviar al proceso el dia 6 de Mayo del 2026, las acciones realizadas hasta el momento son:
-Reunion de apertura el dia 16 de Febrero del 2026 de manera presencial en dode se socializaron las 10 Unidades Auditables a ejecutar durante el ejercicio de la auditoria.
-Trabajo de campo se llevo a cabo entre el 16 de Febrero y el 21 de Abril de 2026.</t>
  </si>
  <si>
    <t>El informe de Austeridad del Gasto es de periocididad trimestral, presenta un avance del 25% en atencion a los 4 reportes de la vigencia 2026 asi:
-Informe correspondiente al I Trimestre de la Vigencia 2026 publicado en el Micrositio de Control Interno el dia 10 de Abril del 2026.</t>
  </si>
  <si>
    <t>A LA FECHA NO SE HA REALIZADO REPORTE DE OBRAS INCONCLUSAS POR PARTE DE LA UNIVERSIDAD DE CUNDINAMARCA</t>
  </si>
  <si>
    <t>Actualmente no se está realizando el informe consolidado de auditorias de Control Interno, toda vez que desde la vigencia anterior se están publicando todas y cada una de las auditorias realizadas por la Dirección de Control Interno.</t>
  </si>
  <si>
    <t>Con el fin de dar cumplimiento a la resolución D.C No. 0045 del 028 de enero del 2021 "Por la cual se reglamenta la rendición de la cuenta e informes, su revisión y se dictan otras disposiciones", articulo decimo “periodicidad y términos”, y conforme a lo establecido en la CIRCULAR FP 01- 2026 “RENDICIÓN DE CUENTAS APLICATIVOS SIA CONTRALORÍAS Y SIA OBSERVA” , me permito informar que la rendición de la cuenta anual 202513 ante la Contraloría de Cundinamarca por medio del aplicativo SIA Contralorías fue cerrada y rendida de manera oportuna el día 13 de febrero del 2026.
Observación realizada por: Karen Torres y Miguel Gómez</t>
  </si>
  <si>
    <t>Planificación de actividades de la oficina de control interno para la vigencia 2026</t>
  </si>
  <si>
    <t>Se presentó el plan anual de auditoria a la comision de control interno 2026-01-26 y comité SAC 2026-01-29</t>
  </si>
  <si>
    <t>Se ha participado en los comités de contratacion semanal de la vigencia 2026.</t>
  </si>
  <si>
    <t xml:space="preserve">
Se han llevado a cabo tres (4)  comisiones de control interno programadas en las siguientes fechas 26 de enero de 2026, 12 de febrero de 2026, 24 de marzo de 2026 , dando así cumplimiento al plan a la fecha.
Observación realizada por: Briggith Castro Peña</t>
  </si>
  <si>
    <t>Se ha participado en los comités SAC ordinarios programados en la vigencia 2026-01-29</t>
  </si>
  <si>
    <t>A la fecha no se ha programado comité de sostenibilida contable.</t>
  </si>
  <si>
    <t>A la fecha no se ha programado comité de apoyo financiero</t>
  </si>
  <si>
    <t xml:space="preserve">Se realiza socializacion de los temas de Sia observa y SIA Contraloria en fecha </t>
  </si>
  <si>
    <t>Durante el mes de marzo y abril se llevó a cabo la visita de la Contraloría de Cundinamarca, quedando un total de 11 halazgos producto de dicha visita, por lo que al momento la auditoria se encuentra en la fase de creación del Plan de Mejoramiento. Resultado: Fenecimiento de cuenta</t>
  </si>
  <si>
    <t>Se realizó seguimiento a los planes de mejoramiento internos mediante reuniones con los profesionales de la dirección que mediante acta mostraron sus avances a los seguimientos realizados durante el I semestre de la Vigencia 2026.</t>
  </si>
  <si>
    <t>Se realizará el respectivo reporte una vez se presenten hechos relacionados producto de seguimientos o auditorias.</t>
  </si>
  <si>
    <t>La ejecución de dicha auidoitoria se llevó a cabo durante el mes de abril.</t>
  </si>
  <si>
    <r>
      <t xml:space="preserve">Abrobó: Comisión de Control Interno realizada el día 26 de enero de 2026. / comité SAC el día 29 de enero de 2026.
</t>
    </r>
    <r>
      <rPr>
        <b/>
        <i/>
        <sz val="10"/>
        <color theme="1"/>
        <rFont val="Arial"/>
        <family val="2"/>
      </rPr>
      <t>AVANCE ESPERADO:  24%</t>
    </r>
    <r>
      <rPr>
        <b/>
        <i/>
        <sz val="11"/>
        <color theme="1"/>
        <rFont val="Arial"/>
        <family val="2"/>
      </rPr>
      <t xml:space="preserve">
</t>
    </r>
    <r>
      <rPr>
        <b/>
        <i/>
        <sz val="10"/>
        <color theme="1"/>
        <rFont val="Arial"/>
        <family val="2"/>
      </rPr>
      <t xml:space="preserve">
AVANCE TOTAL:  24%</t>
    </r>
  </si>
  <si>
    <r>
      <rPr>
        <b/>
        <i/>
        <sz val="8"/>
        <color rgb="FFFF0000"/>
        <rFont val="Arial"/>
        <family val="2"/>
      </rPr>
      <t>Fawvel Martinez</t>
    </r>
    <r>
      <rPr>
        <b/>
        <sz val="8"/>
        <color theme="1"/>
        <rFont val="Arial"/>
        <family val="2"/>
      </rPr>
      <t xml:space="preserve">
(Auditor Lider)
Andrea Gallego
Jaime Ortiz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</si>
</sst>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sz val="10"/>
      <name val="Arial"/>
      <family val="2"/>
    </font>
    <font>
      <b/>
      <sz val="8"/>
      <color rgb="FFFF0000"/>
      <name val="Arial"/>
      <family val="2"/>
    </font>
    <font>
      <b/>
      <i/>
      <sz val="8"/>
      <color rgb="FFFF0000"/>
      <name val="Arial"/>
      <family val="2"/>
    </font>
    <font>
      <b/>
      <sz val="8"/>
      <name val="Arial"/>
      <family val="2"/>
    </font>
    <font>
      <b/>
      <sz val="9"/>
      <color theme="2"/>
      <name val="Arial"/>
      <family val="2"/>
    </font>
    <font>
      <i/>
      <sz val="8"/>
      <color rgb="FFFF0000"/>
      <name val="Arial"/>
      <family val="2"/>
    </font>
    <font>
      <sz val="8"/>
      <color rgb="FFC00000"/>
      <name val="Arial"/>
      <family val="2"/>
    </font>
    <font>
      <i/>
      <sz val="9"/>
      <color theme="1"/>
      <name val="Arial"/>
      <family val="2"/>
    </font>
  </fonts>
  <fills count="2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
      <patternFill patternType="solid">
        <fgColor rgb="FFFF0000"/>
        <bgColor indexed="64"/>
      </patternFill>
    </fill>
    <fill>
      <patternFill patternType="solid">
        <fgColor theme="8" tint="-0.249977111117893"/>
        <bgColor indexed="64"/>
      </patternFill>
    </fill>
    <fill>
      <patternFill patternType="solid">
        <fgColor theme="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11">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7"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29"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7" fillId="0" borderId="56"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6" fillId="0" borderId="9" xfId="0" applyFont="1" applyBorder="1" applyAlignment="1" applyProtection="1">
      <alignment vertical="center"/>
      <protection locked="0"/>
    </xf>
    <xf numFmtId="0" fontId="31"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7" fillId="12" borderId="56" xfId="0" applyFont="1" applyFill="1" applyBorder="1" applyAlignment="1" applyProtection="1">
      <alignment vertical="center"/>
      <protection locked="0"/>
    </xf>
    <xf numFmtId="0" fontId="28"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29"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21" fillId="16" borderId="11" xfId="0" applyFont="1" applyFill="1" applyBorder="1" applyAlignment="1" applyProtection="1">
      <alignment horizontal="left" vertical="center"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7" fillId="0" borderId="9" xfId="0" applyFont="1" applyBorder="1" applyAlignment="1" applyProtection="1">
      <alignment vertical="top" wrapText="1"/>
      <protection locked="0"/>
    </xf>
    <xf numFmtId="0" fontId="39"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9" fontId="4" fillId="0" borderId="31" xfId="0" applyNumberFormat="1"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protection locked="0"/>
    </xf>
    <xf numFmtId="9" fontId="22" fillId="0" borderId="31" xfId="0" applyNumberFormat="1" applyFont="1" applyBorder="1" applyAlignment="1" applyProtection="1">
      <alignment horizontal="center" vertical="center" wrapText="1"/>
      <protection locked="0"/>
    </xf>
    <xf numFmtId="0" fontId="32" fillId="0" borderId="9" xfId="0" applyFont="1" applyBorder="1" applyAlignment="1" applyProtection="1">
      <alignment vertical="top" wrapText="1"/>
      <protection locked="0"/>
    </xf>
    <xf numFmtId="0" fontId="0" fillId="0" borderId="31" xfId="0" applyBorder="1" applyAlignment="1">
      <alignment horizontal="center" vertical="center"/>
    </xf>
    <xf numFmtId="9" fontId="11" fillId="0" borderId="31" xfId="0" applyNumberFormat="1" applyFont="1" applyBorder="1" applyAlignment="1" applyProtection="1">
      <alignment horizontal="center" vertical="center" wrapText="1"/>
      <protection locked="0"/>
    </xf>
    <xf numFmtId="9" fontId="25" fillId="0" borderId="31" xfId="0" applyNumberFormat="1" applyFont="1" applyBorder="1" applyAlignment="1" applyProtection="1">
      <alignment horizontal="center" vertical="center" wrapText="1"/>
      <protection locked="0"/>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9" fontId="21" fillId="0" borderId="31" xfId="0" applyNumberFormat="1" applyFont="1" applyBorder="1" applyAlignment="1" applyProtection="1">
      <alignment horizontal="center" vertical="center" wrapText="1"/>
      <protection locked="0"/>
    </xf>
    <xf numFmtId="0" fontId="32" fillId="0" borderId="9" xfId="0" applyFont="1" applyBorder="1" applyAlignment="1" applyProtection="1">
      <alignment vertical="center" wrapText="1"/>
      <protection locked="0"/>
    </xf>
    <xf numFmtId="0" fontId="32" fillId="0" borderId="31" xfId="0" applyFont="1" applyBorder="1" applyAlignment="1" applyProtection="1">
      <alignment horizontal="justify" vertical="center" wrapText="1"/>
      <protection locked="0"/>
    </xf>
    <xf numFmtId="0" fontId="7" fillId="0" borderId="11" xfId="0" applyFont="1" applyBorder="1" applyAlignment="1" applyProtection="1">
      <alignment vertical="top" wrapText="1"/>
      <protection locked="0"/>
    </xf>
    <xf numFmtId="0" fontId="7" fillId="0" borderId="11" xfId="0" applyFont="1" applyBorder="1" applyAlignment="1" applyProtection="1">
      <alignment horizontal="justify" vertical="center" wrapText="1"/>
      <protection locked="0"/>
    </xf>
    <xf numFmtId="9" fontId="23" fillId="0" borderId="31" xfId="0" applyNumberFormat="1" applyFont="1" applyBorder="1" applyAlignment="1" applyProtection="1">
      <alignment horizontal="center" vertical="center" wrapText="1"/>
      <protection locked="0"/>
    </xf>
    <xf numFmtId="0" fontId="21" fillId="22" borderId="10" xfId="0" applyFont="1" applyFill="1" applyBorder="1" applyAlignment="1" applyProtection="1">
      <alignment horizontal="left" vertical="center" wrapText="1"/>
      <protection locked="0"/>
    </xf>
    <xf numFmtId="0" fontId="4" fillId="23" borderId="9"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5" fillId="24" borderId="56" xfId="0" applyFont="1" applyFill="1" applyBorder="1" applyAlignment="1" applyProtection="1">
      <alignment vertical="center"/>
      <protection locked="0"/>
    </xf>
    <xf numFmtId="0" fontId="45" fillId="24" borderId="9" xfId="0" applyFont="1" applyFill="1" applyBorder="1" applyAlignment="1" applyProtection="1">
      <alignment vertical="center"/>
      <protection locked="0"/>
    </xf>
    <xf numFmtId="0" fontId="0" fillId="0" borderId="31" xfId="0" applyBorder="1" applyAlignment="1">
      <alignment horizontal="center"/>
    </xf>
    <xf numFmtId="0" fontId="46" fillId="2" borderId="10" xfId="0" applyFont="1" applyFill="1" applyBorder="1" applyAlignment="1" applyProtection="1">
      <alignment horizontal="center" vertical="center" wrapText="1"/>
      <protection locked="0"/>
    </xf>
    <xf numFmtId="0" fontId="4" fillId="19" borderId="0" xfId="0" applyFont="1" applyFill="1" applyAlignment="1" applyProtection="1">
      <alignment vertical="center"/>
      <protection locked="0"/>
    </xf>
    <xf numFmtId="0" fontId="7" fillId="0" borderId="9" xfId="0" applyFont="1" applyBorder="1" applyAlignment="1" applyProtection="1">
      <alignment horizontal="left" vertical="center" wrapText="1"/>
      <protection locked="0"/>
    </xf>
    <xf numFmtId="0" fontId="7" fillId="2" borderId="46" xfId="0" applyFont="1" applyFill="1" applyBorder="1" applyAlignment="1" applyProtection="1">
      <alignment horizontal="left" vertical="center" wrapText="1"/>
      <protection locked="0"/>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5" fillId="3"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3" borderId="10"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18" borderId="65" xfId="0" applyFont="1" applyFill="1" applyBorder="1" applyAlignment="1" applyProtection="1">
      <alignment horizontal="justify" vertical="center"/>
      <protection locked="0"/>
    </xf>
    <xf numFmtId="0" fontId="2" fillId="18" borderId="66" xfId="0" applyFont="1" applyFill="1" applyBorder="1" applyAlignment="1" applyProtection="1">
      <alignment horizontal="justify" vertical="center"/>
      <protection locked="0"/>
    </xf>
    <xf numFmtId="0" fontId="2" fillId="18"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wrapText="1"/>
      <protection locked="0"/>
    </xf>
    <xf numFmtId="0" fontId="2" fillId="18"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16" fillId="2" borderId="48" xfId="0" applyFont="1" applyFill="1" applyBorder="1" applyAlignment="1">
      <alignment horizontal="right" vertical="center" wrapText="1"/>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2" fillId="3" borderId="64" xfId="0" applyFont="1" applyFill="1" applyBorder="1" applyAlignment="1" applyProtection="1">
      <alignment horizontal="left" vertical="center" wrapText="1"/>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protection locked="0"/>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4" fillId="19" borderId="10" xfId="0" applyFont="1" applyFill="1" applyBorder="1" applyAlignment="1" applyProtection="1">
      <alignment horizontal="justify" vertical="center"/>
      <protection locked="0"/>
    </xf>
    <xf numFmtId="0" fontId="4" fillId="19" borderId="13" xfId="0" applyFont="1" applyFill="1" applyBorder="1" applyAlignment="1" applyProtection="1">
      <alignment horizontal="justify" vertical="center"/>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2" fillId="18"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2" fillId="6" borderId="10" xfId="0" applyFont="1" applyFill="1" applyBorder="1" applyAlignment="1" applyProtection="1">
      <alignment horizontal="left" vertical="center" wrapText="1"/>
      <protection locked="0"/>
    </xf>
    <xf numFmtId="0" fontId="2" fillId="6"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19" borderId="10" xfId="0" applyFont="1" applyFill="1" applyBorder="1" applyAlignment="1" applyProtection="1">
      <alignment horizontal="justify" vertical="center" wrapText="1"/>
      <protection locked="0"/>
    </xf>
    <xf numFmtId="0" fontId="2" fillId="19"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2"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1" fillId="22" borderId="10" xfId="0" applyFont="1" applyFill="1" applyBorder="1" applyAlignment="1" applyProtection="1">
      <alignment horizontal="justify" vertical="center" wrapText="1"/>
      <protection locked="0"/>
    </xf>
    <xf numFmtId="0" fontId="21" fillId="22" borderId="11" xfId="0" applyFont="1" applyFill="1" applyBorder="1" applyAlignment="1" applyProtection="1">
      <alignment horizontal="justify" vertical="center" wrapText="1"/>
      <protection locked="0"/>
    </xf>
    <xf numFmtId="0" fontId="2" fillId="3" borderId="13" xfId="0" applyFont="1" applyFill="1" applyBorder="1" applyAlignment="1" applyProtection="1">
      <alignment horizontal="justify" vertical="center"/>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1" borderId="10" xfId="0" applyFont="1" applyFill="1" applyBorder="1" applyAlignment="1" applyProtection="1">
      <alignment horizontal="left" vertical="center" wrapText="1"/>
      <protection locked="0"/>
    </xf>
    <xf numFmtId="0" fontId="2" fillId="21"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0" borderId="13" xfId="0" applyFont="1" applyFill="1" applyBorder="1" applyAlignment="1" applyProtection="1">
      <alignment horizontal="left" vertical="center" wrapText="1"/>
      <protection locked="0"/>
    </xf>
    <xf numFmtId="0" fontId="21" fillId="20" borderId="10" xfId="0" applyFont="1" applyFill="1" applyBorder="1" applyAlignment="1" applyProtection="1">
      <alignment horizontal="left" vertical="center" wrapText="1"/>
      <protection locked="0"/>
    </xf>
    <xf numFmtId="0" fontId="21" fillId="20"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0" fillId="0" borderId="31" xfId="0" applyBorder="1" applyAlignment="1">
      <alignment horizontal="center" vertical="center"/>
    </xf>
    <xf numFmtId="0" fontId="41" fillId="0" borderId="31" xfId="0" applyFont="1" applyBorder="1" applyAlignment="1">
      <alignment horizontal="left" vertical="center" wrapText="1"/>
    </xf>
    <xf numFmtId="0" fontId="38" fillId="3" borderId="31" xfId="0" applyFont="1" applyFill="1" applyBorder="1" applyAlignment="1">
      <alignment horizontal="center" vertical="center" wrapText="1"/>
    </xf>
    <xf numFmtId="0" fontId="39" fillId="3" borderId="3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xf numFmtId="0" fontId="1" fillId="0" borderId="31" xfId="0" applyFont="1" applyBorder="1" applyAlignment="1">
      <alignment horizontal="left" vertical="center"/>
    </xf>
    <xf numFmtId="0" fontId="1" fillId="0" borderId="31" xfId="0" applyFont="1" applyBorder="1" applyAlignment="1">
      <alignment horizontal="left"/>
    </xf>
    <xf numFmtId="0" fontId="0" fillId="0" borderId="31" xfId="0" applyBorder="1" applyAlignment="1">
      <alignment horizontal="center"/>
    </xf>
  </cellXfs>
  <cellStyles count="1">
    <cellStyle name="Normal" xfId="0" builtinId="0"/>
  </cellStyles>
  <dxfs count="0"/>
  <tableStyles count="0" defaultTableStyle="TableStyleMedium2" defaultPivotStyle="PivotStyleLight16"/>
  <colors>
    <mruColors>
      <color rgb="FF79C000"/>
      <color rgb="FF00CC99"/>
      <color rgb="FF007B52"/>
      <color rgb="FFFBE122"/>
      <color rgb="FFEDE395"/>
      <color rgb="FFCC3399"/>
      <color rgb="FFFF0066"/>
      <color rgb="FFFF0000"/>
      <color rgb="FFFF66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40" dT="2025-01-16T22:16:03.83" personId="{994C32FE-2139-49B9-8253-6D9AC83DB350}" id="{0E570D40-5240-4E06-BB18-AE4232D4B7C9}">
    <text>Andrea y Camilo</text>
  </threadedComment>
  <threadedComment ref="BE49" dT="2025-01-16T22:18:08.80" personId="{994C32FE-2139-49B9-8253-6D9AC83DB350}" id="{B95FD3B4-17FF-48D4-96D1-05D8E9F915F3}">
    <text>Deja la nota que se lleva a cabo cuando se presenten los hechos derivados de auditoria o seguimientos</text>
  </threadedComment>
  <threadedComment ref="BE50" dT="2025-01-16T22:18:08.80" personId="{994C32FE-2139-49B9-8253-6D9AC83DB350}" id="{4916F303-BEA9-42FE-88C2-65647394D091}">
    <text>Deja la nota que se lleva a cabo cuando se presenten los hechos derivados de auditoria o seguimientos</text>
  </threadedComment>
  <threadedComment ref="BE51" dT="2025-01-16T22:18:53.95" personId="{994C32FE-2139-49B9-8253-6D9AC83DB350}" id="{9A4D36CF-B7E1-4703-9A1E-2DFB8C094A13}">
    <text>Este es trimestral</text>
  </threadedComment>
  <threadedComment ref="BE53" dT="2025-01-16T22:20:04.46" personId="{994C32FE-2139-49B9-8253-6D9AC83DB350}" id="{0AABEBDC-A2D8-4399-BDAC-6F6EDBC9235F}">
    <text>Revisa los periodos trimestrales</text>
  </threadedComment>
  <threadedComment ref="BE59" dT="2025-01-16T22:21:57.58" personId="{994C32FE-2139-49B9-8253-6D9AC83DB350}" id="{BA0F2768-2822-412D-9280-0EF8BBE83C31}">
    <text>Obras inconclusas</text>
  </threadedComment>
  <threadedComment ref="BE68" dT="2025-01-16T22:25:10.18" personId="{994C32FE-2139-49B9-8253-6D9AC83DB350}" id="{6EF51A0D-D41C-44B9-A642-683565E76DD2}">
    <text>Esta actividad es de todos los profesionales</text>
  </threadedComment>
  <threadedComment ref="BE69" dT="2025-01-16T22:25:32.07" personId="{994C32FE-2139-49B9-8253-6D9AC83DB350}" id="{58080071-2033-4F3E-A561-FE2BCE609B26}">
    <text>Esto es de Emily</text>
  </threadedComment>
  <threadedComment ref="BE86" dT="2025-01-16T22:28:02.42" personId="{994C32FE-2139-49B9-8253-6D9AC83DB350}" id="{82F50F7B-406E-4E2F-AC54-080A9F166EE6}">
    <text>Saquemos las de enero, pues la academia no ha dicho nada</text>
  </threadedComment>
  <threadedComment ref="BE118" dT="2025-01-16T22:31:10.92" personId="{994C32FE-2139-49B9-8253-6D9AC83DB350}" id="{F39EA363-2742-496A-8BA6-0F33E3DD7F67}">
    <text>Quita el nombre de as auditorias especiales xf</text>
  </threadedComment>
  <threadedComment ref="BE122"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45"/>
  <sheetViews>
    <sheetView showGridLines="0" tabSelected="1" view="pageBreakPreview" zoomScale="89" zoomScaleNormal="90" zoomScaleSheetLayoutView="89" workbookViewId="0">
      <pane xSplit="5" ySplit="26" topLeftCell="F119" activePane="bottomRight" state="frozen"/>
      <selection pane="topRight" activeCell="F1" sqref="F1"/>
      <selection pane="bottomLeft" activeCell="A27" sqref="A27"/>
      <selection pane="bottomRight" activeCell="BE122" sqref="BE122"/>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25">
      <c r="A3" s="1"/>
      <c r="B3" s="10"/>
      <c r="C3" s="162"/>
      <c r="D3" s="163"/>
      <c r="E3" s="163"/>
      <c r="F3" s="174" t="s">
        <v>0</v>
      </c>
      <c r="G3" s="175"/>
      <c r="H3" s="175"/>
      <c r="I3" s="175"/>
      <c r="J3" s="175"/>
      <c r="K3" s="175"/>
      <c r="L3" s="175"/>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6"/>
      <c r="BE3" s="24" t="s">
        <v>1</v>
      </c>
      <c r="BF3" s="11"/>
      <c r="BG3" s="1"/>
    </row>
    <row r="4" spans="1:59" ht="5.25" customHeight="1" x14ac:dyDescent="0.25">
      <c r="A4" s="1"/>
      <c r="B4" s="10"/>
      <c r="C4" s="164"/>
      <c r="D4" s="165"/>
      <c r="E4" s="166"/>
      <c r="F4" s="177" t="s">
        <v>2</v>
      </c>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9"/>
      <c r="BE4" s="23" t="s">
        <v>3</v>
      </c>
      <c r="BF4" s="11"/>
      <c r="BG4" s="1"/>
    </row>
    <row r="5" spans="1:59" ht="9.75" hidden="1" customHeight="1" x14ac:dyDescent="0.25">
      <c r="A5" s="1"/>
      <c r="B5" s="10"/>
      <c r="C5" s="164"/>
      <c r="D5" s="165"/>
      <c r="E5" s="165"/>
      <c r="F5" s="251" t="s">
        <v>4</v>
      </c>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252"/>
      <c r="BE5" s="24" t="s">
        <v>5</v>
      </c>
      <c r="BF5" s="11"/>
      <c r="BG5" s="1"/>
    </row>
    <row r="6" spans="1:59" ht="10.5" hidden="1" customHeight="1" x14ac:dyDescent="0.25">
      <c r="A6" s="1"/>
      <c r="B6" s="10"/>
      <c r="C6" s="167"/>
      <c r="D6" s="168"/>
      <c r="E6" s="168"/>
      <c r="F6" s="253"/>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5"/>
      <c r="BE6" s="24" t="s">
        <v>6</v>
      </c>
      <c r="BF6" s="11"/>
      <c r="BG6" s="1"/>
    </row>
    <row r="7" spans="1:59" ht="1.5" hidden="1" customHeight="1" x14ac:dyDescent="0.25">
      <c r="A7" s="1"/>
      <c r="B7" s="10"/>
      <c r="C7" s="1"/>
      <c r="D7" s="1" t="s">
        <v>7</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25">
      <c r="A9" s="1"/>
      <c r="B9" s="10"/>
      <c r="C9" s="169" t="s">
        <v>8</v>
      </c>
      <c r="D9" s="169"/>
      <c r="E9" s="170">
        <v>45671</v>
      </c>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11"/>
      <c r="BG9" s="1"/>
    </row>
    <row r="10" spans="1:59" ht="3" customHeight="1" x14ac:dyDescent="0.25">
      <c r="A10" s="1"/>
      <c r="B10" s="10"/>
      <c r="C10" s="169" t="s">
        <v>9</v>
      </c>
      <c r="D10" s="169"/>
      <c r="E10" s="171" t="s">
        <v>10</v>
      </c>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1"/>
      <c r="BG10" s="1"/>
    </row>
    <row r="11" spans="1:59" ht="3" customHeight="1" x14ac:dyDescent="0.25">
      <c r="A11" s="1"/>
      <c r="B11" s="10"/>
      <c r="C11" s="169" t="s">
        <v>11</v>
      </c>
      <c r="D11" s="169"/>
      <c r="E11" s="171">
        <v>2025</v>
      </c>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1"/>
      <c r="BG11" s="1"/>
    </row>
    <row r="12" spans="1:59" ht="10.5" hidden="1" customHeight="1" x14ac:dyDescent="0.25">
      <c r="A12" s="1"/>
      <c r="B12" s="10"/>
      <c r="C12" s="169" t="s">
        <v>12</v>
      </c>
      <c r="D12" s="169"/>
      <c r="E12" s="171" t="s">
        <v>13</v>
      </c>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1"/>
      <c r="BG12" s="1"/>
    </row>
    <row r="13" spans="1:59" ht="12.75" hidden="1" customHeight="1" x14ac:dyDescent="0.25">
      <c r="A13" s="1"/>
      <c r="B13" s="10"/>
      <c r="C13" s="169" t="s">
        <v>14</v>
      </c>
      <c r="D13" s="169"/>
      <c r="E13" s="171" t="s">
        <v>15</v>
      </c>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1"/>
      <c r="BG13" s="1"/>
    </row>
    <row r="14" spans="1:59" ht="6" customHeight="1" x14ac:dyDescent="0.25">
      <c r="A14" s="1"/>
      <c r="B14" s="10"/>
      <c r="C14" s="169" t="s">
        <v>16</v>
      </c>
      <c r="D14" s="169"/>
      <c r="E14" s="181" t="s">
        <v>17</v>
      </c>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1"/>
      <c r="BG14" s="1"/>
    </row>
    <row r="15" spans="1:59" ht="10.5" hidden="1" customHeight="1" x14ac:dyDescent="0.25">
      <c r="A15" s="1"/>
      <c r="B15" s="10"/>
      <c r="C15" s="169" t="s">
        <v>18</v>
      </c>
      <c r="D15" s="169"/>
      <c r="E15" s="181" t="s">
        <v>19</v>
      </c>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1"/>
      <c r="BG15" s="1"/>
    </row>
    <row r="16" spans="1:59" ht="0.75" hidden="1" customHeight="1" x14ac:dyDescent="0.25">
      <c r="A16" s="1"/>
      <c r="B16" s="10"/>
      <c r="C16" s="169" t="s">
        <v>20</v>
      </c>
      <c r="D16" s="169"/>
      <c r="E16" s="171" t="s">
        <v>21</v>
      </c>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1"/>
      <c r="BG16" s="1"/>
    </row>
    <row r="17" spans="1:59" ht="9" hidden="1" customHeight="1" x14ac:dyDescent="0.25">
      <c r="A17" s="1"/>
      <c r="B17" s="10"/>
      <c r="C17" s="169" t="s">
        <v>22</v>
      </c>
      <c r="D17" s="169"/>
      <c r="E17" s="171" t="s">
        <v>23</v>
      </c>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1"/>
      <c r="BG17" s="1"/>
    </row>
    <row r="18" spans="1:59" ht="2.25" customHeight="1" x14ac:dyDescent="0.25">
      <c r="A18" s="1"/>
      <c r="B18" s="10"/>
      <c r="C18" s="169" t="s">
        <v>24</v>
      </c>
      <c r="D18" s="169"/>
      <c r="E18" s="184" t="s">
        <v>25</v>
      </c>
      <c r="F18" s="185"/>
      <c r="G18" s="185"/>
      <c r="H18" s="185"/>
      <c r="I18" s="186"/>
      <c r="J18" s="187" t="s">
        <v>26</v>
      </c>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8" t="s">
        <v>27</v>
      </c>
      <c r="AL18" s="189"/>
      <c r="AM18" s="189"/>
      <c r="AN18" s="189"/>
      <c r="AO18" s="189"/>
      <c r="AP18" s="189"/>
      <c r="AQ18" s="189"/>
      <c r="AR18" s="190"/>
      <c r="AS18" s="180"/>
      <c r="AT18" s="171"/>
      <c r="AU18" s="171"/>
      <c r="AV18" s="171"/>
      <c r="AW18" s="171"/>
      <c r="AX18" s="171"/>
      <c r="AY18" s="171"/>
      <c r="AZ18" s="171"/>
      <c r="BA18" s="171"/>
      <c r="BB18" s="171"/>
      <c r="BC18" s="171"/>
      <c r="BD18" s="171"/>
      <c r="BE18" s="171"/>
      <c r="BF18" s="11"/>
      <c r="BG18" s="1"/>
    </row>
    <row r="19" spans="1:59" ht="0.75" customHeight="1" x14ac:dyDescent="0.25">
      <c r="A19" s="1"/>
      <c r="B19" s="10"/>
      <c r="C19" s="169" t="s">
        <v>28</v>
      </c>
      <c r="D19" s="169"/>
      <c r="E19" s="182" t="s">
        <v>29</v>
      </c>
      <c r="F19" s="182"/>
      <c r="G19" s="182"/>
      <c r="H19" s="182"/>
      <c r="I19" s="183"/>
      <c r="J19" s="180" t="s">
        <v>30</v>
      </c>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1"/>
      <c r="BG19" s="1"/>
    </row>
    <row r="20" spans="1:59" ht="4.5" customHeight="1" x14ac:dyDescent="0.25">
      <c r="A20" s="1"/>
      <c r="B20" s="10"/>
      <c r="C20" s="169"/>
      <c r="D20" s="169"/>
      <c r="E20" s="182" t="s">
        <v>31</v>
      </c>
      <c r="F20" s="182"/>
      <c r="G20" s="182"/>
      <c r="H20" s="182"/>
      <c r="I20" s="183"/>
      <c r="J20" s="180" t="s">
        <v>32</v>
      </c>
      <c r="K20" s="181"/>
      <c r="L20" s="181"/>
      <c r="M20" s="181"/>
      <c r="N20" s="181"/>
      <c r="O20" s="181"/>
      <c r="P20" s="181"/>
      <c r="Q20" s="181"/>
      <c r="R20" s="181"/>
      <c r="S20" s="181"/>
      <c r="T20" s="181"/>
      <c r="U20" s="181"/>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1"/>
      <c r="BG20" s="1"/>
    </row>
    <row r="21" spans="1:59" ht="5.25" customHeight="1" x14ac:dyDescent="0.25">
      <c r="A21" s="1"/>
      <c r="B21" s="10"/>
      <c r="C21" s="169"/>
      <c r="D21" s="169"/>
      <c r="E21" s="256" t="s">
        <v>33</v>
      </c>
      <c r="F21" s="256"/>
      <c r="G21" s="256"/>
      <c r="H21" s="256"/>
      <c r="I21" s="257"/>
      <c r="J21" s="180" t="s">
        <v>34</v>
      </c>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1"/>
      <c r="BG21" s="1"/>
    </row>
    <row r="22" spans="1:59" ht="3.75" hidden="1"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25">
      <c r="A23" s="1"/>
      <c r="B23" s="10"/>
      <c r="C23" s="241" t="s">
        <v>35</v>
      </c>
      <c r="D23" s="241"/>
      <c r="E23" s="241"/>
      <c r="F23" s="173" t="s">
        <v>36</v>
      </c>
      <c r="G23" s="173"/>
      <c r="H23" s="173"/>
      <c r="I23" s="173"/>
      <c r="J23" s="173" t="s">
        <v>37</v>
      </c>
      <c r="K23" s="173"/>
      <c r="L23" s="173"/>
      <c r="M23" s="173"/>
      <c r="N23" s="173" t="s">
        <v>38</v>
      </c>
      <c r="O23" s="173"/>
      <c r="P23" s="173"/>
      <c r="Q23" s="173"/>
      <c r="R23" s="173" t="s">
        <v>39</v>
      </c>
      <c r="S23" s="173"/>
      <c r="T23" s="173"/>
      <c r="U23" s="173"/>
      <c r="V23" s="173" t="s">
        <v>40</v>
      </c>
      <c r="W23" s="173"/>
      <c r="X23" s="173"/>
      <c r="Y23" s="173"/>
      <c r="Z23" s="173" t="s">
        <v>41</v>
      </c>
      <c r="AA23" s="173"/>
      <c r="AB23" s="173"/>
      <c r="AC23" s="173"/>
      <c r="AD23" s="173" t="s">
        <v>42</v>
      </c>
      <c r="AE23" s="173"/>
      <c r="AF23" s="173"/>
      <c r="AG23" s="173"/>
      <c r="AH23" s="173" t="s">
        <v>43</v>
      </c>
      <c r="AI23" s="173"/>
      <c r="AJ23" s="173"/>
      <c r="AK23" s="173"/>
      <c r="AL23" s="173" t="s">
        <v>44</v>
      </c>
      <c r="AM23" s="173"/>
      <c r="AN23" s="173"/>
      <c r="AO23" s="173"/>
      <c r="AP23" s="173" t="s">
        <v>45</v>
      </c>
      <c r="AQ23" s="173"/>
      <c r="AR23" s="173"/>
      <c r="AS23" s="173"/>
      <c r="AT23" s="173" t="s">
        <v>46</v>
      </c>
      <c r="AU23" s="173"/>
      <c r="AV23" s="173"/>
      <c r="AW23" s="173"/>
      <c r="AX23" s="173" t="s">
        <v>47</v>
      </c>
      <c r="AY23" s="173"/>
      <c r="AZ23" s="173"/>
      <c r="BA23" s="173"/>
      <c r="BB23" s="241" t="s">
        <v>48</v>
      </c>
      <c r="BC23" s="258" t="s">
        <v>49</v>
      </c>
      <c r="BD23" s="259"/>
      <c r="BE23" s="241" t="s">
        <v>50</v>
      </c>
      <c r="BF23" s="11"/>
      <c r="BG23" s="1"/>
    </row>
    <row r="24" spans="1:59" ht="6.75" customHeight="1" x14ac:dyDescent="0.25">
      <c r="A24" s="1"/>
      <c r="B24" s="10"/>
      <c r="C24" s="241"/>
      <c r="D24" s="241"/>
      <c r="E24" s="241"/>
      <c r="F24" s="172" t="s">
        <v>51</v>
      </c>
      <c r="G24" s="172"/>
      <c r="H24" s="172"/>
      <c r="I24" s="172"/>
      <c r="J24" s="172" t="s">
        <v>51</v>
      </c>
      <c r="K24" s="172"/>
      <c r="L24" s="172"/>
      <c r="M24" s="172"/>
      <c r="N24" s="172" t="s">
        <v>51</v>
      </c>
      <c r="O24" s="172"/>
      <c r="P24" s="172"/>
      <c r="Q24" s="172"/>
      <c r="R24" s="172" t="s">
        <v>51</v>
      </c>
      <c r="S24" s="172"/>
      <c r="T24" s="172"/>
      <c r="U24" s="172"/>
      <c r="V24" s="172" t="s">
        <v>51</v>
      </c>
      <c r="W24" s="172"/>
      <c r="X24" s="172"/>
      <c r="Y24" s="172"/>
      <c r="Z24" s="172" t="s">
        <v>51</v>
      </c>
      <c r="AA24" s="172"/>
      <c r="AB24" s="172"/>
      <c r="AC24" s="172"/>
      <c r="AD24" s="172" t="s">
        <v>51</v>
      </c>
      <c r="AE24" s="172"/>
      <c r="AF24" s="172"/>
      <c r="AG24" s="172"/>
      <c r="AH24" s="172" t="s">
        <v>51</v>
      </c>
      <c r="AI24" s="172"/>
      <c r="AJ24" s="172"/>
      <c r="AK24" s="172"/>
      <c r="AL24" s="172" t="s">
        <v>51</v>
      </c>
      <c r="AM24" s="172"/>
      <c r="AN24" s="172"/>
      <c r="AO24" s="172"/>
      <c r="AP24" s="172" t="s">
        <v>51</v>
      </c>
      <c r="AQ24" s="172"/>
      <c r="AR24" s="172"/>
      <c r="AS24" s="172"/>
      <c r="AT24" s="172" t="s">
        <v>51</v>
      </c>
      <c r="AU24" s="172"/>
      <c r="AV24" s="172"/>
      <c r="AW24" s="172"/>
      <c r="AX24" s="172" t="s">
        <v>51</v>
      </c>
      <c r="AY24" s="172"/>
      <c r="AZ24" s="172"/>
      <c r="BA24" s="172"/>
      <c r="BB24" s="241"/>
      <c r="BC24" s="260"/>
      <c r="BD24" s="261"/>
      <c r="BE24" s="241"/>
      <c r="BF24" s="11"/>
      <c r="BG24" s="1"/>
    </row>
    <row r="25" spans="1:59" ht="14.25" customHeight="1" x14ac:dyDescent="0.25">
      <c r="A25" s="1"/>
      <c r="B25" s="10"/>
      <c r="C25" s="242"/>
      <c r="D25" s="242"/>
      <c r="E25" s="242"/>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42"/>
      <c r="BC25" s="22" t="s">
        <v>52</v>
      </c>
      <c r="BD25" s="22" t="s">
        <v>53</v>
      </c>
      <c r="BE25" s="242"/>
      <c r="BF25" s="11"/>
      <c r="BG25" s="1"/>
    </row>
    <row r="26" spans="1:59" s="21" customFormat="1" ht="8.25" customHeight="1" x14ac:dyDescent="0.25">
      <c r="A26" s="17"/>
      <c r="B26" s="18"/>
      <c r="C26" s="221" t="s">
        <v>54</v>
      </c>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20"/>
      <c r="BG26" s="17"/>
    </row>
    <row r="27" spans="1:59" s="21" customFormat="1" ht="99" customHeight="1" x14ac:dyDescent="0.25">
      <c r="A27" s="17"/>
      <c r="B27" s="18"/>
      <c r="C27" s="19">
        <v>1</v>
      </c>
      <c r="D27" s="264" t="s">
        <v>55</v>
      </c>
      <c r="E27" s="265"/>
      <c r="F27" s="40"/>
      <c r="G27" s="40"/>
      <c r="H27" s="40"/>
      <c r="I27" s="40"/>
      <c r="J27" s="40"/>
      <c r="K27" s="40"/>
      <c r="L27" s="41"/>
      <c r="M27" s="41"/>
      <c r="N27" s="41"/>
      <c r="O27" s="41"/>
      <c r="P27" s="41"/>
      <c r="Q27" s="41"/>
      <c r="R27" s="155"/>
      <c r="S27" s="41"/>
      <c r="T27" s="41"/>
      <c r="U27" s="41"/>
      <c r="V27" s="41"/>
      <c r="W27" s="41"/>
      <c r="X27" s="42"/>
      <c r="Y27" s="42"/>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238</v>
      </c>
      <c r="BC27" s="73">
        <v>0.4</v>
      </c>
      <c r="BD27" s="97">
        <v>0.4</v>
      </c>
      <c r="BE27" s="96" t="s">
        <v>253</v>
      </c>
      <c r="BF27" s="20"/>
      <c r="BG27" s="17"/>
    </row>
    <row r="28" spans="1:59" s="21" customFormat="1" ht="87" customHeight="1" x14ac:dyDescent="0.25">
      <c r="A28" s="17"/>
      <c r="B28" s="18"/>
      <c r="C28" s="19">
        <v>2</v>
      </c>
      <c r="D28" s="247" t="s">
        <v>56</v>
      </c>
      <c r="E28" s="248"/>
      <c r="F28" s="43"/>
      <c r="G28" s="43"/>
      <c r="H28" s="43"/>
      <c r="I28" s="43"/>
      <c r="J28" s="43"/>
      <c r="K28" s="43"/>
      <c r="L28" s="152"/>
      <c r="M28" s="152"/>
      <c r="N28" s="152"/>
      <c r="O28" s="152"/>
      <c r="P28" s="152"/>
      <c r="Q28" s="152"/>
      <c r="R28" s="156"/>
      <c r="S28" s="152"/>
      <c r="T28" s="152"/>
      <c r="U28" s="44"/>
      <c r="V28" s="44"/>
      <c r="W28" s="44"/>
      <c r="X28" s="44"/>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231</v>
      </c>
      <c r="BC28" s="73">
        <v>0.8</v>
      </c>
      <c r="BD28" s="97">
        <v>0.8</v>
      </c>
      <c r="BE28" s="161" t="s">
        <v>276</v>
      </c>
      <c r="BF28" s="20"/>
      <c r="BG28" s="17"/>
    </row>
    <row r="29" spans="1:59" s="21" customFormat="1" ht="71.25" customHeight="1" x14ac:dyDescent="0.25">
      <c r="A29" s="17"/>
      <c r="B29" s="18"/>
      <c r="C29" s="19">
        <v>3</v>
      </c>
      <c r="D29" s="266" t="s">
        <v>57</v>
      </c>
      <c r="E29" s="267"/>
      <c r="F29" s="43"/>
      <c r="G29" s="43"/>
      <c r="H29" s="43"/>
      <c r="I29" s="43"/>
      <c r="J29" s="43"/>
      <c r="K29" s="43"/>
      <c r="L29" s="99"/>
      <c r="M29" s="99"/>
      <c r="N29" s="99"/>
      <c r="O29" s="99"/>
      <c r="P29" s="99"/>
      <c r="Q29" s="99"/>
      <c r="R29" s="156"/>
      <c r="S29" s="99"/>
      <c r="T29" s="99"/>
      <c r="U29" s="44"/>
      <c r="V29" s="44"/>
      <c r="W29" s="44"/>
      <c r="X29" s="44"/>
      <c r="Y29" s="44"/>
      <c r="Z29" s="44"/>
      <c r="AA29" s="44"/>
      <c r="AB29" s="44"/>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232</v>
      </c>
      <c r="BC29" s="73">
        <v>0.8</v>
      </c>
      <c r="BD29" s="97">
        <v>0.8</v>
      </c>
      <c r="BE29" s="161" t="s">
        <v>263</v>
      </c>
      <c r="BF29" s="20"/>
      <c r="BG29" s="17"/>
    </row>
    <row r="30" spans="1:59" s="21" customFormat="1" ht="89.25" customHeight="1" x14ac:dyDescent="0.25">
      <c r="A30" s="17"/>
      <c r="B30" s="18"/>
      <c r="C30" s="19">
        <v>4</v>
      </c>
      <c r="D30" s="247" t="s">
        <v>58</v>
      </c>
      <c r="E30" s="248"/>
      <c r="F30" s="43"/>
      <c r="G30" s="43"/>
      <c r="H30" s="43"/>
      <c r="I30" s="43"/>
      <c r="J30" s="43"/>
      <c r="K30" s="43"/>
      <c r="L30" s="44"/>
      <c r="M30" s="44"/>
      <c r="N30" s="44"/>
      <c r="O30" s="44"/>
      <c r="P30" s="44"/>
      <c r="Q30" s="44"/>
      <c r="R30" s="156"/>
      <c r="S30" s="152"/>
      <c r="T30" s="152"/>
      <c r="U30" s="152"/>
      <c r="V30" s="152"/>
      <c r="W30" s="152"/>
      <c r="X30" s="152"/>
      <c r="Y30" s="152"/>
      <c r="Z30" s="152"/>
      <c r="AA30" s="152"/>
      <c r="AB30" s="152"/>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233</v>
      </c>
      <c r="BC30" s="73">
        <v>0</v>
      </c>
      <c r="BD30" s="97">
        <v>0</v>
      </c>
      <c r="BE30" s="161" t="s">
        <v>248</v>
      </c>
      <c r="BF30" s="20"/>
      <c r="BG30" s="17"/>
    </row>
    <row r="31" spans="1:59" s="21" customFormat="1" ht="99" customHeight="1" x14ac:dyDescent="0.25">
      <c r="A31" s="17"/>
      <c r="B31" s="18"/>
      <c r="C31" s="19">
        <v>5</v>
      </c>
      <c r="D31" s="262" t="s">
        <v>59</v>
      </c>
      <c r="E31" s="263"/>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99"/>
      <c r="AF31" s="99"/>
      <c r="AG31" s="99"/>
      <c r="AH31" s="99"/>
      <c r="AI31" s="99"/>
      <c r="AJ31" s="99"/>
      <c r="AK31" s="99"/>
      <c r="AL31" s="99"/>
      <c r="AM31" s="99"/>
      <c r="AN31" s="99"/>
      <c r="AO31" s="99"/>
      <c r="AP31" s="99"/>
      <c r="AQ31" s="99"/>
      <c r="AR31" s="44"/>
      <c r="AS31" s="44"/>
      <c r="AT31" s="44"/>
      <c r="AU31" s="44"/>
      <c r="AV31" s="44"/>
      <c r="AW31" s="44"/>
      <c r="AX31" s="44"/>
      <c r="AY31" s="44"/>
      <c r="AZ31" s="44"/>
      <c r="BA31" s="44"/>
      <c r="BB31" s="51" t="s">
        <v>60</v>
      </c>
      <c r="BC31" s="141">
        <v>0</v>
      </c>
      <c r="BD31" s="137">
        <v>0</v>
      </c>
      <c r="BE31" s="132" t="s">
        <v>248</v>
      </c>
      <c r="BF31" s="20"/>
      <c r="BG31" s="17"/>
    </row>
    <row r="32" spans="1:59" s="21" customFormat="1" ht="81.75" customHeight="1" x14ac:dyDescent="0.25">
      <c r="A32" s="17"/>
      <c r="B32" s="18"/>
      <c r="C32" s="19">
        <v>6</v>
      </c>
      <c r="D32" s="249" t="s">
        <v>61</v>
      </c>
      <c r="E32" s="250"/>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44"/>
      <c r="AG32" s="44"/>
      <c r="AH32" s="44"/>
      <c r="AI32" s="44"/>
      <c r="AJ32" s="44"/>
      <c r="AK32" s="44"/>
      <c r="AL32" s="44"/>
      <c r="AM32" s="44"/>
      <c r="AN32" s="44"/>
      <c r="AO32" s="44"/>
      <c r="AP32" s="152"/>
      <c r="AQ32" s="152"/>
      <c r="AR32" s="152"/>
      <c r="AS32" s="152"/>
      <c r="AT32" s="152"/>
      <c r="AU32" s="152"/>
      <c r="AV32" s="152"/>
      <c r="AW32" s="152"/>
      <c r="AX32" s="152"/>
      <c r="AY32" s="43"/>
      <c r="AZ32" s="43"/>
      <c r="BA32" s="43"/>
      <c r="BB32" s="52" t="s">
        <v>62</v>
      </c>
      <c r="BC32" s="141">
        <v>0</v>
      </c>
      <c r="BD32" s="137">
        <v>0</v>
      </c>
      <c r="BE32" s="132" t="s">
        <v>248</v>
      </c>
      <c r="BF32" s="20"/>
      <c r="BG32" s="17"/>
    </row>
    <row r="33" spans="1:59" s="21" customFormat="1" ht="78" customHeight="1" x14ac:dyDescent="0.25">
      <c r="A33" s="17"/>
      <c r="B33" s="18"/>
      <c r="C33" s="19">
        <v>7</v>
      </c>
      <c r="D33" s="239" t="s">
        <v>63</v>
      </c>
      <c r="E33" s="240"/>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44"/>
      <c r="AG33" s="44"/>
      <c r="AH33" s="49"/>
      <c r="AI33" s="49"/>
      <c r="AJ33" s="49"/>
      <c r="AK33" s="49"/>
      <c r="AL33" s="49"/>
      <c r="AM33" s="49"/>
      <c r="AN33" s="49"/>
      <c r="AO33" s="49"/>
      <c r="AP33" s="153"/>
      <c r="AQ33" s="153"/>
      <c r="AR33" s="154"/>
      <c r="AS33" s="154"/>
      <c r="AT33" s="154"/>
      <c r="AU33" s="154"/>
      <c r="AV33" s="154"/>
      <c r="AW33" s="154"/>
      <c r="AX33" s="154"/>
      <c r="AY33" s="43"/>
      <c r="AZ33" s="43"/>
      <c r="BA33" s="43"/>
      <c r="BB33" s="52" t="s">
        <v>294</v>
      </c>
      <c r="BC33" s="141">
        <v>0</v>
      </c>
      <c r="BD33" s="137">
        <v>0</v>
      </c>
      <c r="BE33" s="132" t="s">
        <v>248</v>
      </c>
      <c r="BF33" s="20"/>
      <c r="BG33" s="17"/>
    </row>
    <row r="34" spans="1:59" s="21" customFormat="1" ht="84" customHeight="1" x14ac:dyDescent="0.25">
      <c r="A34" s="17"/>
      <c r="B34" s="18"/>
      <c r="C34" s="19">
        <v>8</v>
      </c>
      <c r="D34" s="249" t="s">
        <v>64</v>
      </c>
      <c r="E34" s="250"/>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152"/>
      <c r="AF34" s="152"/>
      <c r="AG34" s="152"/>
      <c r="AH34" s="152"/>
      <c r="AI34" s="152"/>
      <c r="AJ34" s="152"/>
      <c r="AK34" s="152"/>
      <c r="AL34" s="152"/>
      <c r="AM34" s="152"/>
      <c r="AN34" s="152"/>
      <c r="AO34" s="152"/>
      <c r="AP34" s="152"/>
      <c r="AQ34" s="152"/>
      <c r="AR34" s="152"/>
      <c r="AS34" s="44"/>
      <c r="AT34" s="44"/>
      <c r="AU34" s="44"/>
      <c r="AV34" s="44"/>
      <c r="AW34" s="44"/>
      <c r="AX34" s="44"/>
      <c r="AY34" s="43"/>
      <c r="AZ34" s="40"/>
      <c r="BA34" s="40"/>
      <c r="BB34" s="52" t="s">
        <v>234</v>
      </c>
      <c r="BC34" s="141">
        <v>0</v>
      </c>
      <c r="BD34" s="137">
        <v>0</v>
      </c>
      <c r="BE34" s="132" t="s">
        <v>248</v>
      </c>
      <c r="BF34" s="20"/>
      <c r="BG34" s="17"/>
    </row>
    <row r="35" spans="1:59" s="34" customFormat="1" ht="21.75" customHeight="1" x14ac:dyDescent="0.2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215"/>
      <c r="AM35" s="215"/>
      <c r="AN35" s="215"/>
      <c r="AO35" s="215"/>
      <c r="AP35" s="215"/>
      <c r="AQ35" s="215"/>
      <c r="AR35" s="215"/>
      <c r="AS35" s="215"/>
      <c r="AT35" s="215"/>
      <c r="AU35" s="215"/>
      <c r="AV35" s="215"/>
      <c r="AW35" s="215"/>
      <c r="AX35" s="215"/>
      <c r="AY35" s="215"/>
      <c r="AZ35" s="215"/>
      <c r="BA35" s="215"/>
      <c r="BB35" s="31" t="s">
        <v>65</v>
      </c>
      <c r="BC35" s="39">
        <f>AVERAGE(BC27:BC34)</f>
        <v>0.25</v>
      </c>
      <c r="BD35" s="39">
        <f>AVERAGE(BD27:BD34)</f>
        <v>0.25</v>
      </c>
      <c r="BE35" s="32" t="s">
        <v>66</v>
      </c>
      <c r="BF35" s="33"/>
      <c r="BG35" s="25"/>
    </row>
    <row r="36" spans="1:59" s="34" customFormat="1" ht="5.25" customHeight="1" x14ac:dyDescent="0.2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25">
      <c r="A37" s="17"/>
      <c r="B37" s="18"/>
      <c r="C37" s="221" t="s">
        <v>67</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20"/>
      <c r="BG37" s="17"/>
    </row>
    <row r="38" spans="1:59" s="21" customFormat="1" ht="148.5" customHeight="1" x14ac:dyDescent="0.25">
      <c r="A38" s="17"/>
      <c r="B38" s="18"/>
      <c r="C38" s="19">
        <v>1</v>
      </c>
      <c r="D38" s="268" t="s">
        <v>68</v>
      </c>
      <c r="E38" s="269"/>
      <c r="F38" s="43"/>
      <c r="G38" s="44"/>
      <c r="H38" s="44"/>
      <c r="I38" s="44"/>
      <c r="J38" s="44"/>
      <c r="K38" s="108"/>
      <c r="L38" s="108"/>
      <c r="M38" s="44"/>
      <c r="N38" s="44"/>
      <c r="O38" s="44"/>
      <c r="P38" s="44"/>
      <c r="Q38" s="44"/>
      <c r="R38" s="44"/>
      <c r="S38" s="44"/>
      <c r="T38" s="44"/>
      <c r="U38" s="44"/>
      <c r="V38" s="44"/>
      <c r="W38" s="44"/>
      <c r="X38" s="44"/>
      <c r="Y38" s="44"/>
      <c r="Z38" s="108"/>
      <c r="AA38" s="108"/>
      <c r="AB38" s="44"/>
      <c r="AC38" s="44"/>
      <c r="AD38" s="44"/>
      <c r="AE38" s="44"/>
      <c r="AF38" s="44"/>
      <c r="AG38" s="44"/>
      <c r="AH38" s="44"/>
      <c r="AI38" s="44"/>
      <c r="AJ38" s="44"/>
      <c r="AK38" s="44"/>
      <c r="AL38" s="44"/>
      <c r="AM38" s="44"/>
      <c r="AN38" s="44"/>
      <c r="AO38" s="44"/>
      <c r="AP38" s="108"/>
      <c r="AQ38" s="108"/>
      <c r="AR38" s="44"/>
      <c r="AS38" s="44"/>
      <c r="AT38" s="44"/>
      <c r="AU38" s="44"/>
      <c r="AV38" s="44"/>
      <c r="AW38" s="44"/>
      <c r="AX38" s="44"/>
      <c r="AY38" s="44"/>
      <c r="AZ38" s="43"/>
      <c r="BA38" s="43"/>
      <c r="BB38" s="66" t="s">
        <v>228</v>
      </c>
      <c r="BC38" s="136">
        <v>0.33</v>
      </c>
      <c r="BD38" s="137">
        <v>0.33</v>
      </c>
      <c r="BE38" s="132" t="s">
        <v>270</v>
      </c>
      <c r="BF38" s="20"/>
      <c r="BG38" s="17"/>
    </row>
    <row r="39" spans="1:59" s="21" customFormat="1" ht="75.75" customHeight="1" x14ac:dyDescent="0.25">
      <c r="A39" s="17"/>
      <c r="B39" s="18"/>
      <c r="C39" s="19">
        <v>2</v>
      </c>
      <c r="D39" s="268" t="s">
        <v>220</v>
      </c>
      <c r="E39" s="269"/>
      <c r="F39" s="43"/>
      <c r="G39" s="44"/>
      <c r="H39" s="44"/>
      <c r="I39" s="44"/>
      <c r="J39" s="44"/>
      <c r="K39" s="159"/>
      <c r="L39" s="108"/>
      <c r="M39" s="44"/>
      <c r="N39" s="44"/>
      <c r="O39" s="44"/>
      <c r="P39" s="44"/>
      <c r="Q39" s="44"/>
      <c r="R39" s="108"/>
      <c r="S39" s="108"/>
      <c r="T39" s="44"/>
      <c r="U39" s="44"/>
      <c r="V39" s="44"/>
      <c r="W39" s="44"/>
      <c r="X39" s="44"/>
      <c r="Y39" s="44"/>
      <c r="Z39" s="108"/>
      <c r="AA39" s="108"/>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6" t="s">
        <v>229</v>
      </c>
      <c r="BC39" s="136">
        <v>0.33</v>
      </c>
      <c r="BD39" s="137">
        <v>0.33</v>
      </c>
      <c r="BE39" s="132" t="s">
        <v>264</v>
      </c>
      <c r="BF39" s="20"/>
      <c r="BG39" s="17"/>
    </row>
    <row r="40" spans="1:59" s="21" customFormat="1" ht="56.25" customHeight="1" x14ac:dyDescent="0.25">
      <c r="A40" s="17"/>
      <c r="B40" s="18"/>
      <c r="C40" s="19">
        <v>3</v>
      </c>
      <c r="D40" s="270" t="s">
        <v>69</v>
      </c>
      <c r="E40" s="271"/>
      <c r="F40" s="43"/>
      <c r="G40" s="44"/>
      <c r="H40" s="44"/>
      <c r="I40" s="44"/>
      <c r="J40" s="44"/>
      <c r="K40" s="109"/>
      <c r="L40" s="110"/>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3"/>
      <c r="BA40" s="43"/>
      <c r="BB40" s="67" t="s">
        <v>230</v>
      </c>
      <c r="BC40" s="136">
        <v>1</v>
      </c>
      <c r="BD40" s="137">
        <v>1</v>
      </c>
      <c r="BE40" s="132" t="s">
        <v>280</v>
      </c>
      <c r="BF40" s="20"/>
      <c r="BG40" s="17"/>
    </row>
    <row r="41" spans="1:59" s="21" customFormat="1" ht="76.5" customHeight="1" x14ac:dyDescent="0.25">
      <c r="A41" s="17"/>
      <c r="B41" s="18"/>
      <c r="C41" s="19">
        <v>4</v>
      </c>
      <c r="D41" s="211" t="s">
        <v>70</v>
      </c>
      <c r="E41" s="243"/>
      <c r="F41" s="43"/>
      <c r="G41" s="44"/>
      <c r="H41" s="44"/>
      <c r="I41" s="111"/>
      <c r="J41" s="43"/>
      <c r="K41" s="43"/>
      <c r="L41" s="44"/>
      <c r="M41" s="43"/>
      <c r="N41" s="43"/>
      <c r="O41" s="43"/>
      <c r="P41" s="43"/>
      <c r="Q41" s="43"/>
      <c r="R41" s="43"/>
      <c r="S41" s="43"/>
      <c r="T41" s="43"/>
      <c r="U41" s="44"/>
      <c r="V41" s="43"/>
      <c r="W41" s="43"/>
      <c r="X41" s="43"/>
      <c r="Y41" s="44"/>
      <c r="Z41" s="43"/>
      <c r="AA41" s="111"/>
      <c r="AB41" s="43"/>
      <c r="AC41" s="44"/>
      <c r="AD41" s="43"/>
      <c r="AE41" s="43"/>
      <c r="AF41" s="43"/>
      <c r="AG41" s="44"/>
      <c r="AH41" s="43"/>
      <c r="AI41" s="43"/>
      <c r="AJ41" s="43"/>
      <c r="AK41" s="44"/>
      <c r="AL41" s="43"/>
      <c r="AM41" s="43"/>
      <c r="AN41" s="43"/>
      <c r="AO41" s="43"/>
      <c r="AP41" s="43"/>
      <c r="AQ41" s="43"/>
      <c r="AR41" s="43"/>
      <c r="AS41" s="43"/>
      <c r="AT41" s="43"/>
      <c r="AU41" s="43"/>
      <c r="AV41" s="43"/>
      <c r="AW41" s="44"/>
      <c r="AX41" s="43"/>
      <c r="AY41" s="43"/>
      <c r="AZ41" s="43"/>
      <c r="BA41" s="43"/>
      <c r="BB41" s="67" t="s">
        <v>71</v>
      </c>
      <c r="BC41" s="136">
        <v>0.5</v>
      </c>
      <c r="BD41" s="137">
        <v>0.5</v>
      </c>
      <c r="BE41" s="132" t="s">
        <v>273</v>
      </c>
      <c r="BF41" s="20"/>
      <c r="BG41" s="17"/>
    </row>
    <row r="42" spans="1:59" s="21" customFormat="1" ht="57.75" customHeight="1" x14ac:dyDescent="0.25">
      <c r="A42" s="17"/>
      <c r="B42" s="18"/>
      <c r="C42" s="19">
        <v>5</v>
      </c>
      <c r="D42" s="194" t="s">
        <v>72</v>
      </c>
      <c r="E42" s="277"/>
      <c r="F42" s="54"/>
      <c r="G42" s="55"/>
      <c r="H42" s="43"/>
      <c r="I42" s="43"/>
      <c r="J42" s="110"/>
      <c r="K42" s="43"/>
      <c r="L42" s="43"/>
      <c r="M42" s="43"/>
      <c r="N42" s="110"/>
      <c r="O42" s="43"/>
      <c r="P42" s="43"/>
      <c r="Q42" s="43"/>
      <c r="R42" s="110"/>
      <c r="S42" s="43"/>
      <c r="T42" s="43"/>
      <c r="U42" s="43"/>
      <c r="V42" s="110"/>
      <c r="W42" s="43"/>
      <c r="X42" s="43"/>
      <c r="Y42" s="43"/>
      <c r="Z42" s="110"/>
      <c r="AA42" s="43"/>
      <c r="AB42" s="43"/>
      <c r="AC42" s="43"/>
      <c r="AD42" s="110"/>
      <c r="AE42" s="43"/>
      <c r="AF42" s="43"/>
      <c r="AG42" s="43"/>
      <c r="AH42" s="110"/>
      <c r="AI42" s="43"/>
      <c r="AJ42" s="43"/>
      <c r="AK42" s="43"/>
      <c r="AL42" s="110"/>
      <c r="AM42" s="43"/>
      <c r="AN42" s="43"/>
      <c r="AO42" s="43"/>
      <c r="AP42" s="110"/>
      <c r="AQ42" s="43"/>
      <c r="AR42" s="43"/>
      <c r="AS42" s="43"/>
      <c r="AT42" s="110"/>
      <c r="AU42" s="43"/>
      <c r="AV42" s="43"/>
      <c r="AW42" s="43"/>
      <c r="AX42" s="110"/>
      <c r="AY42" s="43"/>
      <c r="AZ42" s="43"/>
      <c r="BA42" s="43"/>
      <c r="BB42" s="67" t="s">
        <v>73</v>
      </c>
      <c r="BC42" s="136">
        <v>0.25</v>
      </c>
      <c r="BD42" s="137">
        <v>0.25</v>
      </c>
      <c r="BE42" s="132" t="s">
        <v>274</v>
      </c>
      <c r="BF42" s="20"/>
      <c r="BG42" s="17"/>
    </row>
    <row r="43" spans="1:59" s="21" customFormat="1" ht="45" customHeight="1" x14ac:dyDescent="0.25">
      <c r="A43" s="17"/>
      <c r="B43" s="18"/>
      <c r="C43" s="19">
        <v>6</v>
      </c>
      <c r="D43" s="237" t="s">
        <v>74</v>
      </c>
      <c r="E43" s="238"/>
      <c r="F43" s="43"/>
      <c r="G43" s="44"/>
      <c r="H43" s="43"/>
      <c r="I43" s="108"/>
      <c r="J43" s="108"/>
      <c r="K43" s="44"/>
      <c r="L43" s="44"/>
      <c r="M43" s="43"/>
      <c r="N43" s="44"/>
      <c r="O43" s="44"/>
      <c r="P43" s="44"/>
      <c r="Q43" s="44"/>
      <c r="R43" s="44"/>
      <c r="S43" s="44"/>
      <c r="T43" s="108"/>
      <c r="U43" s="108"/>
      <c r="V43" s="44"/>
      <c r="W43" s="44"/>
      <c r="X43" s="44"/>
      <c r="Y43" s="44"/>
      <c r="Z43" s="44"/>
      <c r="AA43" s="44"/>
      <c r="AB43" s="43"/>
      <c r="AC43" s="43"/>
      <c r="AD43" s="44"/>
      <c r="AE43" s="44"/>
      <c r="AF43" s="111"/>
      <c r="AG43" s="111"/>
      <c r="AH43" s="44"/>
      <c r="AI43" s="44"/>
      <c r="AJ43" s="44"/>
      <c r="AK43" s="44"/>
      <c r="AL43" s="44"/>
      <c r="AM43" s="44"/>
      <c r="AN43" s="44"/>
      <c r="AO43" s="44"/>
      <c r="AP43" s="44"/>
      <c r="AQ43" s="44"/>
      <c r="AR43" s="111"/>
      <c r="AS43" s="111"/>
      <c r="AT43" s="44"/>
      <c r="AU43" s="44"/>
      <c r="AV43" s="44"/>
      <c r="AW43" s="44"/>
      <c r="AX43" s="44"/>
      <c r="AY43" s="44"/>
      <c r="AZ43" s="43"/>
      <c r="BA43" s="43"/>
      <c r="BB43" s="71" t="s">
        <v>75</v>
      </c>
      <c r="BC43" s="136">
        <v>0.25</v>
      </c>
      <c r="BD43" s="137">
        <v>0.25</v>
      </c>
      <c r="BE43" s="132" t="s">
        <v>275</v>
      </c>
      <c r="BF43" s="20"/>
      <c r="BG43" s="17"/>
    </row>
    <row r="44" spans="1:59" s="21" customFormat="1" ht="52.5" customHeight="1" x14ac:dyDescent="0.25">
      <c r="A44" s="17"/>
      <c r="B44" s="18"/>
      <c r="C44" s="19">
        <v>7</v>
      </c>
      <c r="D44" s="194" t="s">
        <v>76</v>
      </c>
      <c r="E44" s="195"/>
      <c r="F44" s="42"/>
      <c r="G44" s="44"/>
      <c r="H44" s="44"/>
      <c r="I44" s="44"/>
      <c r="J44" s="44"/>
      <c r="K44" s="44"/>
      <c r="L44" s="110"/>
      <c r="M44" s="110"/>
      <c r="N44" s="110"/>
      <c r="O44" s="110"/>
      <c r="P44" s="110"/>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77</v>
      </c>
      <c r="BC44" s="142">
        <v>1</v>
      </c>
      <c r="BD44" s="137">
        <v>1</v>
      </c>
      <c r="BE44" s="132" t="s">
        <v>265</v>
      </c>
      <c r="BF44" s="20"/>
      <c r="BG44" s="17"/>
    </row>
    <row r="45" spans="1:59" s="21" customFormat="1" ht="45" customHeight="1" x14ac:dyDescent="0.25">
      <c r="A45" s="17"/>
      <c r="B45" s="18"/>
      <c r="C45" s="19">
        <v>8</v>
      </c>
      <c r="D45" s="245" t="s">
        <v>78</v>
      </c>
      <c r="E45" s="246"/>
      <c r="F45" s="42"/>
      <c r="G45" s="44"/>
      <c r="H45" s="44"/>
      <c r="I45" s="108"/>
      <c r="J45" s="44"/>
      <c r="K45" s="44"/>
      <c r="L45" s="44"/>
      <c r="M45" s="44"/>
      <c r="N45" s="44"/>
      <c r="O45" s="44"/>
      <c r="P45" s="44"/>
      <c r="Q45" s="43"/>
      <c r="R45" s="43"/>
      <c r="S45" s="43"/>
      <c r="T45" s="43"/>
      <c r="U45" s="43"/>
      <c r="V45" s="43"/>
      <c r="W45" s="43"/>
      <c r="X45" s="43"/>
      <c r="Y45" s="43"/>
      <c r="Z45" s="43"/>
      <c r="AA45" s="43"/>
      <c r="AB45" s="43"/>
      <c r="AC45" s="108"/>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68" t="s">
        <v>79</v>
      </c>
      <c r="BC45" s="142">
        <v>0</v>
      </c>
      <c r="BD45" s="137">
        <v>0</v>
      </c>
      <c r="BE45" s="132" t="s">
        <v>279</v>
      </c>
      <c r="BF45" s="20"/>
      <c r="BG45" s="17"/>
    </row>
    <row r="46" spans="1:59" s="21" customFormat="1" ht="72.75" customHeight="1" x14ac:dyDescent="0.25">
      <c r="A46" s="17"/>
      <c r="B46" s="18"/>
      <c r="C46" s="19">
        <v>9</v>
      </c>
      <c r="D46" s="194" t="s">
        <v>80</v>
      </c>
      <c r="E46" s="195"/>
      <c r="F46" s="43"/>
      <c r="G46" s="43"/>
      <c r="H46" s="43"/>
      <c r="I46" s="43"/>
      <c r="J46" s="43"/>
      <c r="K46" s="43"/>
      <c r="L46" s="43"/>
      <c r="M46" s="43"/>
      <c r="N46" s="43"/>
      <c r="O46" s="43"/>
      <c r="P46" s="44"/>
      <c r="Q46" s="44"/>
      <c r="R46" s="44"/>
      <c r="S46" s="43"/>
      <c r="T46" s="110"/>
      <c r="U46" s="110"/>
      <c r="V46" s="110"/>
      <c r="W46" s="110"/>
      <c r="X46" s="110"/>
      <c r="Y46" s="110"/>
      <c r="Z46" s="110"/>
      <c r="AA46" s="44"/>
      <c r="AB46" s="44"/>
      <c r="AC46" s="44"/>
      <c r="AD46" s="44"/>
      <c r="AE46" s="44"/>
      <c r="AF46" s="44"/>
      <c r="AG46" s="44"/>
      <c r="AH46" s="43"/>
      <c r="AI46" s="43"/>
      <c r="AJ46" s="43"/>
      <c r="AK46" s="43"/>
      <c r="AL46" s="43"/>
      <c r="AM46" s="43"/>
      <c r="AN46" s="43"/>
      <c r="AO46" s="43"/>
      <c r="AP46" s="43"/>
      <c r="AQ46" s="43"/>
      <c r="AR46" s="43"/>
      <c r="AS46" s="43"/>
      <c r="AT46" s="43"/>
      <c r="AU46" s="43"/>
      <c r="AV46" s="43"/>
      <c r="AW46" s="43"/>
      <c r="AX46" s="43"/>
      <c r="AY46" s="43"/>
      <c r="AZ46" s="43"/>
      <c r="BA46" s="43"/>
      <c r="BB46" s="67" t="s">
        <v>81</v>
      </c>
      <c r="BC46" s="136">
        <v>0.5</v>
      </c>
      <c r="BD46" s="137">
        <v>1</v>
      </c>
      <c r="BE46" s="132" t="s">
        <v>254</v>
      </c>
      <c r="BF46" s="20"/>
      <c r="BG46" s="17"/>
    </row>
    <row r="47" spans="1:59" s="21" customFormat="1" ht="78.75" customHeight="1" x14ac:dyDescent="0.25">
      <c r="A47" s="17"/>
      <c r="B47" s="18"/>
      <c r="C47" s="19">
        <v>10</v>
      </c>
      <c r="D47" s="211" t="s">
        <v>82</v>
      </c>
      <c r="E47" s="243"/>
      <c r="F47" s="43"/>
      <c r="G47" s="43"/>
      <c r="H47" s="111"/>
      <c r="I47" s="111"/>
      <c r="J47" s="43"/>
      <c r="K47" s="43"/>
      <c r="L47" s="43"/>
      <c r="M47" s="43"/>
      <c r="N47" s="43"/>
      <c r="O47" s="43"/>
      <c r="P47" s="43"/>
      <c r="Q47" s="43"/>
      <c r="R47" s="43"/>
      <c r="S47" s="43"/>
      <c r="T47" s="43"/>
      <c r="U47" s="43"/>
      <c r="V47" s="43"/>
      <c r="W47" s="43"/>
      <c r="X47" s="43"/>
      <c r="Y47" s="43"/>
      <c r="Z47" s="43"/>
      <c r="AA47" s="43"/>
      <c r="AB47" s="43"/>
      <c r="AC47" s="43"/>
      <c r="AD47" s="44"/>
      <c r="AE47" s="44"/>
      <c r="AF47" s="111"/>
      <c r="AG47" s="111"/>
      <c r="AH47" s="43"/>
      <c r="AI47" s="43"/>
      <c r="AJ47" s="43"/>
      <c r="AK47" s="43"/>
      <c r="AL47" s="43"/>
      <c r="AM47" s="43"/>
      <c r="AN47" s="43"/>
      <c r="AO47" s="43"/>
      <c r="AP47" s="43"/>
      <c r="AQ47" s="43"/>
      <c r="AR47" s="43"/>
      <c r="AS47" s="43"/>
      <c r="AT47" s="43"/>
      <c r="AU47" s="43"/>
      <c r="AV47" s="43"/>
      <c r="AW47" s="43"/>
      <c r="AX47" s="43"/>
      <c r="AY47" s="43"/>
      <c r="AZ47" s="43"/>
      <c r="BA47" s="43"/>
      <c r="BB47" s="67" t="s">
        <v>83</v>
      </c>
      <c r="BC47" s="136">
        <v>0.5</v>
      </c>
      <c r="BD47" s="137">
        <v>0.5</v>
      </c>
      <c r="BE47" s="132" t="s">
        <v>255</v>
      </c>
      <c r="BF47" s="20"/>
      <c r="BG47" s="17"/>
    </row>
    <row r="48" spans="1:59" s="21" customFormat="1" ht="91.5" customHeight="1" x14ac:dyDescent="0.25">
      <c r="A48" s="17"/>
      <c r="B48" s="18"/>
      <c r="C48" s="19">
        <v>11</v>
      </c>
      <c r="D48" s="194" t="s">
        <v>84</v>
      </c>
      <c r="E48" s="195"/>
      <c r="F48" s="43"/>
      <c r="G48" s="44"/>
      <c r="H48" s="110"/>
      <c r="I48" s="110"/>
      <c r="J48" s="43"/>
      <c r="K48" s="44"/>
      <c r="L48" s="43"/>
      <c r="M48" s="43"/>
      <c r="N48" s="43"/>
      <c r="O48" s="43"/>
      <c r="P48" s="43"/>
      <c r="Q48" s="43"/>
      <c r="R48" s="43"/>
      <c r="S48" s="43"/>
      <c r="T48" s="43"/>
      <c r="U48" s="43"/>
      <c r="V48" s="43"/>
      <c r="W48" s="44"/>
      <c r="X48" s="44"/>
      <c r="Y48" s="44"/>
      <c r="Z48" s="43"/>
      <c r="AA48" s="43"/>
      <c r="AB48" s="43"/>
      <c r="AC48" s="43"/>
      <c r="AD48" s="110"/>
      <c r="AE48" s="110"/>
      <c r="AF48" s="43"/>
      <c r="AG48" s="43"/>
      <c r="AH48" s="43"/>
      <c r="AI48" s="43"/>
      <c r="AJ48" s="43"/>
      <c r="AK48" s="43"/>
      <c r="AL48" s="43"/>
      <c r="AM48" s="44"/>
      <c r="AN48" s="44"/>
      <c r="AO48" s="43"/>
      <c r="AP48" s="43"/>
      <c r="AQ48" s="43"/>
      <c r="AR48" s="43"/>
      <c r="AS48" s="43"/>
      <c r="AT48" s="43"/>
      <c r="AU48" s="43"/>
      <c r="AV48" s="43"/>
      <c r="AW48" s="43"/>
      <c r="AX48" s="43"/>
      <c r="AY48" s="43"/>
      <c r="AZ48" s="43"/>
      <c r="BA48" s="43"/>
      <c r="BB48" s="67" t="s">
        <v>85</v>
      </c>
      <c r="BC48" s="136">
        <v>0.5</v>
      </c>
      <c r="BD48" s="137">
        <v>0.5</v>
      </c>
      <c r="BE48" s="143" t="s">
        <v>258</v>
      </c>
      <c r="BF48" s="20"/>
      <c r="BG48" s="17"/>
    </row>
    <row r="49" spans="1:59" s="21" customFormat="1" ht="69.75" customHeight="1" x14ac:dyDescent="0.25">
      <c r="A49" s="17"/>
      <c r="B49" s="18"/>
      <c r="C49" s="19">
        <v>12</v>
      </c>
      <c r="D49" s="244" t="s">
        <v>86</v>
      </c>
      <c r="E49" s="243"/>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111"/>
      <c r="AJ49" s="44"/>
      <c r="AK49" s="44"/>
      <c r="AL49" s="44"/>
      <c r="AM49" s="44"/>
      <c r="AN49" s="44"/>
      <c r="AO49" s="43"/>
      <c r="AP49" s="43"/>
      <c r="AQ49" s="43"/>
      <c r="AR49" s="43"/>
      <c r="AS49" s="43"/>
      <c r="AT49" s="43"/>
      <c r="AU49" s="43"/>
      <c r="AV49" s="43"/>
      <c r="AW49" s="43"/>
      <c r="AX49" s="43"/>
      <c r="AY49" s="43"/>
      <c r="AZ49" s="43"/>
      <c r="BA49" s="43"/>
      <c r="BB49" s="67" t="s">
        <v>87</v>
      </c>
      <c r="BC49" s="136">
        <v>0</v>
      </c>
      <c r="BD49" s="137">
        <v>0</v>
      </c>
      <c r="BE49" s="132" t="s">
        <v>248</v>
      </c>
      <c r="BF49" s="20"/>
      <c r="BG49" s="17"/>
    </row>
    <row r="50" spans="1:59" s="21" customFormat="1" ht="36.75" customHeight="1" x14ac:dyDescent="0.25">
      <c r="A50" s="17"/>
      <c r="B50" s="18"/>
      <c r="C50" s="19">
        <v>13</v>
      </c>
      <c r="D50" s="194" t="s">
        <v>88</v>
      </c>
      <c r="E50" s="195"/>
      <c r="F50" s="43"/>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3"/>
      <c r="AP50" s="43"/>
      <c r="AQ50" s="43"/>
      <c r="AR50" s="43"/>
      <c r="AS50" s="43"/>
      <c r="AT50" s="43"/>
      <c r="AU50" s="43"/>
      <c r="AV50" s="43"/>
      <c r="AW50" s="43"/>
      <c r="AX50" s="43"/>
      <c r="AY50" s="43"/>
      <c r="AZ50" s="43"/>
      <c r="BA50" s="43"/>
      <c r="BB50" s="71" t="s">
        <v>89</v>
      </c>
      <c r="BC50" s="136">
        <v>0</v>
      </c>
      <c r="BD50" s="137">
        <v>0</v>
      </c>
      <c r="BE50" s="132" t="s">
        <v>291</v>
      </c>
      <c r="BF50" s="20"/>
      <c r="BG50" s="17"/>
    </row>
    <row r="51" spans="1:59" s="21" customFormat="1" ht="50.25" customHeight="1" x14ac:dyDescent="0.25">
      <c r="A51" s="17"/>
      <c r="B51" s="18"/>
      <c r="C51" s="19">
        <v>14</v>
      </c>
      <c r="D51" s="244" t="s">
        <v>90</v>
      </c>
      <c r="E51" s="243"/>
      <c r="F51" s="43"/>
      <c r="G51" s="43"/>
      <c r="H51" s="43"/>
      <c r="I51" s="111"/>
      <c r="J51" s="43"/>
      <c r="K51" s="43"/>
      <c r="L51" s="43"/>
      <c r="M51" s="43"/>
      <c r="N51" s="43"/>
      <c r="O51" s="43"/>
      <c r="P51" s="43"/>
      <c r="Q51" s="43"/>
      <c r="R51" s="43"/>
      <c r="S51" s="111"/>
      <c r="T51" s="43"/>
      <c r="U51" s="43"/>
      <c r="V51" s="43"/>
      <c r="W51" s="43"/>
      <c r="X51" s="43"/>
      <c r="Y51" s="43"/>
      <c r="Z51" s="43"/>
      <c r="AA51" s="43"/>
      <c r="AB51" s="43"/>
      <c r="AC51" s="43"/>
      <c r="AD51" s="44"/>
      <c r="AE51" s="111"/>
      <c r="AF51" s="43"/>
      <c r="AG51" s="44"/>
      <c r="AH51" s="43"/>
      <c r="AI51" s="43"/>
      <c r="AJ51" s="43"/>
      <c r="AK51" s="43"/>
      <c r="AL51" s="43"/>
      <c r="AM51" s="43"/>
      <c r="AN51" s="43"/>
      <c r="AO51" s="44"/>
      <c r="AP51" s="43"/>
      <c r="AQ51" s="111"/>
      <c r="AR51" s="43"/>
      <c r="AS51" s="44"/>
      <c r="AT51" s="44"/>
      <c r="AU51" s="43"/>
      <c r="AV51" s="43"/>
      <c r="AW51" s="43"/>
      <c r="AX51" s="43"/>
      <c r="AY51" s="43"/>
      <c r="AZ51" s="43"/>
      <c r="BA51" s="44"/>
      <c r="BB51" s="67" t="s">
        <v>91</v>
      </c>
      <c r="BC51" s="136">
        <v>0.25</v>
      </c>
      <c r="BD51" s="137">
        <v>0.25</v>
      </c>
      <c r="BE51" s="132" t="s">
        <v>277</v>
      </c>
      <c r="BF51" s="20"/>
      <c r="BG51" s="17"/>
    </row>
    <row r="52" spans="1:59" s="21" customFormat="1" ht="83.25" customHeight="1" x14ac:dyDescent="0.25">
      <c r="A52" s="17"/>
      <c r="B52" s="18"/>
      <c r="C52" s="19">
        <v>15</v>
      </c>
      <c r="D52" s="209" t="s">
        <v>92</v>
      </c>
      <c r="E52" s="210"/>
      <c r="F52" s="43"/>
      <c r="G52" s="43"/>
      <c r="H52" s="43"/>
      <c r="I52" s="43"/>
      <c r="J52" s="43"/>
      <c r="K52" s="43"/>
      <c r="L52" s="53"/>
      <c r="M52" s="5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69" t="s">
        <v>187</v>
      </c>
      <c r="BC52" s="136">
        <v>1</v>
      </c>
      <c r="BD52" s="137">
        <v>1</v>
      </c>
      <c r="BE52" s="132" t="s">
        <v>256</v>
      </c>
      <c r="BF52" s="20"/>
      <c r="BG52" s="17"/>
    </row>
    <row r="53" spans="1:59" s="21" customFormat="1" ht="49.5" customHeight="1" x14ac:dyDescent="0.25">
      <c r="A53" s="17"/>
      <c r="B53" s="18"/>
      <c r="C53" s="19">
        <v>16</v>
      </c>
      <c r="D53" s="244" t="s">
        <v>93</v>
      </c>
      <c r="E53" s="243"/>
      <c r="F53" s="43"/>
      <c r="G53" s="43"/>
      <c r="H53" s="43"/>
      <c r="I53" s="111"/>
      <c r="J53" s="43"/>
      <c r="K53" s="43"/>
      <c r="L53" s="43"/>
      <c r="M53" s="43"/>
      <c r="N53" s="43"/>
      <c r="O53" s="43"/>
      <c r="P53" s="43"/>
      <c r="Q53" s="43"/>
      <c r="R53" s="111"/>
      <c r="S53" s="43"/>
      <c r="T53" s="43"/>
      <c r="U53" s="43"/>
      <c r="V53" s="43"/>
      <c r="W53" s="43"/>
      <c r="X53" s="43"/>
      <c r="Y53" s="43"/>
      <c r="Z53" s="44"/>
      <c r="AA53" s="43"/>
      <c r="AB53" s="43"/>
      <c r="AC53" s="43"/>
      <c r="AD53" s="111"/>
      <c r="AE53" s="43"/>
      <c r="AF53" s="43"/>
      <c r="AG53" s="43"/>
      <c r="AH53" s="43"/>
      <c r="AI53" s="43"/>
      <c r="AJ53" s="43"/>
      <c r="AK53" s="43"/>
      <c r="AL53" s="43"/>
      <c r="AM53" s="43"/>
      <c r="AN53" s="44"/>
      <c r="AO53" s="44"/>
      <c r="AP53" s="111"/>
      <c r="AQ53" s="43"/>
      <c r="AR53" s="43"/>
      <c r="AS53" s="43"/>
      <c r="AT53" s="43"/>
      <c r="AU53" s="43"/>
      <c r="AV53" s="43"/>
      <c r="AW53" s="43"/>
      <c r="AX53" s="44"/>
      <c r="AY53" s="44"/>
      <c r="AZ53" s="43"/>
      <c r="BA53" s="43"/>
      <c r="BB53" s="68" t="s">
        <v>94</v>
      </c>
      <c r="BC53" s="142">
        <v>0.25</v>
      </c>
      <c r="BD53" s="137">
        <v>0.25</v>
      </c>
      <c r="BE53" s="132" t="s">
        <v>259</v>
      </c>
      <c r="BF53" s="20"/>
      <c r="BG53" s="17"/>
    </row>
    <row r="54" spans="1:59" s="21" customFormat="1" ht="39.75" customHeight="1" x14ac:dyDescent="0.25">
      <c r="A54" s="17"/>
      <c r="B54" s="18"/>
      <c r="C54" s="19">
        <v>17</v>
      </c>
      <c r="D54" s="209" t="s">
        <v>95</v>
      </c>
      <c r="E54" s="210"/>
      <c r="F54" s="43"/>
      <c r="G54" s="43"/>
      <c r="H54" s="43"/>
      <c r="I54" s="44"/>
      <c r="J54" s="43"/>
      <c r="K54" s="43"/>
      <c r="L54" s="43"/>
      <c r="M54" s="43"/>
      <c r="N54" s="43"/>
      <c r="O54" s="43"/>
      <c r="P54" s="43"/>
      <c r="Q54" s="43"/>
      <c r="R54" s="44"/>
      <c r="S54" s="43"/>
      <c r="T54" s="43"/>
      <c r="U54" s="43"/>
      <c r="V54" s="43"/>
      <c r="W54" s="44"/>
      <c r="X54" s="44"/>
      <c r="Y54" s="56"/>
      <c r="Z54" s="44"/>
      <c r="AA54" s="44"/>
      <c r="AB54" s="44"/>
      <c r="AC54" s="44"/>
      <c r="AD54" s="44"/>
      <c r="AE54" s="44"/>
      <c r="AF54" s="53"/>
      <c r="AG54" s="44"/>
      <c r="AH54" s="44"/>
      <c r="AI54" s="44"/>
      <c r="AJ54" s="44"/>
      <c r="AK54" s="44"/>
      <c r="AL54" s="44"/>
      <c r="AM54" s="44"/>
      <c r="AN54" s="44"/>
      <c r="AO54" s="44"/>
      <c r="AP54" s="44"/>
      <c r="AQ54" s="43"/>
      <c r="AR54" s="43"/>
      <c r="AS54" s="43"/>
      <c r="AT54" s="43"/>
      <c r="AU54" s="43"/>
      <c r="AV54" s="43"/>
      <c r="AW54" s="43"/>
      <c r="AX54" s="44"/>
      <c r="AY54" s="44"/>
      <c r="AZ54" s="43"/>
      <c r="BA54" s="43"/>
      <c r="BB54" s="199" t="s">
        <v>96</v>
      </c>
      <c r="BC54" s="136">
        <v>0</v>
      </c>
      <c r="BD54" s="137">
        <v>0</v>
      </c>
      <c r="BE54" s="144" t="s">
        <v>248</v>
      </c>
      <c r="BF54" s="20"/>
      <c r="BG54" s="17"/>
    </row>
    <row r="55" spans="1:59" s="21" customFormat="1" ht="32.25" customHeight="1" x14ac:dyDescent="0.25">
      <c r="A55" s="17"/>
      <c r="B55" s="18"/>
      <c r="C55" s="19">
        <v>18</v>
      </c>
      <c r="D55" s="209" t="s">
        <v>97</v>
      </c>
      <c r="E55" s="210"/>
      <c r="F55" s="43"/>
      <c r="G55" s="43"/>
      <c r="H55" s="43"/>
      <c r="I55" s="44"/>
      <c r="J55" s="43"/>
      <c r="K55" s="43"/>
      <c r="L55" s="43"/>
      <c r="M55" s="43"/>
      <c r="N55" s="43"/>
      <c r="O55" s="43"/>
      <c r="P55" s="43"/>
      <c r="Q55" s="43"/>
      <c r="R55" s="44"/>
      <c r="S55" s="43"/>
      <c r="T55" s="43"/>
      <c r="U55" s="43"/>
      <c r="V55" s="43"/>
      <c r="W55" s="44"/>
      <c r="X55" s="44"/>
      <c r="Y55" s="44"/>
      <c r="Z55" s="44"/>
      <c r="AA55" s="44"/>
      <c r="AB55" s="44"/>
      <c r="AC55" s="44"/>
      <c r="AD55" s="44"/>
      <c r="AE55" s="44"/>
      <c r="AF55" s="44"/>
      <c r="AG55" s="44"/>
      <c r="AH55" s="44"/>
      <c r="AI55" s="44"/>
      <c r="AJ55" s="44"/>
      <c r="AK55" s="44"/>
      <c r="AL55" s="44"/>
      <c r="AM55" s="44"/>
      <c r="AN55" s="44"/>
      <c r="AO55" s="44"/>
      <c r="AP55" s="44"/>
      <c r="AQ55" s="43"/>
      <c r="AR55" s="43"/>
      <c r="AS55" s="43"/>
      <c r="AT55" s="43"/>
      <c r="AU55" s="43"/>
      <c r="AV55" s="43"/>
      <c r="AW55" s="110"/>
      <c r="AX55" s="44"/>
      <c r="AY55" s="44"/>
      <c r="AZ55" s="43"/>
      <c r="BA55" s="43"/>
      <c r="BB55" s="200"/>
      <c r="BC55" s="136">
        <v>0</v>
      </c>
      <c r="BD55" s="137">
        <v>0</v>
      </c>
      <c r="BE55" s="144" t="s">
        <v>248</v>
      </c>
      <c r="BF55" s="20"/>
      <c r="BG55" s="17"/>
    </row>
    <row r="56" spans="1:59" s="21" customFormat="1" ht="56.25" customHeight="1" x14ac:dyDescent="0.25">
      <c r="A56" s="17"/>
      <c r="B56" s="18"/>
      <c r="C56" s="19">
        <v>19</v>
      </c>
      <c r="D56" s="211" t="s">
        <v>98</v>
      </c>
      <c r="E56" s="212"/>
      <c r="F56" s="43"/>
      <c r="G56" s="43"/>
      <c r="H56" s="111"/>
      <c r="I56" s="111"/>
      <c r="J56" s="43"/>
      <c r="K56" s="43"/>
      <c r="L56" s="43"/>
      <c r="M56" s="43"/>
      <c r="N56" s="43"/>
      <c r="O56" s="43"/>
      <c r="P56" s="43"/>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9"/>
      <c r="AP56" s="49"/>
      <c r="AQ56" s="48"/>
      <c r="AR56" s="57"/>
      <c r="AS56" s="55"/>
      <c r="AT56" s="43"/>
      <c r="AU56" s="43"/>
      <c r="AV56" s="43"/>
      <c r="AW56" s="43"/>
      <c r="AX56" s="44"/>
      <c r="AY56" s="44"/>
      <c r="AZ56" s="43"/>
      <c r="BA56" s="43"/>
      <c r="BB56" s="71" t="s">
        <v>99</v>
      </c>
      <c r="BC56" s="145">
        <v>1</v>
      </c>
      <c r="BD56" s="137">
        <v>1</v>
      </c>
      <c r="BE56" s="132" t="s">
        <v>244</v>
      </c>
      <c r="BF56" s="20"/>
      <c r="BG56" s="17"/>
    </row>
    <row r="57" spans="1:59" s="21" customFormat="1" ht="63" customHeight="1" x14ac:dyDescent="0.25">
      <c r="A57" s="17"/>
      <c r="B57" s="18"/>
      <c r="C57" s="19">
        <v>20</v>
      </c>
      <c r="D57" s="213" t="s">
        <v>100</v>
      </c>
      <c r="E57" s="214"/>
      <c r="F57" s="43"/>
      <c r="G57" s="43"/>
      <c r="H57" s="43"/>
      <c r="I57" s="112"/>
      <c r="J57" s="112"/>
      <c r="K57" s="49"/>
      <c r="L57" s="44"/>
      <c r="M57" s="44"/>
      <c r="N57" s="43"/>
      <c r="O57" s="44"/>
      <c r="P57" s="44"/>
      <c r="Q57" s="44"/>
      <c r="R57" s="44"/>
      <c r="S57" s="44"/>
      <c r="T57" s="44"/>
      <c r="U57" s="43"/>
      <c r="V57" s="43"/>
      <c r="W57" s="44"/>
      <c r="X57" s="44"/>
      <c r="Y57" s="44"/>
      <c r="Z57" s="44"/>
      <c r="AA57" s="44"/>
      <c r="AB57" s="44"/>
      <c r="AC57" s="43"/>
      <c r="AD57" s="43"/>
      <c r="AE57" s="44"/>
      <c r="AF57" s="44"/>
      <c r="AG57" s="44"/>
      <c r="AH57" s="112"/>
      <c r="AI57" s="112"/>
      <c r="AJ57" s="44"/>
      <c r="AK57" s="49"/>
      <c r="AL57" s="49"/>
      <c r="AM57" s="43"/>
      <c r="AN57" s="44"/>
      <c r="AO57" s="58"/>
      <c r="AP57" s="58"/>
      <c r="AQ57" s="58"/>
      <c r="AR57" s="59"/>
      <c r="AS57" s="60"/>
      <c r="AT57" s="49"/>
      <c r="AU57" s="49"/>
      <c r="AV57" s="49"/>
      <c r="AW57" s="49"/>
      <c r="AX57" s="49"/>
      <c r="AY57" s="49"/>
      <c r="AZ57" s="49"/>
      <c r="BA57" s="49"/>
      <c r="BB57" s="70" t="s">
        <v>101</v>
      </c>
      <c r="BC57" s="136">
        <v>0.5</v>
      </c>
      <c r="BD57" s="137">
        <v>0.5</v>
      </c>
      <c r="BE57" s="132" t="s">
        <v>246</v>
      </c>
      <c r="BF57" s="20"/>
      <c r="BG57" s="17"/>
    </row>
    <row r="58" spans="1:59" s="21" customFormat="1" ht="46.5" customHeight="1" x14ac:dyDescent="0.25">
      <c r="A58" s="17"/>
      <c r="B58" s="18"/>
      <c r="C58" s="19">
        <v>21</v>
      </c>
      <c r="D58" s="198" t="s">
        <v>102</v>
      </c>
      <c r="E58" s="198"/>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101"/>
      <c r="AF58" s="44"/>
      <c r="AG58" s="44"/>
      <c r="AH58" s="44"/>
      <c r="AI58" s="44"/>
      <c r="AJ58" s="44"/>
      <c r="AK58" s="44"/>
      <c r="AL58" s="44"/>
      <c r="AM58" s="44"/>
      <c r="AN58" s="44"/>
      <c r="AO58" s="44"/>
      <c r="AP58" s="44"/>
      <c r="AQ58" s="44"/>
      <c r="AR58" s="44"/>
      <c r="AS58" s="61"/>
      <c r="AT58" s="61"/>
      <c r="AU58" s="44"/>
      <c r="AV58" s="44"/>
      <c r="AW58" s="44"/>
      <c r="AX58" s="61"/>
      <c r="AY58" s="102"/>
      <c r="AZ58" s="44"/>
      <c r="BA58" s="44"/>
      <c r="BB58" s="72" t="s">
        <v>103</v>
      </c>
      <c r="BC58" s="136">
        <v>0</v>
      </c>
      <c r="BD58" s="137">
        <v>0</v>
      </c>
      <c r="BE58" s="146" t="s">
        <v>248</v>
      </c>
      <c r="BF58" s="20"/>
      <c r="BG58" s="17"/>
    </row>
    <row r="59" spans="1:59" s="21" customFormat="1" ht="57" customHeight="1" x14ac:dyDescent="0.25">
      <c r="A59" s="17"/>
      <c r="B59" s="18"/>
      <c r="C59" s="19">
        <v>22</v>
      </c>
      <c r="D59" s="224" t="s">
        <v>104</v>
      </c>
      <c r="E59" s="224"/>
      <c r="F59" s="100"/>
      <c r="G59" s="61"/>
      <c r="H59" s="61"/>
      <c r="I59" s="61"/>
      <c r="J59" s="61"/>
      <c r="K59" s="113"/>
      <c r="L59" s="61"/>
      <c r="M59" s="61"/>
      <c r="N59" s="61"/>
      <c r="O59" s="61"/>
      <c r="P59" s="61"/>
      <c r="Q59" s="61"/>
      <c r="R59" s="61"/>
      <c r="S59" s="61"/>
      <c r="T59" s="61"/>
      <c r="U59" s="113"/>
      <c r="V59" s="61"/>
      <c r="W59" s="61"/>
      <c r="X59" s="61"/>
      <c r="Y59" s="61"/>
      <c r="Z59" s="61"/>
      <c r="AA59" s="61"/>
      <c r="AB59" s="61"/>
      <c r="AC59" s="61"/>
      <c r="AD59" s="61"/>
      <c r="AE59" s="61"/>
      <c r="AF59" s="61"/>
      <c r="AG59" s="61"/>
      <c r="AH59" s="61"/>
      <c r="AI59" s="61"/>
      <c r="AJ59" s="61"/>
      <c r="AK59" s="113"/>
      <c r="AL59" s="61"/>
      <c r="AM59" s="61"/>
      <c r="AN59" s="61"/>
      <c r="AO59" s="61"/>
      <c r="AP59" s="61"/>
      <c r="AQ59" s="61"/>
      <c r="AR59" s="61"/>
      <c r="AS59" s="61"/>
      <c r="AT59" s="61"/>
      <c r="AU59" s="61"/>
      <c r="AV59" s="61"/>
      <c r="AW59" s="61"/>
      <c r="AX59" s="61"/>
      <c r="AY59" s="61"/>
      <c r="AZ59" s="61"/>
      <c r="BA59" s="113"/>
      <c r="BB59" s="72" t="s">
        <v>105</v>
      </c>
      <c r="BC59" s="136">
        <v>0.25</v>
      </c>
      <c r="BD59" s="137">
        <v>0</v>
      </c>
      <c r="BE59" s="146" t="s">
        <v>278</v>
      </c>
      <c r="BF59" s="20"/>
      <c r="BG59" s="17"/>
    </row>
    <row r="60" spans="1:59" s="21" customFormat="1" ht="52.5" customHeight="1" x14ac:dyDescent="0.25">
      <c r="A60" s="17"/>
      <c r="B60" s="18"/>
      <c r="C60" s="19">
        <v>23</v>
      </c>
      <c r="D60" s="196" t="s">
        <v>106</v>
      </c>
      <c r="E60" s="197"/>
      <c r="F60" s="62"/>
      <c r="G60" s="63"/>
      <c r="H60" s="64"/>
      <c r="I60" s="63"/>
      <c r="J60" s="64"/>
      <c r="K60" s="64"/>
      <c r="L60" s="64"/>
      <c r="M60" s="64"/>
      <c r="N60" s="64"/>
      <c r="O60" s="64"/>
      <c r="P60" s="64"/>
      <c r="Q60" s="64"/>
      <c r="R60" s="65"/>
      <c r="S60" s="65"/>
      <c r="T60" s="64"/>
      <c r="U60" s="64"/>
      <c r="V60" s="64"/>
      <c r="W60" s="64"/>
      <c r="X60" s="64"/>
      <c r="Y60" s="64"/>
      <c r="Z60" s="64"/>
      <c r="AA60" s="64"/>
      <c r="AB60" s="64"/>
      <c r="AC60" s="64"/>
      <c r="AD60" s="63"/>
      <c r="AE60" s="63"/>
      <c r="AF60" s="64"/>
      <c r="AG60" s="64"/>
      <c r="AH60" s="64"/>
      <c r="AI60" s="64"/>
      <c r="AJ60" s="64"/>
      <c r="AK60" s="64"/>
      <c r="AL60" s="64"/>
      <c r="AM60" s="64"/>
      <c r="AN60" s="64"/>
      <c r="AO60" s="64"/>
      <c r="AP60" s="65"/>
      <c r="AQ60" s="65"/>
      <c r="AR60" s="64"/>
      <c r="AS60" s="64"/>
      <c r="AT60" s="64"/>
      <c r="AU60" s="64"/>
      <c r="AV60" s="64"/>
      <c r="AW60" s="64"/>
      <c r="AX60" s="64"/>
      <c r="AY60" s="63"/>
      <c r="AZ60" s="63"/>
      <c r="BA60" s="63"/>
      <c r="BB60" s="72" t="s">
        <v>107</v>
      </c>
      <c r="BC60" s="136">
        <v>0</v>
      </c>
      <c r="BD60" s="137">
        <v>0</v>
      </c>
      <c r="BE60" s="132" t="s">
        <v>248</v>
      </c>
      <c r="BF60" s="20"/>
      <c r="BG60" s="17"/>
    </row>
    <row r="61" spans="1:59" s="34" customFormat="1" ht="21.75" customHeight="1" x14ac:dyDescent="0.25">
      <c r="A61" s="25"/>
      <c r="B61" s="26"/>
      <c r="C61" s="27"/>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9"/>
      <c r="AI61" s="30"/>
      <c r="AJ61" s="30"/>
      <c r="AK61" s="30"/>
      <c r="AL61" s="215"/>
      <c r="AM61" s="215"/>
      <c r="AN61" s="215"/>
      <c r="AO61" s="215"/>
      <c r="AP61" s="215"/>
      <c r="AQ61" s="215"/>
      <c r="AR61" s="215"/>
      <c r="AS61" s="215"/>
      <c r="AT61" s="215"/>
      <c r="AU61" s="215"/>
      <c r="AV61" s="215"/>
      <c r="AW61" s="215"/>
      <c r="AX61" s="215"/>
      <c r="AY61" s="215"/>
      <c r="AZ61" s="215"/>
      <c r="BA61" s="215"/>
      <c r="BB61" s="31" t="s">
        <v>65</v>
      </c>
      <c r="BC61" s="39">
        <f>AVERAGE(BC38:BC60)</f>
        <v>0.3656521739130435</v>
      </c>
      <c r="BD61" s="39">
        <f>AVERAGE(BD38:BD60)</f>
        <v>0.3765217391304348</v>
      </c>
      <c r="BE61" s="32" t="s">
        <v>66</v>
      </c>
      <c r="BF61" s="33"/>
      <c r="BG61" s="25"/>
    </row>
    <row r="62" spans="1:59" s="34" customFormat="1" ht="10.5" customHeight="1" x14ac:dyDescent="0.25">
      <c r="A62" s="25"/>
      <c r="B62" s="26"/>
      <c r="C62" s="35"/>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36"/>
      <c r="AM62" s="36"/>
      <c r="AN62" s="36"/>
      <c r="AO62" s="36"/>
      <c r="AP62" s="36"/>
      <c r="AQ62" s="36"/>
      <c r="AR62" s="36"/>
      <c r="AS62" s="36"/>
      <c r="AT62" s="36"/>
      <c r="AU62" s="36"/>
      <c r="AV62" s="36"/>
      <c r="AW62" s="36"/>
      <c r="AX62" s="36"/>
      <c r="AY62" s="36"/>
      <c r="AZ62" s="36"/>
      <c r="BA62" s="36"/>
      <c r="BB62" s="37"/>
      <c r="BC62" s="37"/>
      <c r="BD62" s="37"/>
      <c r="BE62" s="32"/>
      <c r="BF62" s="33"/>
      <c r="BG62" s="25"/>
    </row>
    <row r="63" spans="1:59" s="21" customFormat="1" ht="17.25" customHeight="1" x14ac:dyDescent="0.25">
      <c r="A63" s="17"/>
      <c r="B63" s="18"/>
      <c r="C63" s="221" t="s">
        <v>108</v>
      </c>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223"/>
      <c r="BF63" s="20"/>
      <c r="BG63" s="17"/>
    </row>
    <row r="64" spans="1:59" s="21" customFormat="1" ht="74.25" customHeight="1" x14ac:dyDescent="0.25">
      <c r="A64" s="17"/>
      <c r="B64" s="18"/>
      <c r="C64" s="19">
        <v>1</v>
      </c>
      <c r="D64" s="201" t="s">
        <v>109</v>
      </c>
      <c r="E64" s="202"/>
      <c r="F64" s="40"/>
      <c r="G64" s="40"/>
      <c r="H64" s="40"/>
      <c r="I64" s="114"/>
      <c r="J64" s="40"/>
      <c r="K64" s="40"/>
      <c r="L64" s="40"/>
      <c r="M64" s="40"/>
      <c r="N64" s="40"/>
      <c r="O64" s="40"/>
      <c r="P64" s="40"/>
      <c r="Q64" s="42"/>
      <c r="R64" s="42"/>
      <c r="S64" s="40"/>
      <c r="T64" s="114"/>
      <c r="U64" s="40"/>
      <c r="V64" s="40"/>
      <c r="W64" s="40"/>
      <c r="X64" s="40"/>
      <c r="Y64" s="40"/>
      <c r="Z64" s="40"/>
      <c r="AA64" s="42"/>
      <c r="AB64" s="40"/>
      <c r="AC64" s="40"/>
      <c r="AD64" s="40"/>
      <c r="AE64" s="42"/>
      <c r="AF64" s="75"/>
      <c r="AG64" s="40"/>
      <c r="AH64" s="40"/>
      <c r="AI64" s="40"/>
      <c r="AJ64" s="40"/>
      <c r="AK64" s="40"/>
      <c r="AL64" s="40"/>
      <c r="AM64" s="40"/>
      <c r="AN64" s="40"/>
      <c r="AO64" s="40"/>
      <c r="AP64" s="40"/>
      <c r="AQ64" s="42"/>
      <c r="AR64" s="114"/>
      <c r="AS64" s="42"/>
      <c r="AT64" s="42"/>
      <c r="AU64" s="40"/>
      <c r="AV64" s="40"/>
      <c r="AW64" s="42"/>
      <c r="AX64" s="40"/>
      <c r="AY64" s="40"/>
      <c r="AZ64" s="40"/>
      <c r="BA64" s="40"/>
      <c r="BB64" s="79" t="s">
        <v>235</v>
      </c>
      <c r="BC64" s="136">
        <v>0.25</v>
      </c>
      <c r="BD64" s="137">
        <v>0.25</v>
      </c>
      <c r="BE64" s="143" t="s">
        <v>269</v>
      </c>
      <c r="BF64" s="20"/>
      <c r="BG64" s="17"/>
    </row>
    <row r="65" spans="1:59" s="21" customFormat="1" ht="94.5" customHeight="1" x14ac:dyDescent="0.25">
      <c r="A65" s="17"/>
      <c r="B65" s="18"/>
      <c r="C65" s="19">
        <v>2</v>
      </c>
      <c r="D65" s="203" t="s">
        <v>110</v>
      </c>
      <c r="E65" s="204"/>
      <c r="F65" s="40"/>
      <c r="G65" s="40"/>
      <c r="H65" s="40"/>
      <c r="I65" s="103"/>
      <c r="J65" s="103"/>
      <c r="K65" s="115"/>
      <c r="L65" s="103"/>
      <c r="M65" s="40"/>
      <c r="N65" s="40"/>
      <c r="O65" s="40"/>
      <c r="P65" s="40"/>
      <c r="Q65" s="42"/>
      <c r="R65" s="42"/>
      <c r="S65" s="40"/>
      <c r="T65" s="40"/>
      <c r="U65" s="40"/>
      <c r="V65" s="40"/>
      <c r="W65" s="40"/>
      <c r="X65" s="40"/>
      <c r="Y65" s="40"/>
      <c r="Z65" s="40"/>
      <c r="AA65" s="42"/>
      <c r="AB65" s="40"/>
      <c r="AC65" s="40"/>
      <c r="AD65" s="103"/>
      <c r="AE65" s="115"/>
      <c r="AF65" s="103"/>
      <c r="AG65" s="40"/>
      <c r="AH65" s="40"/>
      <c r="AI65" s="40"/>
      <c r="AJ65" s="40"/>
      <c r="AK65" s="40"/>
      <c r="AL65" s="40"/>
      <c r="AM65" s="40"/>
      <c r="AN65" s="40"/>
      <c r="AO65" s="40"/>
      <c r="AP65" s="40"/>
      <c r="AQ65" s="42"/>
      <c r="AR65" s="40"/>
      <c r="AS65" s="42"/>
      <c r="AT65" s="42"/>
      <c r="AU65" s="40"/>
      <c r="AV65" s="40"/>
      <c r="AW65" s="42"/>
      <c r="AX65" s="40"/>
      <c r="AY65" s="40"/>
      <c r="AZ65" s="40"/>
      <c r="BA65" s="40"/>
      <c r="BB65" s="72" t="s">
        <v>103</v>
      </c>
      <c r="BC65" s="136">
        <v>0.5</v>
      </c>
      <c r="BD65" s="137">
        <v>0.5</v>
      </c>
      <c r="BE65" s="132" t="s">
        <v>247</v>
      </c>
      <c r="BF65" s="20"/>
      <c r="BG65" s="17"/>
    </row>
    <row r="66" spans="1:59" s="21" customFormat="1" ht="77.25" customHeight="1" x14ac:dyDescent="0.25">
      <c r="A66" s="17"/>
      <c r="B66" s="18"/>
      <c r="C66" s="19">
        <v>3</v>
      </c>
      <c r="D66" s="207" t="s">
        <v>237</v>
      </c>
      <c r="E66" s="208"/>
      <c r="F66" s="116"/>
      <c r="G66" s="116"/>
      <c r="H66" s="116"/>
      <c r="I66" s="116"/>
      <c r="J66" s="43"/>
      <c r="K66" s="43"/>
      <c r="L66" s="43"/>
      <c r="M66" s="43"/>
      <c r="N66" s="43"/>
      <c r="O66" s="43"/>
      <c r="P66" s="43"/>
      <c r="Q66" s="44"/>
      <c r="R66" s="44"/>
      <c r="S66" s="43"/>
      <c r="T66" s="104"/>
      <c r="U66" s="104"/>
      <c r="V66" s="104"/>
      <c r="W66" s="104"/>
      <c r="X66" s="43"/>
      <c r="Y66" s="43"/>
      <c r="Z66" s="104"/>
      <c r="AA66" s="104"/>
      <c r="AB66" s="104"/>
      <c r="AC66" s="104"/>
      <c r="AD66" s="116"/>
      <c r="AE66" s="116"/>
      <c r="AF66" s="116"/>
      <c r="AG66" s="116"/>
      <c r="AH66" s="44"/>
      <c r="AI66" s="44"/>
      <c r="AJ66" s="44"/>
      <c r="AK66" s="44"/>
      <c r="AL66" s="44"/>
      <c r="AM66" s="44"/>
      <c r="AN66" s="44"/>
      <c r="AO66" s="44"/>
      <c r="AP66" s="44"/>
      <c r="AQ66" s="44"/>
      <c r="AR66" s="104"/>
      <c r="AS66" s="104"/>
      <c r="AT66" s="104"/>
      <c r="AU66" s="104"/>
      <c r="AV66" s="44"/>
      <c r="AW66" s="44"/>
      <c r="AX66" s="43"/>
      <c r="AY66" s="43"/>
      <c r="AZ66" s="43"/>
      <c r="BA66" s="43"/>
      <c r="BB66" s="68" t="s">
        <v>236</v>
      </c>
      <c r="BC66" s="136">
        <v>0.5</v>
      </c>
      <c r="BD66" s="137">
        <v>0.5</v>
      </c>
      <c r="BE66" s="132" t="s">
        <v>243</v>
      </c>
      <c r="BF66" s="20"/>
      <c r="BG66" s="17"/>
    </row>
    <row r="67" spans="1:59" s="21" customFormat="1" ht="73.5" customHeight="1" x14ac:dyDescent="0.25">
      <c r="A67" s="17"/>
      <c r="B67" s="18"/>
      <c r="C67" s="19">
        <v>4</v>
      </c>
      <c r="D67" s="203" t="s">
        <v>111</v>
      </c>
      <c r="E67" s="204"/>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80" t="s">
        <v>239</v>
      </c>
      <c r="BC67" s="136">
        <v>0.33</v>
      </c>
      <c r="BD67" s="137">
        <v>0.33</v>
      </c>
      <c r="BE67" s="132" t="s">
        <v>260</v>
      </c>
      <c r="BF67" s="20"/>
      <c r="BG67" s="17"/>
    </row>
    <row r="68" spans="1:59" s="21" customFormat="1" ht="68.25" customHeight="1" x14ac:dyDescent="0.25">
      <c r="A68" s="17"/>
      <c r="B68" s="18"/>
      <c r="C68" s="19">
        <v>5</v>
      </c>
      <c r="D68" s="272" t="s">
        <v>112</v>
      </c>
      <c r="E68" s="208"/>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71" t="s">
        <v>89</v>
      </c>
      <c r="BC68" s="136">
        <v>0.25</v>
      </c>
      <c r="BD68" s="137">
        <v>0.25</v>
      </c>
      <c r="BE68" s="132" t="s">
        <v>290</v>
      </c>
      <c r="BF68" s="20"/>
      <c r="BG68" s="17"/>
    </row>
    <row r="69" spans="1:59" s="21" customFormat="1" ht="61.5" customHeight="1" x14ac:dyDescent="0.25">
      <c r="A69" s="17"/>
      <c r="B69" s="18"/>
      <c r="C69" s="19">
        <v>6</v>
      </c>
      <c r="D69" s="203" t="s">
        <v>113</v>
      </c>
      <c r="E69" s="204"/>
      <c r="F69" s="44"/>
      <c r="G69" s="44"/>
      <c r="H69" s="44"/>
      <c r="I69" s="44"/>
      <c r="J69" s="44"/>
      <c r="K69" s="44"/>
      <c r="L69" s="44"/>
      <c r="M69" s="44"/>
      <c r="N69" s="44"/>
      <c r="O69" s="44"/>
      <c r="P69" s="44"/>
      <c r="Q69" s="44"/>
      <c r="R69" s="117"/>
      <c r="S69" s="117"/>
      <c r="T69" s="117"/>
      <c r="U69" s="117"/>
      <c r="V69" s="44"/>
      <c r="W69" s="44"/>
      <c r="X69" s="44"/>
      <c r="Y69" s="44"/>
      <c r="Z69" s="44"/>
      <c r="AA69" s="44"/>
      <c r="AB69" s="44"/>
      <c r="AC69" s="44"/>
      <c r="AD69" s="44"/>
      <c r="AE69" s="44"/>
      <c r="AF69" s="44"/>
      <c r="AG69" s="44"/>
      <c r="AH69" s="44"/>
      <c r="AI69" s="44"/>
      <c r="AJ69" s="44"/>
      <c r="AK69" s="44"/>
      <c r="AL69" s="44"/>
      <c r="AM69" s="44"/>
      <c r="AN69" s="44"/>
      <c r="AO69" s="44"/>
      <c r="AP69" s="117"/>
      <c r="AQ69" s="117"/>
      <c r="AR69" s="117"/>
      <c r="AS69" s="117"/>
      <c r="AT69" s="44"/>
      <c r="AU69" s="44"/>
      <c r="AV69" s="44"/>
      <c r="AW69" s="44"/>
      <c r="AX69" s="44"/>
      <c r="AY69" s="44"/>
      <c r="AZ69" s="44"/>
      <c r="BA69" s="44"/>
      <c r="BB69" s="68" t="s">
        <v>114</v>
      </c>
      <c r="BC69" s="136">
        <v>0</v>
      </c>
      <c r="BD69" s="137">
        <v>0</v>
      </c>
      <c r="BE69" s="160" t="s">
        <v>248</v>
      </c>
      <c r="BF69" s="20"/>
      <c r="BG69" s="17"/>
    </row>
    <row r="70" spans="1:59" s="21" customFormat="1" ht="64.5" customHeight="1" x14ac:dyDescent="0.25">
      <c r="A70" s="17"/>
      <c r="B70" s="18"/>
      <c r="C70" s="19">
        <v>7</v>
      </c>
      <c r="D70" s="216" t="s">
        <v>115</v>
      </c>
      <c r="E70" s="217"/>
      <c r="F70" s="44"/>
      <c r="G70" s="44"/>
      <c r="H70" s="44"/>
      <c r="I70" s="44"/>
      <c r="J70" s="44"/>
      <c r="K70" s="43"/>
      <c r="L70" s="44"/>
      <c r="M70" s="44"/>
      <c r="N70" s="44"/>
      <c r="O70" s="44"/>
      <c r="P70" s="44"/>
      <c r="Q70" s="44"/>
      <c r="R70" s="91"/>
      <c r="S70" s="43"/>
      <c r="T70" s="44"/>
      <c r="U70" s="44"/>
      <c r="V70" s="44"/>
      <c r="W70" s="44"/>
      <c r="X70" s="44"/>
      <c r="Y70" s="44"/>
      <c r="Z70" s="44"/>
      <c r="AA70" s="44"/>
      <c r="AB70" s="44"/>
      <c r="AC70" s="44"/>
      <c r="AD70" s="44"/>
      <c r="AE70" s="44"/>
      <c r="AF70" s="44"/>
      <c r="AG70" s="44"/>
      <c r="AH70" s="44"/>
      <c r="AI70" s="44"/>
      <c r="AJ70" s="44"/>
      <c r="AK70" s="44"/>
      <c r="AL70" s="44"/>
      <c r="AM70" s="44"/>
      <c r="AN70" s="44"/>
      <c r="AO70" s="44"/>
      <c r="AP70" s="91"/>
      <c r="AQ70" s="44"/>
      <c r="AR70" s="44"/>
      <c r="AS70" s="44"/>
      <c r="AT70" s="44"/>
      <c r="AU70" s="44"/>
      <c r="AV70" s="44"/>
      <c r="AW70" s="44"/>
      <c r="AX70" s="44"/>
      <c r="AY70" s="44"/>
      <c r="AZ70" s="44"/>
      <c r="BA70" s="44"/>
      <c r="BB70" s="68" t="s">
        <v>116</v>
      </c>
      <c r="BC70" s="136">
        <v>0.5</v>
      </c>
      <c r="BD70" s="137">
        <v>0.5</v>
      </c>
      <c r="BE70" s="147" t="s">
        <v>266</v>
      </c>
      <c r="BF70" s="20"/>
      <c r="BG70" s="17"/>
    </row>
    <row r="71" spans="1:59" s="21" customFormat="1" ht="132" customHeight="1" x14ac:dyDescent="0.25">
      <c r="A71" s="17"/>
      <c r="B71" s="18"/>
      <c r="C71" s="19">
        <v>8</v>
      </c>
      <c r="D71" s="218" t="s">
        <v>117</v>
      </c>
      <c r="E71" s="273"/>
      <c r="F71" s="43"/>
      <c r="G71" s="43"/>
      <c r="H71" s="44"/>
      <c r="I71" s="44"/>
      <c r="J71" s="43"/>
      <c r="K71" s="44"/>
      <c r="L71" s="44"/>
      <c r="M71" s="44"/>
      <c r="N71" s="44"/>
      <c r="O71" s="44"/>
      <c r="P71" s="117"/>
      <c r="Q71" s="117"/>
      <c r="R71" s="44"/>
      <c r="S71" s="44"/>
      <c r="T71" s="44"/>
      <c r="U71" s="44"/>
      <c r="V71" s="44"/>
      <c r="W71" s="44"/>
      <c r="X71" s="44"/>
      <c r="Y71" s="44"/>
      <c r="Z71" s="44"/>
      <c r="AA71" s="44"/>
      <c r="AB71" s="44"/>
      <c r="AC71" s="44"/>
      <c r="AD71" s="44"/>
      <c r="AE71" s="44"/>
      <c r="AF71" s="44"/>
      <c r="AG71" s="44"/>
      <c r="AH71" s="44"/>
      <c r="AI71" s="44"/>
      <c r="AJ71" s="117"/>
      <c r="AK71" s="117"/>
      <c r="AL71" s="44"/>
      <c r="AM71" s="43"/>
      <c r="AN71" s="43"/>
      <c r="AO71" s="43"/>
      <c r="AP71" s="43"/>
      <c r="AQ71" s="43"/>
      <c r="AR71" s="44"/>
      <c r="AS71" s="44"/>
      <c r="AT71" s="43"/>
      <c r="AU71" s="43"/>
      <c r="AV71" s="43"/>
      <c r="AW71" s="43"/>
      <c r="AX71" s="43"/>
      <c r="AY71" s="43"/>
      <c r="AZ71" s="43"/>
      <c r="BA71" s="43"/>
      <c r="BB71" s="68" t="s">
        <v>118</v>
      </c>
      <c r="BC71" s="136">
        <v>0.5</v>
      </c>
      <c r="BD71" s="137">
        <v>0.5</v>
      </c>
      <c r="BE71" s="143" t="s">
        <v>261</v>
      </c>
      <c r="BF71" s="20"/>
      <c r="BG71" s="17"/>
    </row>
    <row r="72" spans="1:59" s="21" customFormat="1" ht="91.5" customHeight="1" x14ac:dyDescent="0.25">
      <c r="A72" s="17"/>
      <c r="B72" s="18"/>
      <c r="C72" s="19">
        <v>9</v>
      </c>
      <c r="D72" s="216" t="s">
        <v>119</v>
      </c>
      <c r="E72" s="217"/>
      <c r="F72" s="43"/>
      <c r="G72" s="43"/>
      <c r="H72" s="44"/>
      <c r="I72" s="44"/>
      <c r="J72" s="43"/>
      <c r="K72" s="91"/>
      <c r="L72" s="91"/>
      <c r="M72" s="44"/>
      <c r="N72" s="44"/>
      <c r="O72" s="44"/>
      <c r="P72" s="44"/>
      <c r="Q72" s="44"/>
      <c r="R72" s="44"/>
      <c r="S72" s="44"/>
      <c r="T72" s="44"/>
      <c r="U72" s="44"/>
      <c r="V72" s="44"/>
      <c r="W72" s="44"/>
      <c r="X72" s="44"/>
      <c r="Y72" s="44"/>
      <c r="Z72" s="44"/>
      <c r="AA72" s="44"/>
      <c r="AB72" s="44"/>
      <c r="AC72" s="44"/>
      <c r="AD72" s="44"/>
      <c r="AE72" s="91"/>
      <c r="AF72" s="91"/>
      <c r="AG72" s="44"/>
      <c r="AH72" s="44"/>
      <c r="AI72" s="44"/>
      <c r="AJ72" s="44"/>
      <c r="AK72" s="44"/>
      <c r="AL72" s="44"/>
      <c r="AM72" s="43"/>
      <c r="AN72" s="43"/>
      <c r="AO72" s="43"/>
      <c r="AP72" s="43"/>
      <c r="AQ72" s="43"/>
      <c r="AR72" s="43"/>
      <c r="AS72" s="43"/>
      <c r="AT72" s="43"/>
      <c r="AU72" s="43"/>
      <c r="AV72" s="43"/>
      <c r="AW72" s="43"/>
      <c r="AX72" s="43"/>
      <c r="AY72" s="43"/>
      <c r="AZ72" s="43"/>
      <c r="BA72" s="43"/>
      <c r="BB72" s="68" t="s">
        <v>120</v>
      </c>
      <c r="BC72" s="136">
        <v>0.5</v>
      </c>
      <c r="BD72" s="137">
        <v>0.5</v>
      </c>
      <c r="BE72" s="132" t="s">
        <v>249</v>
      </c>
      <c r="BF72" s="20"/>
      <c r="BG72" s="17"/>
    </row>
    <row r="73" spans="1:59" s="21" customFormat="1" ht="68.25" customHeight="1" x14ac:dyDescent="0.25">
      <c r="A73" s="17"/>
      <c r="B73" s="18"/>
      <c r="C73" s="19">
        <v>10</v>
      </c>
      <c r="D73" s="218" t="s">
        <v>121</v>
      </c>
      <c r="E73" s="219"/>
      <c r="F73" s="76"/>
      <c r="G73" s="76"/>
      <c r="H73" s="77"/>
      <c r="I73" s="77"/>
      <c r="J73" s="77"/>
      <c r="K73" s="77"/>
      <c r="L73" s="77"/>
      <c r="M73" s="77"/>
      <c r="N73" s="118"/>
      <c r="O73" s="118"/>
      <c r="P73" s="118"/>
      <c r="Q73" s="118"/>
      <c r="R73" s="78"/>
      <c r="S73" s="78"/>
      <c r="T73" s="78"/>
      <c r="U73" s="78"/>
      <c r="V73" s="78"/>
      <c r="W73" s="78"/>
      <c r="X73" s="77"/>
      <c r="Y73" s="77"/>
      <c r="Z73" s="119"/>
      <c r="AA73" s="119"/>
      <c r="AB73" s="119"/>
      <c r="AC73" s="119"/>
      <c r="AD73" s="77"/>
      <c r="AE73" s="77"/>
      <c r="AF73" s="77"/>
      <c r="AG73" s="77"/>
      <c r="AH73" s="77"/>
      <c r="AI73" s="77"/>
      <c r="AJ73" s="77"/>
      <c r="AK73" s="77"/>
      <c r="AL73" s="77"/>
      <c r="AM73" s="76"/>
      <c r="AN73" s="76"/>
      <c r="AO73" s="76"/>
      <c r="AP73" s="119"/>
      <c r="AQ73" s="119"/>
      <c r="AR73" s="119"/>
      <c r="AS73" s="119"/>
      <c r="AT73" s="76"/>
      <c r="AU73" s="76"/>
      <c r="AV73" s="76"/>
      <c r="AW73" s="77"/>
      <c r="AX73" s="76"/>
      <c r="AY73" s="76"/>
      <c r="AZ73" s="76"/>
      <c r="BA73" s="76"/>
      <c r="BB73" s="68" t="s">
        <v>122</v>
      </c>
      <c r="BC73" s="136">
        <v>0.33</v>
      </c>
      <c r="BD73" s="137">
        <v>0.33</v>
      </c>
      <c r="BE73" s="143" t="s">
        <v>267</v>
      </c>
      <c r="BF73" s="20"/>
      <c r="BG73" s="17"/>
    </row>
    <row r="74" spans="1:59" s="21" customFormat="1" ht="63" customHeight="1" x14ac:dyDescent="0.25">
      <c r="A74" s="17"/>
      <c r="B74" s="18"/>
      <c r="C74" s="19">
        <v>11</v>
      </c>
      <c r="D74" s="207" t="s">
        <v>123</v>
      </c>
      <c r="E74" s="220"/>
      <c r="F74" s="43"/>
      <c r="G74" s="43"/>
      <c r="H74" s="44"/>
      <c r="I74" s="44"/>
      <c r="J74" s="91"/>
      <c r="K74" s="44"/>
      <c r="L74" s="44"/>
      <c r="M74" s="44"/>
      <c r="N74" s="44"/>
      <c r="O74" s="44"/>
      <c r="P74" s="44"/>
      <c r="Q74" s="44"/>
      <c r="R74" s="91"/>
      <c r="S74" s="44"/>
      <c r="T74" s="44"/>
      <c r="U74" s="44"/>
      <c r="V74" s="44"/>
      <c r="W74" s="44"/>
      <c r="X74" s="44"/>
      <c r="Y74" s="44"/>
      <c r="Z74" s="44"/>
      <c r="AA74" s="44"/>
      <c r="AB74" s="44"/>
      <c r="AC74" s="44"/>
      <c r="AD74" s="91"/>
      <c r="AE74" s="44"/>
      <c r="AF74" s="44"/>
      <c r="AG74" s="44"/>
      <c r="AH74" s="44"/>
      <c r="AI74" s="44"/>
      <c r="AJ74" s="44"/>
      <c r="AK74" s="44"/>
      <c r="AL74" s="44"/>
      <c r="AM74" s="43"/>
      <c r="AN74" s="43"/>
      <c r="AO74" s="43"/>
      <c r="AP74" s="91"/>
      <c r="AQ74" s="43"/>
      <c r="AR74" s="43"/>
      <c r="AS74" s="43"/>
      <c r="AT74" s="43"/>
      <c r="AU74" s="43"/>
      <c r="AV74" s="43"/>
      <c r="AW74" s="43"/>
      <c r="AX74" s="43"/>
      <c r="AY74" s="43"/>
      <c r="AZ74" s="43"/>
      <c r="BA74" s="43"/>
      <c r="BB74" s="68" t="s">
        <v>124</v>
      </c>
      <c r="BC74" s="136">
        <v>0.25</v>
      </c>
      <c r="BD74" s="137">
        <v>0.25</v>
      </c>
      <c r="BE74" s="132" t="s">
        <v>268</v>
      </c>
      <c r="BF74" s="20"/>
      <c r="BG74" s="17"/>
    </row>
    <row r="75" spans="1:59" s="21" customFormat="1" ht="63" customHeight="1" x14ac:dyDescent="0.25">
      <c r="A75" s="17"/>
      <c r="B75" s="18"/>
      <c r="C75" s="19">
        <v>12</v>
      </c>
      <c r="D75" s="218" t="s">
        <v>125</v>
      </c>
      <c r="E75" s="219"/>
      <c r="F75" s="43"/>
      <c r="G75" s="43"/>
      <c r="H75" s="44"/>
      <c r="I75" s="44"/>
      <c r="J75" s="118"/>
      <c r="K75" s="118"/>
      <c r="L75" s="118"/>
      <c r="M75" s="118"/>
      <c r="N75" s="78"/>
      <c r="O75" s="44"/>
      <c r="P75" s="44"/>
      <c r="Q75" s="44"/>
      <c r="R75" s="118"/>
      <c r="S75" s="118"/>
      <c r="T75" s="118"/>
      <c r="U75" s="118"/>
      <c r="V75" s="44"/>
      <c r="W75" s="44"/>
      <c r="X75" s="44"/>
      <c r="Y75" s="44"/>
      <c r="Z75" s="44"/>
      <c r="AA75" s="44"/>
      <c r="AB75" s="44"/>
      <c r="AC75" s="44"/>
      <c r="AD75" s="118"/>
      <c r="AE75" s="118"/>
      <c r="AF75" s="118"/>
      <c r="AG75" s="118"/>
      <c r="AH75" s="44"/>
      <c r="AI75" s="44"/>
      <c r="AJ75" s="44"/>
      <c r="AK75" s="44"/>
      <c r="AL75" s="44"/>
      <c r="AM75" s="43"/>
      <c r="AN75" s="43"/>
      <c r="AO75" s="43"/>
      <c r="AP75" s="118"/>
      <c r="AQ75" s="118"/>
      <c r="AR75" s="118"/>
      <c r="AS75" s="118"/>
      <c r="AT75" s="43"/>
      <c r="AU75" s="43"/>
      <c r="AV75" s="43"/>
      <c r="AW75" s="43"/>
      <c r="AX75" s="43"/>
      <c r="AY75" s="43"/>
      <c r="AZ75" s="43"/>
      <c r="BA75" s="43"/>
      <c r="BB75" s="68" t="s">
        <v>126</v>
      </c>
      <c r="BC75" s="136">
        <v>0.25</v>
      </c>
      <c r="BD75" s="137">
        <v>0.25</v>
      </c>
      <c r="BE75" s="148" t="s">
        <v>271</v>
      </c>
      <c r="BF75" s="20"/>
      <c r="BG75" s="17"/>
    </row>
    <row r="76" spans="1:59" s="21" customFormat="1" ht="68.25" customHeight="1" x14ac:dyDescent="0.25">
      <c r="A76" s="17"/>
      <c r="B76" s="18"/>
      <c r="C76" s="19">
        <v>13</v>
      </c>
      <c r="D76" s="207" t="s">
        <v>127</v>
      </c>
      <c r="E76" s="220"/>
      <c r="F76" s="43"/>
      <c r="G76" s="43"/>
      <c r="H76" s="44"/>
      <c r="I76" s="91"/>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3"/>
      <c r="AN76" s="43"/>
      <c r="AO76" s="43"/>
      <c r="AP76" s="43"/>
      <c r="AQ76" s="43"/>
      <c r="AR76" s="43"/>
      <c r="AS76" s="43"/>
      <c r="AT76" s="43"/>
      <c r="AU76" s="43"/>
      <c r="AV76" s="43"/>
      <c r="AW76" s="43"/>
      <c r="AX76" s="43"/>
      <c r="AY76" s="43"/>
      <c r="AZ76" s="43"/>
      <c r="BA76" s="43"/>
      <c r="BB76" s="71" t="s">
        <v>128</v>
      </c>
      <c r="BC76" s="136">
        <v>1</v>
      </c>
      <c r="BD76" s="136">
        <v>1</v>
      </c>
      <c r="BE76" s="149" t="s">
        <v>272</v>
      </c>
      <c r="BF76" s="20"/>
      <c r="BG76" s="17"/>
    </row>
    <row r="77" spans="1:59" s="21" customFormat="1" ht="62.25" hidden="1" customHeight="1" x14ac:dyDescent="0.25">
      <c r="A77" s="17"/>
      <c r="B77" s="18"/>
      <c r="C77" s="19">
        <v>13</v>
      </c>
      <c r="D77" s="275" t="s">
        <v>129</v>
      </c>
      <c r="E77" s="276"/>
      <c r="F77" s="43"/>
      <c r="G77" s="43"/>
      <c r="H77" s="44"/>
      <c r="I77" s="44"/>
      <c r="J77" s="44"/>
      <c r="K77" s="44"/>
      <c r="L77" s="44"/>
      <c r="M77" s="44"/>
      <c r="N77" s="91"/>
      <c r="O77" s="91"/>
      <c r="P77" s="91"/>
      <c r="Q77" s="91"/>
      <c r="R77" s="44"/>
      <c r="S77" s="44"/>
      <c r="T77" s="44"/>
      <c r="U77" s="44"/>
      <c r="V77" s="44"/>
      <c r="W77" s="44"/>
      <c r="X77" s="44"/>
      <c r="Y77" s="44"/>
      <c r="Z77" s="91"/>
      <c r="AA77" s="91"/>
      <c r="AB77" s="91"/>
      <c r="AC77" s="91"/>
      <c r="AD77" s="44"/>
      <c r="AE77" s="44"/>
      <c r="AF77" s="44"/>
      <c r="AG77" s="44"/>
      <c r="AH77" s="44"/>
      <c r="AI77" s="44"/>
      <c r="AJ77" s="44"/>
      <c r="AK77" s="44"/>
      <c r="AL77" s="44"/>
      <c r="AM77" s="43"/>
      <c r="AN77" s="43"/>
      <c r="AO77" s="43"/>
      <c r="AP77" s="91"/>
      <c r="AQ77" s="91"/>
      <c r="AR77" s="91"/>
      <c r="AS77" s="91"/>
      <c r="AT77" s="43"/>
      <c r="AU77" s="43"/>
      <c r="AV77" s="43"/>
      <c r="AW77" s="44"/>
      <c r="AX77" s="43"/>
      <c r="AY77" s="43"/>
      <c r="AZ77" s="43"/>
      <c r="BA77" s="43"/>
      <c r="BB77" s="68" t="s">
        <v>130</v>
      </c>
      <c r="BC77" s="136"/>
      <c r="BD77" s="137"/>
      <c r="BE77" s="143"/>
      <c r="BF77" s="20"/>
      <c r="BG77" s="17"/>
    </row>
    <row r="78" spans="1:59" s="21" customFormat="1" ht="71.25" hidden="1" customHeight="1" x14ac:dyDescent="0.25">
      <c r="A78" s="17"/>
      <c r="B78" s="18"/>
      <c r="C78" s="19"/>
      <c r="D78" s="275" t="s">
        <v>131</v>
      </c>
      <c r="E78" s="276"/>
      <c r="F78" s="43"/>
      <c r="G78" s="43"/>
      <c r="H78" s="44"/>
      <c r="I78" s="44"/>
      <c r="J78" s="44"/>
      <c r="K78" s="44"/>
      <c r="L78" s="44"/>
      <c r="M78" s="44"/>
      <c r="N78" s="117"/>
      <c r="O78" s="117"/>
      <c r="P78" s="117"/>
      <c r="Q78" s="117"/>
      <c r="R78" s="44"/>
      <c r="S78" s="44"/>
      <c r="T78" s="44"/>
      <c r="U78" s="44"/>
      <c r="V78" s="44"/>
      <c r="W78" s="44"/>
      <c r="X78" s="44"/>
      <c r="Y78" s="44"/>
      <c r="Z78" s="117"/>
      <c r="AA78" s="117"/>
      <c r="AB78" s="117"/>
      <c r="AC78" s="117"/>
      <c r="AD78" s="44"/>
      <c r="AE78" s="44"/>
      <c r="AF78" s="44"/>
      <c r="AG78" s="44"/>
      <c r="AH78" s="44"/>
      <c r="AI78" s="44"/>
      <c r="AJ78" s="44"/>
      <c r="AK78" s="44"/>
      <c r="AL78" s="44"/>
      <c r="AM78" s="44"/>
      <c r="AN78" s="44"/>
      <c r="AO78" s="44"/>
      <c r="AP78" s="117"/>
      <c r="AQ78" s="117"/>
      <c r="AR78" s="117"/>
      <c r="AS78" s="117"/>
      <c r="AT78" s="44"/>
      <c r="AU78" s="44"/>
      <c r="AV78" s="44"/>
      <c r="AW78" s="44"/>
      <c r="AX78" s="44"/>
      <c r="AY78" s="43"/>
      <c r="AZ78" s="43"/>
      <c r="BA78" s="43"/>
      <c r="BB78" s="68" t="s">
        <v>130</v>
      </c>
      <c r="BC78" s="136"/>
      <c r="BD78" s="137"/>
      <c r="BE78" s="143"/>
      <c r="BF78" s="20"/>
      <c r="BG78" s="17"/>
    </row>
    <row r="79" spans="1:59" s="21" customFormat="1" ht="126.75" hidden="1" customHeight="1" x14ac:dyDescent="0.25">
      <c r="A79" s="17"/>
      <c r="B79" s="18"/>
      <c r="C79" s="19"/>
      <c r="D79" s="268" t="s">
        <v>132</v>
      </c>
      <c r="E79" s="269"/>
      <c r="F79" s="43"/>
      <c r="G79" s="43"/>
      <c r="H79" s="44"/>
      <c r="I79" s="44"/>
      <c r="J79" s="44"/>
      <c r="K79" s="44"/>
      <c r="L79" s="44"/>
      <c r="M79" s="44"/>
      <c r="N79" s="91"/>
      <c r="O79" s="91"/>
      <c r="P79" s="91"/>
      <c r="Q79" s="91"/>
      <c r="R79" s="44"/>
      <c r="S79" s="44"/>
      <c r="T79" s="44"/>
      <c r="U79" s="44"/>
      <c r="V79" s="44"/>
      <c r="W79" s="44"/>
      <c r="X79" s="44"/>
      <c r="Y79" s="44"/>
      <c r="Z79" s="91"/>
      <c r="AA79" s="91"/>
      <c r="AB79" s="91"/>
      <c r="AC79" s="91"/>
      <c r="AD79" s="44"/>
      <c r="AE79" s="44"/>
      <c r="AF79" s="44"/>
      <c r="AG79" s="44"/>
      <c r="AH79" s="44"/>
      <c r="AI79" s="44"/>
      <c r="AJ79" s="44"/>
      <c r="AK79" s="44"/>
      <c r="AL79" s="44"/>
      <c r="AM79" s="44"/>
      <c r="AN79" s="44"/>
      <c r="AO79" s="44"/>
      <c r="AP79" s="91"/>
      <c r="AQ79" s="91"/>
      <c r="AR79" s="91"/>
      <c r="AS79" s="91"/>
      <c r="AT79" s="44"/>
      <c r="AU79" s="44"/>
      <c r="AV79" s="44"/>
      <c r="AW79" s="44"/>
      <c r="AX79" s="44"/>
      <c r="AY79" s="44"/>
      <c r="AZ79" s="43"/>
      <c r="BA79" s="43"/>
      <c r="BB79" s="68" t="s">
        <v>133</v>
      </c>
      <c r="BC79" s="136"/>
      <c r="BD79" s="137"/>
      <c r="BE79" s="132"/>
      <c r="BF79" s="20"/>
      <c r="BG79" s="17"/>
    </row>
    <row r="80" spans="1:59" s="21" customFormat="1" ht="74.25" customHeight="1" x14ac:dyDescent="0.25">
      <c r="A80" s="17"/>
      <c r="B80" s="18"/>
      <c r="C80" s="19">
        <v>14</v>
      </c>
      <c r="D80" s="218" t="s">
        <v>134</v>
      </c>
      <c r="E80" s="219"/>
      <c r="F80" s="43"/>
      <c r="G80" s="43"/>
      <c r="H80" s="44"/>
      <c r="I80" s="44"/>
      <c r="J80" s="44"/>
      <c r="K80" s="44"/>
      <c r="L80" s="44"/>
      <c r="M80" s="44"/>
      <c r="N80" s="117"/>
      <c r="O80" s="117"/>
      <c r="P80" s="117"/>
      <c r="Q80" s="117"/>
      <c r="R80" s="44"/>
      <c r="S80" s="44"/>
      <c r="T80" s="44"/>
      <c r="U80" s="44"/>
      <c r="V80" s="44"/>
      <c r="W80" s="44"/>
      <c r="X80" s="44"/>
      <c r="Y80" s="44"/>
      <c r="Z80" s="117"/>
      <c r="AA80" s="117"/>
      <c r="AB80" s="117"/>
      <c r="AC80" s="117"/>
      <c r="AD80" s="44"/>
      <c r="AE80" s="44"/>
      <c r="AF80" s="44"/>
      <c r="AG80" s="44"/>
      <c r="AH80" s="44"/>
      <c r="AI80" s="44"/>
      <c r="AJ80" s="44"/>
      <c r="AK80" s="44"/>
      <c r="AL80" s="44"/>
      <c r="AM80" s="44"/>
      <c r="AN80" s="44"/>
      <c r="AO80" s="44"/>
      <c r="AP80" s="117"/>
      <c r="AQ80" s="117"/>
      <c r="AR80" s="117"/>
      <c r="AS80" s="117"/>
      <c r="AT80" s="44"/>
      <c r="AU80" s="44"/>
      <c r="AV80" s="44"/>
      <c r="AW80" s="44"/>
      <c r="AX80" s="44"/>
      <c r="AY80" s="44"/>
      <c r="AZ80" s="43"/>
      <c r="BA80" s="43"/>
      <c r="BB80" s="68" t="s">
        <v>130</v>
      </c>
      <c r="BC80" s="136">
        <v>0</v>
      </c>
      <c r="BD80" s="137">
        <v>0</v>
      </c>
      <c r="BE80" s="143" t="s">
        <v>262</v>
      </c>
      <c r="BF80" s="20"/>
      <c r="BG80" s="17"/>
    </row>
    <row r="81" spans="1:59" s="21" customFormat="1" ht="74.25" customHeight="1" x14ac:dyDescent="0.25">
      <c r="A81" s="17"/>
      <c r="B81" s="18"/>
      <c r="C81" s="19">
        <v>15</v>
      </c>
      <c r="D81" s="207" t="s">
        <v>135</v>
      </c>
      <c r="E81" s="220"/>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91"/>
      <c r="AI81" s="44"/>
      <c r="AJ81" s="44"/>
      <c r="AK81" s="44"/>
      <c r="AL81" s="44"/>
      <c r="AM81" s="44"/>
      <c r="AN81" s="44"/>
      <c r="AO81" s="44"/>
      <c r="AP81" s="44"/>
      <c r="AQ81" s="44"/>
      <c r="AR81" s="44"/>
      <c r="AS81" s="44"/>
      <c r="AT81" s="44"/>
      <c r="AU81" s="44"/>
      <c r="AV81" s="44"/>
      <c r="AW81" s="44"/>
      <c r="AX81" s="44"/>
      <c r="AY81" s="44"/>
      <c r="AZ81" s="44"/>
      <c r="BA81" s="44"/>
      <c r="BB81" s="71" t="s">
        <v>240</v>
      </c>
      <c r="BC81" s="136">
        <v>0</v>
      </c>
      <c r="BD81" s="137">
        <v>0</v>
      </c>
      <c r="BE81" s="144" t="s">
        <v>248</v>
      </c>
      <c r="BF81" s="20"/>
      <c r="BG81" s="17"/>
    </row>
    <row r="82" spans="1:59" s="21" customFormat="1" ht="57.75" customHeight="1" x14ac:dyDescent="0.25">
      <c r="A82" s="17"/>
      <c r="B82" s="18"/>
      <c r="C82" s="19">
        <v>16</v>
      </c>
      <c r="D82" s="218" t="s">
        <v>136</v>
      </c>
      <c r="E82" s="219"/>
      <c r="F82" s="43"/>
      <c r="G82" s="43"/>
      <c r="H82" s="44"/>
      <c r="I82" s="44"/>
      <c r="J82" s="44"/>
      <c r="K82" s="44"/>
      <c r="L82" s="44"/>
      <c r="M82" s="44"/>
      <c r="N82" s="44"/>
      <c r="O82" s="44"/>
      <c r="P82" s="44"/>
      <c r="Q82" s="44"/>
      <c r="R82" s="117"/>
      <c r="S82" s="44"/>
      <c r="T82" s="44"/>
      <c r="U82" s="44"/>
      <c r="V82" s="44"/>
      <c r="W82" s="44"/>
      <c r="X82" s="44"/>
      <c r="Y82" s="44"/>
      <c r="Z82" s="44"/>
      <c r="AA82" s="44"/>
      <c r="AB82" s="44"/>
      <c r="AC82" s="44"/>
      <c r="AD82" s="44"/>
      <c r="AE82" s="44"/>
      <c r="AF82" s="44"/>
      <c r="AG82" s="44"/>
      <c r="AH82" s="117"/>
      <c r="AI82" s="44"/>
      <c r="AJ82" s="44"/>
      <c r="AK82" s="44"/>
      <c r="AL82" s="44"/>
      <c r="AM82" s="43"/>
      <c r="AN82" s="43"/>
      <c r="AO82" s="43"/>
      <c r="AP82" s="43"/>
      <c r="AQ82" s="43"/>
      <c r="AR82" s="43"/>
      <c r="AS82" s="43"/>
      <c r="AT82" s="44"/>
      <c r="AU82" s="43"/>
      <c r="AV82" s="43"/>
      <c r="AW82" s="43"/>
      <c r="AX82" s="117"/>
      <c r="AY82" s="43"/>
      <c r="AZ82" s="43"/>
      <c r="BA82" s="43"/>
      <c r="BB82" s="68" t="s">
        <v>137</v>
      </c>
      <c r="BC82" s="136">
        <v>0.33</v>
      </c>
      <c r="BD82" s="137">
        <v>0.33</v>
      </c>
      <c r="BE82" s="132" t="s">
        <v>257</v>
      </c>
      <c r="BF82" s="20"/>
      <c r="BG82" s="17"/>
    </row>
    <row r="83" spans="1:59" s="34" customFormat="1" ht="21.75" customHeight="1" x14ac:dyDescent="0.25">
      <c r="A83" s="25"/>
      <c r="B83" s="26"/>
      <c r="C83" s="27"/>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c r="AI83" s="30"/>
      <c r="AJ83" s="30"/>
      <c r="AK83" s="30"/>
      <c r="AL83" s="215"/>
      <c r="AM83" s="215"/>
      <c r="AN83" s="215"/>
      <c r="AO83" s="215"/>
      <c r="AP83" s="215"/>
      <c r="AQ83" s="215"/>
      <c r="AR83" s="215"/>
      <c r="AS83" s="215"/>
      <c r="AT83" s="215"/>
      <c r="AU83" s="215"/>
      <c r="AV83" s="215"/>
      <c r="AW83" s="215"/>
      <c r="AX83" s="215"/>
      <c r="AY83" s="215"/>
      <c r="AZ83" s="215"/>
      <c r="BA83" s="215"/>
      <c r="BB83" s="31" t="s">
        <v>65</v>
      </c>
      <c r="BC83" s="39">
        <f>AVERAGE(BC64:BC82)</f>
        <v>0.34312500000000001</v>
      </c>
      <c r="BD83" s="39">
        <f>AVERAGE(BD64:BD82)</f>
        <v>0.34312500000000001</v>
      </c>
      <c r="BE83" s="32" t="s">
        <v>66</v>
      </c>
      <c r="BF83" s="33"/>
      <c r="BG83" s="25"/>
    </row>
    <row r="84" spans="1:59" s="34" customFormat="1" ht="10.5" customHeight="1" x14ac:dyDescent="0.25">
      <c r="A84" s="25"/>
      <c r="B84" s="26"/>
      <c r="C84" s="35"/>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36"/>
      <c r="AM84" s="36"/>
      <c r="AN84" s="36"/>
      <c r="AO84" s="36"/>
      <c r="AP84" s="36"/>
      <c r="AQ84" s="36"/>
      <c r="AR84" s="36"/>
      <c r="AS84" s="36"/>
      <c r="AT84" s="36"/>
      <c r="AU84" s="36"/>
      <c r="AV84" s="36"/>
      <c r="AW84" s="36"/>
      <c r="AX84" s="36"/>
      <c r="AY84" s="36"/>
      <c r="AZ84" s="36"/>
      <c r="BA84" s="36"/>
      <c r="BB84" s="37"/>
      <c r="BC84" s="37"/>
      <c r="BD84" s="37"/>
      <c r="BE84" s="32"/>
      <c r="BF84" s="33"/>
      <c r="BG84" s="25"/>
    </row>
    <row r="85" spans="1:59" s="21" customFormat="1" x14ac:dyDescent="0.25">
      <c r="A85" s="17"/>
      <c r="B85" s="18"/>
      <c r="C85" s="221" t="s">
        <v>138</v>
      </c>
      <c r="D85" s="222"/>
      <c r="E85" s="222"/>
      <c r="F85" s="222"/>
      <c r="G85" s="222"/>
      <c r="H85" s="222"/>
      <c r="I85" s="222"/>
      <c r="J85" s="222"/>
      <c r="K85" s="222"/>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3"/>
      <c r="BF85" s="20"/>
      <c r="BG85" s="17"/>
    </row>
    <row r="86" spans="1:59" s="21" customFormat="1" ht="63.75" customHeight="1" x14ac:dyDescent="0.25">
      <c r="A86" s="17"/>
      <c r="B86" s="18"/>
      <c r="C86" s="19">
        <v>1</v>
      </c>
      <c r="D86" s="274" t="s">
        <v>139</v>
      </c>
      <c r="E86" s="228"/>
      <c r="F86" s="43"/>
      <c r="G86" s="44"/>
      <c r="H86" s="44"/>
      <c r="I86" s="44"/>
      <c r="J86" s="127"/>
      <c r="K86" s="127"/>
      <c r="L86" s="127"/>
      <c r="M86" s="43"/>
      <c r="N86" s="43"/>
      <c r="O86" s="44"/>
      <c r="P86" s="44"/>
      <c r="Q86" s="44"/>
      <c r="R86" s="44"/>
      <c r="S86" s="44"/>
      <c r="T86" s="44"/>
      <c r="U86" s="44"/>
      <c r="V86" s="44"/>
      <c r="W86" s="44"/>
      <c r="X86" s="44"/>
      <c r="Y86" s="44"/>
      <c r="Z86" s="44"/>
      <c r="AA86" s="44"/>
      <c r="AB86" s="44"/>
      <c r="AC86" s="44"/>
      <c r="AD86" s="44"/>
      <c r="AE86" s="44"/>
      <c r="AF86" s="44"/>
      <c r="AG86" s="44"/>
      <c r="AH86" s="44"/>
      <c r="AI86" s="44"/>
      <c r="AJ86" s="44"/>
      <c r="AK86" s="44"/>
      <c r="AL86" s="127"/>
      <c r="AM86" s="127"/>
      <c r="AN86" s="127"/>
      <c r="AO86" s="44"/>
      <c r="AP86" s="44"/>
      <c r="AQ86" s="44"/>
      <c r="AR86" s="44"/>
      <c r="AS86" s="44"/>
      <c r="AT86" s="44"/>
      <c r="AU86" s="127"/>
      <c r="AV86" s="127"/>
      <c r="AW86" s="127"/>
      <c r="AX86" s="44"/>
      <c r="AY86" s="56"/>
      <c r="AZ86" s="43"/>
      <c r="BA86" s="43"/>
      <c r="BB86" s="68" t="s">
        <v>140</v>
      </c>
      <c r="BC86" s="136">
        <v>0.33</v>
      </c>
      <c r="BD86" s="137">
        <v>0.33</v>
      </c>
      <c r="BE86" s="132" t="s">
        <v>250</v>
      </c>
      <c r="BF86" s="20"/>
      <c r="BG86" s="17"/>
    </row>
    <row r="87" spans="1:59" s="21" customFormat="1" ht="64.5" customHeight="1" x14ac:dyDescent="0.25">
      <c r="A87" s="17"/>
      <c r="B87" s="18"/>
      <c r="C87" s="19">
        <v>2</v>
      </c>
      <c r="D87" s="225" t="s">
        <v>195</v>
      </c>
      <c r="E87" s="226"/>
      <c r="F87" s="43"/>
      <c r="G87" s="43"/>
      <c r="H87" s="43"/>
      <c r="I87" s="43"/>
      <c r="J87" s="43"/>
      <c r="K87" s="43"/>
      <c r="L87" s="43"/>
      <c r="M87" s="43"/>
      <c r="N87" s="44"/>
      <c r="O87" s="44"/>
      <c r="P87" s="44"/>
      <c r="Q87" s="44"/>
      <c r="R87" s="43"/>
      <c r="S87" s="43"/>
      <c r="T87" s="43"/>
      <c r="U87" s="43"/>
      <c r="V87" s="44"/>
      <c r="W87" s="44"/>
      <c r="X87" s="74"/>
      <c r="Y87" s="74"/>
      <c r="Z87" s="74"/>
      <c r="AA87" s="74"/>
      <c r="AB87" s="44"/>
      <c r="AC87" s="44"/>
      <c r="AD87" s="44"/>
      <c r="AE87" s="44"/>
      <c r="AF87" s="44"/>
      <c r="AG87" s="44"/>
      <c r="AH87" s="44"/>
      <c r="AI87" s="44"/>
      <c r="AJ87" s="44"/>
      <c r="AK87" s="44"/>
      <c r="AL87" s="44"/>
      <c r="AM87" s="44"/>
      <c r="AN87" s="44"/>
      <c r="AO87" s="44"/>
      <c r="AP87" s="44"/>
      <c r="AQ87" s="44"/>
      <c r="AR87" s="44"/>
      <c r="AS87" s="44"/>
      <c r="AT87" s="44"/>
      <c r="AU87" s="44"/>
      <c r="AV87" s="74"/>
      <c r="AW87" s="74"/>
      <c r="AX87" s="74"/>
      <c r="AY87" s="74"/>
      <c r="AZ87" s="43"/>
      <c r="BA87" s="43"/>
      <c r="BB87" s="68" t="s">
        <v>241</v>
      </c>
      <c r="BC87" s="136">
        <v>0</v>
      </c>
      <c r="BD87" s="137">
        <v>0</v>
      </c>
      <c r="BE87" s="132" t="s">
        <v>245</v>
      </c>
      <c r="BF87" s="20"/>
      <c r="BG87" s="17"/>
    </row>
    <row r="88" spans="1:59" s="21" customFormat="1" ht="66" customHeight="1" x14ac:dyDescent="0.25">
      <c r="A88" s="17"/>
      <c r="B88" s="18"/>
      <c r="C88" s="19">
        <v>3</v>
      </c>
      <c r="D88" s="227" t="s">
        <v>196</v>
      </c>
      <c r="E88" s="228"/>
      <c r="F88" s="43"/>
      <c r="G88" s="43"/>
      <c r="H88" s="43"/>
      <c r="I88" s="43"/>
      <c r="J88" s="43"/>
      <c r="K88" s="43"/>
      <c r="L88" s="43"/>
      <c r="M88" s="43"/>
      <c r="N88" s="44"/>
      <c r="O88" s="44"/>
      <c r="P88" s="44"/>
      <c r="Q88" s="44"/>
      <c r="R88" s="43"/>
      <c r="S88" s="43"/>
      <c r="T88" s="43"/>
      <c r="U88" s="43"/>
      <c r="V88" s="44"/>
      <c r="W88" s="44"/>
      <c r="X88" s="127"/>
      <c r="Y88" s="127"/>
      <c r="Z88" s="127"/>
      <c r="AA88" s="127"/>
      <c r="AB88" s="44"/>
      <c r="AC88" s="44"/>
      <c r="AD88" s="43"/>
      <c r="AE88" s="43"/>
      <c r="AF88" s="43"/>
      <c r="AG88" s="43"/>
      <c r="AH88" s="44"/>
      <c r="AI88" s="44"/>
      <c r="AJ88" s="44"/>
      <c r="AK88" s="44"/>
      <c r="AL88" s="44"/>
      <c r="AM88" s="44"/>
      <c r="AN88" s="44"/>
      <c r="AO88" s="44"/>
      <c r="AP88" s="44"/>
      <c r="AQ88" s="44"/>
      <c r="AR88" s="44"/>
      <c r="AS88" s="44"/>
      <c r="AT88" s="44"/>
      <c r="AU88" s="44"/>
      <c r="AV88" s="127"/>
      <c r="AW88" s="127"/>
      <c r="AX88" s="127"/>
      <c r="AY88" s="127"/>
      <c r="AZ88" s="43"/>
      <c r="BA88" s="43"/>
      <c r="BB88" s="68" t="s">
        <v>242</v>
      </c>
      <c r="BC88" s="136">
        <v>0</v>
      </c>
      <c r="BD88" s="137">
        <v>0</v>
      </c>
      <c r="BE88" s="132" t="s">
        <v>245</v>
      </c>
      <c r="BF88" s="20"/>
      <c r="BG88" s="17"/>
    </row>
    <row r="89" spans="1:59" s="21" customFormat="1" ht="51" customHeight="1" x14ac:dyDescent="0.25">
      <c r="A89" s="17"/>
      <c r="B89" s="18"/>
      <c r="C89" s="19">
        <v>4</v>
      </c>
      <c r="D89" s="278" t="s">
        <v>197</v>
      </c>
      <c r="E89" s="279"/>
      <c r="F89" s="43"/>
      <c r="G89" s="43"/>
      <c r="H89" s="43"/>
      <c r="I89" s="43"/>
      <c r="J89" s="43"/>
      <c r="K89" s="43"/>
      <c r="L89" s="43"/>
      <c r="M89" s="43"/>
      <c r="N89" s="43"/>
      <c r="O89" s="43"/>
      <c r="P89" s="43"/>
      <c r="Q89" s="43"/>
      <c r="R89" s="43"/>
      <c r="S89" s="43"/>
      <c r="T89" s="43"/>
      <c r="U89" s="43"/>
      <c r="V89" s="44"/>
      <c r="W89" s="44"/>
      <c r="X89" s="74"/>
      <c r="Y89" s="74"/>
      <c r="Z89" s="74"/>
      <c r="AA89" s="74"/>
      <c r="AB89" s="43"/>
      <c r="AC89" s="43"/>
      <c r="AD89" s="43"/>
      <c r="AE89" s="43"/>
      <c r="AF89" s="43"/>
      <c r="AG89" s="43"/>
      <c r="AH89" s="44"/>
      <c r="AI89" s="44"/>
      <c r="AJ89" s="44"/>
      <c r="AK89" s="44"/>
      <c r="AL89" s="44"/>
      <c r="AM89" s="44"/>
      <c r="AN89" s="44"/>
      <c r="AO89" s="43"/>
      <c r="AP89" s="43"/>
      <c r="AQ89" s="43"/>
      <c r="AR89" s="43"/>
      <c r="AS89" s="44"/>
      <c r="AT89" s="44"/>
      <c r="AU89" s="44"/>
      <c r="AV89" s="74"/>
      <c r="AW89" s="74"/>
      <c r="AX89" s="74"/>
      <c r="AY89" s="74"/>
      <c r="AZ89" s="43"/>
      <c r="BA89" s="43"/>
      <c r="BB89" s="68" t="s">
        <v>242</v>
      </c>
      <c r="BC89" s="136">
        <v>0</v>
      </c>
      <c r="BD89" s="137">
        <v>0</v>
      </c>
      <c r="BE89" s="132" t="s">
        <v>245</v>
      </c>
      <c r="BF89" s="20"/>
      <c r="BG89" s="17"/>
    </row>
    <row r="90" spans="1:59" s="21" customFormat="1" ht="65.25" customHeight="1" x14ac:dyDescent="0.25">
      <c r="A90" s="17"/>
      <c r="B90" s="18"/>
      <c r="C90" s="19">
        <v>5</v>
      </c>
      <c r="D90" s="280" t="s">
        <v>198</v>
      </c>
      <c r="E90" s="281"/>
      <c r="F90" s="43"/>
      <c r="G90" s="43"/>
      <c r="H90" s="43"/>
      <c r="I90" s="43"/>
      <c r="J90" s="43"/>
      <c r="K90" s="43"/>
      <c r="L90" s="43"/>
      <c r="M90" s="43"/>
      <c r="N90" s="43"/>
      <c r="O90" s="43"/>
      <c r="P90" s="43"/>
      <c r="Q90" s="43"/>
      <c r="R90" s="43"/>
      <c r="S90" s="43"/>
      <c r="T90" s="43"/>
      <c r="U90" s="43"/>
      <c r="V90" s="44"/>
      <c r="W90" s="44"/>
      <c r="X90" s="127"/>
      <c r="Y90" s="127"/>
      <c r="Z90" s="127"/>
      <c r="AA90" s="127"/>
      <c r="AB90" s="43"/>
      <c r="AC90" s="43"/>
      <c r="AD90" s="43"/>
      <c r="AE90" s="43"/>
      <c r="AF90" s="43"/>
      <c r="AG90" s="43"/>
      <c r="AH90" s="44"/>
      <c r="AI90" s="44"/>
      <c r="AJ90" s="44"/>
      <c r="AK90" s="44"/>
      <c r="AL90" s="44"/>
      <c r="AM90" s="44"/>
      <c r="AN90" s="44"/>
      <c r="AO90" s="43"/>
      <c r="AP90" s="43"/>
      <c r="AQ90" s="43"/>
      <c r="AR90" s="43"/>
      <c r="AS90" s="44"/>
      <c r="AT90" s="44"/>
      <c r="AU90" s="44"/>
      <c r="AV90" s="127"/>
      <c r="AW90" s="127"/>
      <c r="AX90" s="127"/>
      <c r="AY90" s="127"/>
      <c r="AZ90" s="43"/>
      <c r="BA90" s="43"/>
      <c r="BB90" s="68" t="s">
        <v>215</v>
      </c>
      <c r="BC90" s="136">
        <v>0</v>
      </c>
      <c r="BD90" s="137">
        <v>0</v>
      </c>
      <c r="BE90" s="132" t="s">
        <v>248</v>
      </c>
      <c r="BF90" s="20"/>
      <c r="BG90" s="17"/>
    </row>
    <row r="91" spans="1:59" s="21" customFormat="1" ht="53.25" customHeight="1" x14ac:dyDescent="0.25">
      <c r="A91" s="17"/>
      <c r="B91" s="18"/>
      <c r="C91" s="19">
        <v>6</v>
      </c>
      <c r="D91" s="278" t="s">
        <v>199</v>
      </c>
      <c r="E91" s="279"/>
      <c r="F91" s="43"/>
      <c r="G91" s="43"/>
      <c r="H91" s="43"/>
      <c r="I91" s="43"/>
      <c r="J91" s="43"/>
      <c r="K91" s="43"/>
      <c r="L91" s="43"/>
      <c r="M91" s="43"/>
      <c r="N91" s="43"/>
      <c r="O91" s="43"/>
      <c r="P91" s="43"/>
      <c r="Q91" s="43"/>
      <c r="R91" s="43"/>
      <c r="S91" s="43"/>
      <c r="T91" s="43"/>
      <c r="U91" s="43"/>
      <c r="V91" s="44"/>
      <c r="W91" s="44"/>
      <c r="X91" s="74"/>
      <c r="Y91" s="74"/>
      <c r="Z91" s="74"/>
      <c r="AA91" s="74"/>
      <c r="AB91" s="43"/>
      <c r="AC91" s="43"/>
      <c r="AD91" s="43"/>
      <c r="AE91" s="43"/>
      <c r="AF91" s="43"/>
      <c r="AG91" s="43"/>
      <c r="AH91" s="44"/>
      <c r="AI91" s="44"/>
      <c r="AJ91" s="44"/>
      <c r="AK91" s="44"/>
      <c r="AL91" s="44"/>
      <c r="AM91" s="44"/>
      <c r="AN91" s="44"/>
      <c r="AO91" s="43"/>
      <c r="AP91" s="43"/>
      <c r="AQ91" s="43"/>
      <c r="AR91" s="43"/>
      <c r="AS91" s="44"/>
      <c r="AT91" s="44"/>
      <c r="AU91" s="44"/>
      <c r="AV91" s="74"/>
      <c r="AW91" s="74"/>
      <c r="AX91" s="74"/>
      <c r="AY91" s="74"/>
      <c r="AZ91" s="43"/>
      <c r="BA91" s="43"/>
      <c r="BB91" s="68" t="s">
        <v>216</v>
      </c>
      <c r="BC91" s="136">
        <v>0</v>
      </c>
      <c r="BD91" s="137">
        <v>0</v>
      </c>
      <c r="BE91" s="132" t="s">
        <v>248</v>
      </c>
      <c r="BF91" s="20"/>
      <c r="BG91" s="17"/>
    </row>
    <row r="92" spans="1:59" s="21" customFormat="1" ht="105" customHeight="1" x14ac:dyDescent="0.25">
      <c r="A92" s="17"/>
      <c r="B92" s="18"/>
      <c r="C92" s="19">
        <v>7</v>
      </c>
      <c r="D92" s="227" t="s">
        <v>200</v>
      </c>
      <c r="E92" s="228"/>
      <c r="F92" s="43"/>
      <c r="G92" s="43"/>
      <c r="H92" s="43"/>
      <c r="I92" s="43"/>
      <c r="J92" s="43"/>
      <c r="K92" s="43"/>
      <c r="L92" s="43"/>
      <c r="M92" s="43"/>
      <c r="N92" s="43"/>
      <c r="O92" s="43"/>
      <c r="P92" s="43"/>
      <c r="Q92" s="43"/>
      <c r="R92" s="44"/>
      <c r="S92" s="44"/>
      <c r="T92" s="44"/>
      <c r="U92" s="44"/>
      <c r="V92" s="44"/>
      <c r="W92" s="44"/>
      <c r="X92" s="127"/>
      <c r="Y92" s="127"/>
      <c r="Z92" s="127"/>
      <c r="AA92" s="127"/>
      <c r="AB92" s="44"/>
      <c r="AC92" s="44"/>
      <c r="AD92" s="44"/>
      <c r="AE92" s="44"/>
      <c r="AF92" s="44"/>
      <c r="AG92" s="44"/>
      <c r="AH92" s="44"/>
      <c r="AI92" s="44"/>
      <c r="AJ92" s="44"/>
      <c r="AK92" s="44"/>
      <c r="AL92" s="44"/>
      <c r="AM92" s="44"/>
      <c r="AN92" s="44"/>
      <c r="AO92" s="44"/>
      <c r="AP92" s="44"/>
      <c r="AQ92" s="44"/>
      <c r="AR92" s="44"/>
      <c r="AS92" s="44"/>
      <c r="AT92" s="44"/>
      <c r="AU92" s="44"/>
      <c r="AV92" s="127"/>
      <c r="AW92" s="127"/>
      <c r="AX92" s="127"/>
      <c r="AY92" s="127"/>
      <c r="AZ92" s="43"/>
      <c r="BA92" s="43"/>
      <c r="BB92" s="68" t="s">
        <v>217</v>
      </c>
      <c r="BC92" s="136">
        <v>0</v>
      </c>
      <c r="BD92" s="137">
        <v>0</v>
      </c>
      <c r="BE92" s="132" t="s">
        <v>248</v>
      </c>
      <c r="BF92" s="20"/>
      <c r="BG92" s="17"/>
    </row>
    <row r="93" spans="1:59" s="21" customFormat="1" ht="61.5" customHeight="1" x14ac:dyDescent="0.25">
      <c r="A93" s="17"/>
      <c r="B93" s="18"/>
      <c r="C93" s="19">
        <v>8</v>
      </c>
      <c r="D93" s="225" t="s">
        <v>201</v>
      </c>
      <c r="E93" s="226"/>
      <c r="F93" s="43"/>
      <c r="G93" s="43"/>
      <c r="H93" s="43"/>
      <c r="I93" s="43"/>
      <c r="J93" s="43"/>
      <c r="K93" s="43"/>
      <c r="L93" s="43"/>
      <c r="M93" s="43"/>
      <c r="N93" s="44"/>
      <c r="O93" s="44"/>
      <c r="P93" s="44"/>
      <c r="Q93" s="44"/>
      <c r="R93" s="43"/>
      <c r="S93" s="43"/>
      <c r="T93" s="43"/>
      <c r="U93" s="43"/>
      <c r="V93" s="44"/>
      <c r="W93" s="44"/>
      <c r="X93" s="74"/>
      <c r="Y93" s="74"/>
      <c r="Z93" s="74"/>
      <c r="AA93" s="74"/>
      <c r="AB93" s="44"/>
      <c r="AC93" s="44"/>
      <c r="AD93" s="44"/>
      <c r="AE93" s="44"/>
      <c r="AF93" s="44"/>
      <c r="AG93" s="44"/>
      <c r="AH93" s="44"/>
      <c r="AI93" s="44"/>
      <c r="AJ93" s="44"/>
      <c r="AK93" s="44"/>
      <c r="AL93" s="44"/>
      <c r="AM93" s="44"/>
      <c r="AN93" s="44"/>
      <c r="AO93" s="44"/>
      <c r="AP93" s="44"/>
      <c r="AQ93" s="44"/>
      <c r="AR93" s="44"/>
      <c r="AS93" s="44"/>
      <c r="AT93" s="44"/>
      <c r="AU93" s="44"/>
      <c r="AV93" s="74"/>
      <c r="AW93" s="74"/>
      <c r="AX93" s="74"/>
      <c r="AY93" s="74"/>
      <c r="AZ93" s="43"/>
      <c r="BA93" s="43"/>
      <c r="BB93" s="68" t="s">
        <v>218</v>
      </c>
      <c r="BC93" s="136">
        <v>0</v>
      </c>
      <c r="BD93" s="137">
        <v>0</v>
      </c>
      <c r="BE93" s="132" t="s">
        <v>248</v>
      </c>
      <c r="BF93" s="20"/>
      <c r="BG93" s="17"/>
    </row>
    <row r="94" spans="1:59" s="21" customFormat="1" ht="61.5" customHeight="1" x14ac:dyDescent="0.25">
      <c r="A94" s="17"/>
      <c r="B94" s="18"/>
      <c r="C94" s="19">
        <v>9</v>
      </c>
      <c r="D94" s="227" t="s">
        <v>202</v>
      </c>
      <c r="E94" s="228"/>
      <c r="F94" s="43"/>
      <c r="G94" s="43"/>
      <c r="H94" s="43"/>
      <c r="I94" s="43"/>
      <c r="J94" s="43"/>
      <c r="K94" s="43"/>
      <c r="L94" s="43"/>
      <c r="M94" s="43"/>
      <c r="N94" s="44"/>
      <c r="O94" s="44"/>
      <c r="P94" s="44"/>
      <c r="Q94" s="44"/>
      <c r="R94" s="43"/>
      <c r="S94" s="43"/>
      <c r="T94" s="43"/>
      <c r="U94" s="43"/>
      <c r="V94" s="44"/>
      <c r="W94" s="44"/>
      <c r="X94" s="127"/>
      <c r="Y94" s="127"/>
      <c r="Z94" s="127"/>
      <c r="AA94" s="127"/>
      <c r="AB94" s="44"/>
      <c r="AC94" s="44"/>
      <c r="AD94" s="44"/>
      <c r="AE94" s="44"/>
      <c r="AF94" s="44"/>
      <c r="AG94" s="44"/>
      <c r="AH94" s="44"/>
      <c r="AI94" s="44"/>
      <c r="AJ94" s="44"/>
      <c r="AK94" s="44"/>
      <c r="AL94" s="44"/>
      <c r="AM94" s="44"/>
      <c r="AN94" s="44"/>
      <c r="AO94" s="44"/>
      <c r="AP94" s="44"/>
      <c r="AQ94" s="44"/>
      <c r="AR94" s="44"/>
      <c r="AS94" s="44"/>
      <c r="AT94" s="44"/>
      <c r="AU94" s="44"/>
      <c r="AV94" s="127"/>
      <c r="AW94" s="127"/>
      <c r="AX94" s="127"/>
      <c r="AY94" s="127"/>
      <c r="AZ94" s="43"/>
      <c r="BA94" s="43"/>
      <c r="BB94" s="68" t="s">
        <v>219</v>
      </c>
      <c r="BC94" s="136">
        <v>0</v>
      </c>
      <c r="BD94" s="137">
        <v>0</v>
      </c>
      <c r="BE94" s="132" t="s">
        <v>248</v>
      </c>
      <c r="BF94" s="20"/>
      <c r="BG94" s="17"/>
    </row>
    <row r="95" spans="1:59" s="21" customFormat="1" ht="61.5" customHeight="1" x14ac:dyDescent="0.25">
      <c r="A95" s="17"/>
      <c r="B95" s="18"/>
      <c r="C95" s="19">
        <v>12</v>
      </c>
      <c r="D95" s="225" t="s">
        <v>203</v>
      </c>
      <c r="E95" s="226"/>
      <c r="F95" s="43"/>
      <c r="G95" s="43"/>
      <c r="H95" s="43"/>
      <c r="I95" s="43"/>
      <c r="J95" s="43"/>
      <c r="K95" s="43"/>
      <c r="L95" s="43"/>
      <c r="M95" s="43"/>
      <c r="N95" s="44"/>
      <c r="O95" s="44"/>
      <c r="P95" s="44"/>
      <c r="Q95" s="44"/>
      <c r="R95" s="43"/>
      <c r="S95" s="43"/>
      <c r="T95" s="43"/>
      <c r="U95" s="43"/>
      <c r="V95" s="44"/>
      <c r="W95" s="44"/>
      <c r="X95" s="74"/>
      <c r="Y95" s="74"/>
      <c r="Z95" s="74"/>
      <c r="AA95" s="74"/>
      <c r="AB95" s="44"/>
      <c r="AC95" s="44"/>
      <c r="AD95" s="44"/>
      <c r="AE95" s="44"/>
      <c r="AF95" s="44"/>
      <c r="AG95" s="44"/>
      <c r="AH95" s="44"/>
      <c r="AI95" s="44"/>
      <c r="AJ95" s="44"/>
      <c r="AK95" s="44"/>
      <c r="AL95" s="44"/>
      <c r="AM95" s="44"/>
      <c r="AN95" s="44"/>
      <c r="AO95" s="44"/>
      <c r="AP95" s="44"/>
      <c r="AQ95" s="44"/>
      <c r="AR95" s="44"/>
      <c r="AS95" s="44"/>
      <c r="AT95" s="44"/>
      <c r="AU95" s="44"/>
      <c r="AV95" s="74"/>
      <c r="AW95" s="74"/>
      <c r="AX95" s="74"/>
      <c r="AY95" s="74"/>
      <c r="AZ95" s="43"/>
      <c r="BA95" s="43"/>
      <c r="BB95" s="68" t="s">
        <v>227</v>
      </c>
      <c r="BC95" s="136">
        <v>0</v>
      </c>
      <c r="BD95" s="137">
        <v>0</v>
      </c>
      <c r="BE95" s="132" t="s">
        <v>248</v>
      </c>
      <c r="BF95" s="20"/>
      <c r="BG95" s="17"/>
    </row>
    <row r="96" spans="1:59" s="21" customFormat="1" ht="61.5" customHeight="1" x14ac:dyDescent="0.25">
      <c r="A96" s="17"/>
      <c r="B96" s="18"/>
      <c r="C96" s="19">
        <v>13</v>
      </c>
      <c r="D96" s="227" t="s">
        <v>204</v>
      </c>
      <c r="E96" s="228"/>
      <c r="F96" s="43"/>
      <c r="G96" s="43"/>
      <c r="H96" s="43"/>
      <c r="I96" s="43"/>
      <c r="J96" s="43"/>
      <c r="K96" s="43"/>
      <c r="L96" s="43"/>
      <c r="M96" s="43"/>
      <c r="N96" s="44"/>
      <c r="O96" s="44"/>
      <c r="P96" s="44"/>
      <c r="Q96" s="44"/>
      <c r="R96" s="43"/>
      <c r="S96" s="43"/>
      <c r="T96" s="43"/>
      <c r="U96" s="43"/>
      <c r="V96" s="44"/>
      <c r="W96" s="44"/>
      <c r="X96" s="127"/>
      <c r="Y96" s="127"/>
      <c r="Z96" s="127"/>
      <c r="AA96" s="127"/>
      <c r="AB96" s="44"/>
      <c r="AC96" s="44"/>
      <c r="AD96" s="44"/>
      <c r="AE96" s="44"/>
      <c r="AF96" s="44"/>
      <c r="AG96" s="44"/>
      <c r="AH96" s="44"/>
      <c r="AI96" s="44"/>
      <c r="AJ96" s="44"/>
      <c r="AK96" s="44"/>
      <c r="AL96" s="44"/>
      <c r="AM96" s="44"/>
      <c r="AN96" s="44"/>
      <c r="AO96" s="44"/>
      <c r="AP96" s="44"/>
      <c r="AQ96" s="44"/>
      <c r="AR96" s="44"/>
      <c r="AS96" s="44"/>
      <c r="AT96" s="44"/>
      <c r="AU96" s="44"/>
      <c r="AV96" s="127"/>
      <c r="AW96" s="127"/>
      <c r="AX96" s="127"/>
      <c r="AY96" s="127"/>
      <c r="AZ96" s="43"/>
      <c r="BA96" s="43"/>
      <c r="BB96" s="68" t="s">
        <v>219</v>
      </c>
      <c r="BC96" s="136">
        <v>0</v>
      </c>
      <c r="BD96" s="137">
        <v>0</v>
      </c>
      <c r="BE96" s="132" t="s">
        <v>248</v>
      </c>
      <c r="BF96" s="20"/>
      <c r="BG96" s="17"/>
    </row>
    <row r="97" spans="1:59" s="21" customFormat="1" ht="61.5" customHeight="1" x14ac:dyDescent="0.25">
      <c r="A97" s="17"/>
      <c r="B97" s="18"/>
      <c r="C97" s="19"/>
      <c r="D97" s="225" t="s">
        <v>205</v>
      </c>
      <c r="E97" s="226"/>
      <c r="F97" s="43"/>
      <c r="G97" s="43"/>
      <c r="H97" s="43"/>
      <c r="I97" s="43"/>
      <c r="J97" s="43"/>
      <c r="K97" s="43"/>
      <c r="L97" s="43"/>
      <c r="M97" s="43"/>
      <c r="N97" s="44"/>
      <c r="O97" s="44"/>
      <c r="P97" s="44"/>
      <c r="Q97" s="44"/>
      <c r="R97" s="43"/>
      <c r="S97" s="43"/>
      <c r="T97" s="43"/>
      <c r="U97" s="43"/>
      <c r="V97" s="44"/>
      <c r="W97" s="44"/>
      <c r="X97" s="74"/>
      <c r="Y97" s="74"/>
      <c r="Z97" s="74"/>
      <c r="AA97" s="74"/>
      <c r="AB97" s="44"/>
      <c r="AC97" s="44"/>
      <c r="AD97" s="44"/>
      <c r="AE97" s="44"/>
      <c r="AF97" s="44"/>
      <c r="AG97" s="44"/>
      <c r="AH97" s="44"/>
      <c r="AI97" s="44"/>
      <c r="AJ97" s="44"/>
      <c r="AK97" s="44"/>
      <c r="AL97" s="44"/>
      <c r="AM97" s="44"/>
      <c r="AN97" s="44"/>
      <c r="AO97" s="44"/>
      <c r="AP97" s="44"/>
      <c r="AQ97" s="44"/>
      <c r="AR97" s="44"/>
      <c r="AS97" s="44"/>
      <c r="AT97" s="44"/>
      <c r="AU97" s="44"/>
      <c r="AV97" s="74"/>
      <c r="AW97" s="74"/>
      <c r="AX97" s="74"/>
      <c r="AY97" s="74"/>
      <c r="AZ97" s="43"/>
      <c r="BA97" s="43"/>
      <c r="BB97" s="68" t="s">
        <v>222</v>
      </c>
      <c r="BC97" s="136">
        <v>0</v>
      </c>
      <c r="BD97" s="137">
        <v>0</v>
      </c>
      <c r="BE97" s="132" t="s">
        <v>248</v>
      </c>
      <c r="BF97" s="20"/>
      <c r="BG97" s="17"/>
    </row>
    <row r="98" spans="1:59" s="21" customFormat="1" ht="61.5" customHeight="1" x14ac:dyDescent="0.25">
      <c r="A98" s="17"/>
      <c r="B98" s="18"/>
      <c r="C98" s="19"/>
      <c r="D98" s="227" t="s">
        <v>206</v>
      </c>
      <c r="E98" s="228"/>
      <c r="F98" s="43"/>
      <c r="G98" s="43"/>
      <c r="H98" s="43"/>
      <c r="I98" s="43"/>
      <c r="J98" s="43"/>
      <c r="K98" s="43"/>
      <c r="L98" s="43"/>
      <c r="M98" s="43"/>
      <c r="N98" s="44"/>
      <c r="O98" s="44"/>
      <c r="P98" s="44"/>
      <c r="Q98" s="44"/>
      <c r="R98" s="43"/>
      <c r="S98" s="43"/>
      <c r="T98" s="43"/>
      <c r="U98" s="43"/>
      <c r="V98" s="44"/>
      <c r="W98" s="44"/>
      <c r="X98" s="127"/>
      <c r="Y98" s="127"/>
      <c r="Z98" s="127"/>
      <c r="AA98" s="127"/>
      <c r="AB98" s="43"/>
      <c r="AC98" s="44"/>
      <c r="AD98" s="44"/>
      <c r="AE98" s="44"/>
      <c r="AF98" s="44"/>
      <c r="AG98" s="44"/>
      <c r="AH98" s="44"/>
      <c r="AI98" s="44"/>
      <c r="AJ98" s="44"/>
      <c r="AK98" s="44"/>
      <c r="AL98" s="44"/>
      <c r="AM98" s="44"/>
      <c r="AN98" s="44"/>
      <c r="AO98" s="44"/>
      <c r="AP98" s="44"/>
      <c r="AQ98" s="44"/>
      <c r="AR98" s="44"/>
      <c r="AS98" s="44"/>
      <c r="AT98" s="44"/>
      <c r="AU98" s="44"/>
      <c r="AV98" s="127"/>
      <c r="AW98" s="127"/>
      <c r="AX98" s="127"/>
      <c r="AY98" s="127"/>
      <c r="AZ98" s="43"/>
      <c r="BA98" s="43"/>
      <c r="BB98" s="68" t="s">
        <v>221</v>
      </c>
      <c r="BC98" s="136">
        <v>0</v>
      </c>
      <c r="BD98" s="137">
        <v>0</v>
      </c>
      <c r="BE98" s="132" t="s">
        <v>248</v>
      </c>
      <c r="BF98" s="20"/>
      <c r="BG98" s="17"/>
    </row>
    <row r="99" spans="1:59" s="21" customFormat="1" ht="61.5" customHeight="1" x14ac:dyDescent="0.25">
      <c r="A99" s="17"/>
      <c r="B99" s="18"/>
      <c r="C99" s="19"/>
      <c r="D99" s="225" t="s">
        <v>207</v>
      </c>
      <c r="E99" s="226"/>
      <c r="F99" s="43"/>
      <c r="G99" s="43"/>
      <c r="H99" s="43"/>
      <c r="I99" s="43"/>
      <c r="J99" s="43"/>
      <c r="K99" s="43"/>
      <c r="L99" s="43"/>
      <c r="M99" s="43"/>
      <c r="N99" s="44"/>
      <c r="O99" s="44"/>
      <c r="P99" s="44"/>
      <c r="Q99" s="44"/>
      <c r="R99" s="43"/>
      <c r="S99" s="43"/>
      <c r="T99" s="43"/>
      <c r="U99" s="43"/>
      <c r="V99" s="44"/>
      <c r="W99" s="44"/>
      <c r="X99" s="74"/>
      <c r="Y99" s="74"/>
      <c r="Z99" s="74"/>
      <c r="AA99" s="74"/>
      <c r="AB99" s="44"/>
      <c r="AC99" s="44"/>
      <c r="AD99" s="44"/>
      <c r="AE99" s="44"/>
      <c r="AF99" s="44"/>
      <c r="AG99" s="44"/>
      <c r="AH99" s="44"/>
      <c r="AI99" s="44"/>
      <c r="AJ99" s="44"/>
      <c r="AK99" s="44"/>
      <c r="AL99" s="44"/>
      <c r="AM99" s="44"/>
      <c r="AN99" s="44"/>
      <c r="AO99" s="44"/>
      <c r="AP99" s="44"/>
      <c r="AQ99" s="44"/>
      <c r="AR99" s="44"/>
      <c r="AS99" s="44"/>
      <c r="AT99" s="44"/>
      <c r="AU99" s="44"/>
      <c r="AV99" s="74"/>
      <c r="AW99" s="74"/>
      <c r="AX99" s="74"/>
      <c r="AY99" s="74"/>
      <c r="AZ99" s="43"/>
      <c r="BA99" s="43"/>
      <c r="BB99" s="68" t="s">
        <v>221</v>
      </c>
      <c r="BC99" s="136">
        <v>0</v>
      </c>
      <c r="BD99" s="137">
        <v>0</v>
      </c>
      <c r="BE99" s="132" t="s">
        <v>248</v>
      </c>
      <c r="BF99" s="20"/>
      <c r="BG99" s="17"/>
    </row>
    <row r="100" spans="1:59" s="21" customFormat="1" ht="61.5" customHeight="1" x14ac:dyDescent="0.25">
      <c r="A100" s="17"/>
      <c r="B100" s="18"/>
      <c r="C100" s="19"/>
      <c r="D100" s="227" t="s">
        <v>208</v>
      </c>
      <c r="E100" s="228"/>
      <c r="F100" s="43"/>
      <c r="G100" s="43"/>
      <c r="H100" s="43"/>
      <c r="I100" s="43"/>
      <c r="J100" s="43"/>
      <c r="K100" s="43"/>
      <c r="L100" s="43"/>
      <c r="M100" s="43"/>
      <c r="N100" s="44"/>
      <c r="O100" s="44"/>
      <c r="P100" s="44"/>
      <c r="Q100" s="44"/>
      <c r="R100" s="43"/>
      <c r="S100" s="43"/>
      <c r="T100" s="43"/>
      <c r="U100" s="43"/>
      <c r="V100" s="44"/>
      <c r="W100" s="44"/>
      <c r="X100" s="127"/>
      <c r="Y100" s="127"/>
      <c r="Z100" s="127"/>
      <c r="AA100" s="127"/>
      <c r="AB100" s="44"/>
      <c r="AC100" s="44"/>
      <c r="AD100" s="44"/>
      <c r="AE100" s="44"/>
      <c r="AF100" s="44"/>
      <c r="AG100" s="44"/>
      <c r="AH100" s="44"/>
      <c r="AI100" s="44"/>
      <c r="AJ100" s="44"/>
      <c r="AK100" s="44"/>
      <c r="AL100" s="44"/>
      <c r="AM100" s="44"/>
      <c r="AN100" s="44"/>
      <c r="AO100" s="44"/>
      <c r="AP100" s="44"/>
      <c r="AQ100" s="44"/>
      <c r="AR100" s="44"/>
      <c r="AS100" s="44"/>
      <c r="AT100" s="44"/>
      <c r="AU100" s="44"/>
      <c r="AV100" s="127"/>
      <c r="AW100" s="127"/>
      <c r="AX100" s="127"/>
      <c r="AY100" s="127"/>
      <c r="AZ100" s="43"/>
      <c r="BA100" s="43"/>
      <c r="BB100" s="68" t="s">
        <v>223</v>
      </c>
      <c r="BC100" s="136">
        <v>0</v>
      </c>
      <c r="BD100" s="137">
        <v>0</v>
      </c>
      <c r="BE100" s="132" t="s">
        <v>248</v>
      </c>
      <c r="BF100" s="20"/>
      <c r="BG100" s="17"/>
    </row>
    <row r="101" spans="1:59" s="21" customFormat="1" ht="61.5" customHeight="1" x14ac:dyDescent="0.25">
      <c r="A101" s="17"/>
      <c r="B101" s="18"/>
      <c r="C101" s="19"/>
      <c r="D101" s="225" t="s">
        <v>209</v>
      </c>
      <c r="E101" s="226"/>
      <c r="F101" s="43"/>
      <c r="G101" s="43"/>
      <c r="H101" s="43"/>
      <c r="I101" s="43"/>
      <c r="J101" s="43"/>
      <c r="K101" s="43"/>
      <c r="L101" s="43"/>
      <c r="M101" s="43"/>
      <c r="N101" s="44"/>
      <c r="O101" s="44"/>
      <c r="P101" s="44"/>
      <c r="Q101" s="44"/>
      <c r="R101" s="43"/>
      <c r="S101" s="43"/>
      <c r="T101" s="43"/>
      <c r="U101" s="43"/>
      <c r="V101" s="44"/>
      <c r="W101" s="44"/>
      <c r="X101" s="74"/>
      <c r="Y101" s="74"/>
      <c r="Z101" s="74"/>
      <c r="AA101" s="74"/>
      <c r="AB101" s="44"/>
      <c r="AC101" s="44"/>
      <c r="AD101" s="44"/>
      <c r="AE101" s="44"/>
      <c r="AF101" s="44"/>
      <c r="AG101" s="44"/>
      <c r="AH101" s="44"/>
      <c r="AI101" s="44"/>
      <c r="AJ101" s="44"/>
      <c r="AK101" s="44"/>
      <c r="AL101" s="44"/>
      <c r="AM101" s="44"/>
      <c r="AN101" s="44"/>
      <c r="AO101" s="44"/>
      <c r="AP101" s="44"/>
      <c r="AQ101" s="44"/>
      <c r="AR101" s="44"/>
      <c r="AS101" s="44"/>
      <c r="AT101" s="44"/>
      <c r="AU101" s="44"/>
      <c r="AV101" s="74"/>
      <c r="AW101" s="74"/>
      <c r="AX101" s="74"/>
      <c r="AY101" s="74"/>
      <c r="AZ101" s="43"/>
      <c r="BA101" s="43"/>
      <c r="BB101" s="68" t="s">
        <v>224</v>
      </c>
      <c r="BC101" s="136">
        <v>0</v>
      </c>
      <c r="BD101" s="137">
        <v>0</v>
      </c>
      <c r="BE101" s="132" t="s">
        <v>248</v>
      </c>
      <c r="BF101" s="20"/>
      <c r="BG101" s="17"/>
    </row>
    <row r="102" spans="1:59" s="21" customFormat="1" ht="61.5" customHeight="1" x14ac:dyDescent="0.25">
      <c r="A102" s="17"/>
      <c r="B102" s="18"/>
      <c r="C102" s="19"/>
      <c r="D102" s="227" t="s">
        <v>210</v>
      </c>
      <c r="E102" s="228"/>
      <c r="F102" s="43"/>
      <c r="G102" s="43"/>
      <c r="H102" s="43"/>
      <c r="I102" s="43"/>
      <c r="J102" s="43"/>
      <c r="K102" s="43"/>
      <c r="L102" s="43"/>
      <c r="M102" s="43"/>
      <c r="N102" s="44"/>
      <c r="O102" s="44"/>
      <c r="P102" s="44"/>
      <c r="Q102" s="44"/>
      <c r="R102" s="43"/>
      <c r="S102" s="43"/>
      <c r="T102" s="43"/>
      <c r="U102" s="43"/>
      <c r="V102" s="44"/>
      <c r="W102" s="44"/>
      <c r="X102" s="127"/>
      <c r="Y102" s="127"/>
      <c r="Z102" s="127"/>
      <c r="AA102" s="127"/>
      <c r="AB102" s="44"/>
      <c r="AC102" s="44"/>
      <c r="AD102" s="44"/>
      <c r="AE102" s="44"/>
      <c r="AF102" s="44"/>
      <c r="AG102" s="44"/>
      <c r="AH102" s="44"/>
      <c r="AI102" s="44"/>
      <c r="AJ102" s="44"/>
      <c r="AK102" s="44"/>
      <c r="AL102" s="44"/>
      <c r="AM102" s="44"/>
      <c r="AN102" s="44"/>
      <c r="AO102" s="44"/>
      <c r="AP102" s="44"/>
      <c r="AQ102" s="44"/>
      <c r="AR102" s="44"/>
      <c r="AS102" s="44"/>
      <c r="AT102" s="44"/>
      <c r="AU102" s="44"/>
      <c r="AV102" s="127"/>
      <c r="AW102" s="127"/>
      <c r="AX102" s="127"/>
      <c r="AY102" s="127"/>
      <c r="AZ102" s="43"/>
      <c r="BA102" s="43"/>
      <c r="BB102" s="68" t="s">
        <v>225</v>
      </c>
      <c r="BC102" s="136">
        <v>0</v>
      </c>
      <c r="BD102" s="137">
        <v>0</v>
      </c>
      <c r="BE102" s="132" t="s">
        <v>248</v>
      </c>
      <c r="BF102" s="20"/>
      <c r="BG102" s="17"/>
    </row>
    <row r="103" spans="1:59" s="21" customFormat="1" ht="61.5" customHeight="1" x14ac:dyDescent="0.25">
      <c r="A103" s="17"/>
      <c r="B103" s="18"/>
      <c r="C103" s="19"/>
      <c r="D103" s="225" t="s">
        <v>211</v>
      </c>
      <c r="E103" s="226"/>
      <c r="F103" s="43"/>
      <c r="G103" s="43"/>
      <c r="H103" s="43"/>
      <c r="I103" s="43"/>
      <c r="J103" s="43"/>
      <c r="K103" s="43"/>
      <c r="L103" s="43"/>
      <c r="M103" s="43"/>
      <c r="N103" s="44"/>
      <c r="O103" s="44"/>
      <c r="P103" s="44"/>
      <c r="Q103" s="44"/>
      <c r="R103" s="43"/>
      <c r="S103" s="43"/>
      <c r="T103" s="43"/>
      <c r="U103" s="43"/>
      <c r="V103" s="43"/>
      <c r="W103" s="43"/>
      <c r="X103" s="74"/>
      <c r="Y103" s="74"/>
      <c r="Z103" s="74"/>
      <c r="AA103" s="74"/>
      <c r="AB103" s="44"/>
      <c r="AC103" s="44"/>
      <c r="AD103" s="44"/>
      <c r="AE103" s="44"/>
      <c r="AF103" s="44"/>
      <c r="AG103" s="44"/>
      <c r="AH103" s="44"/>
      <c r="AI103" s="44"/>
      <c r="AJ103" s="44"/>
      <c r="AK103" s="44"/>
      <c r="AL103" s="44"/>
      <c r="AM103" s="44"/>
      <c r="AN103" s="44"/>
      <c r="AO103" s="44"/>
      <c r="AP103" s="44"/>
      <c r="AQ103" s="44"/>
      <c r="AR103" s="44"/>
      <c r="AS103" s="44"/>
      <c r="AT103" s="44"/>
      <c r="AU103" s="44"/>
      <c r="AV103" s="74"/>
      <c r="AW103" s="74"/>
      <c r="AX103" s="74"/>
      <c r="AY103" s="74"/>
      <c r="AZ103" s="43"/>
      <c r="BA103" s="43"/>
      <c r="BB103" s="68" t="s">
        <v>226</v>
      </c>
      <c r="BC103" s="136">
        <v>0</v>
      </c>
      <c r="BD103" s="137">
        <v>0</v>
      </c>
      <c r="BE103" s="132" t="s">
        <v>248</v>
      </c>
      <c r="BF103" s="20"/>
      <c r="BG103" s="17"/>
    </row>
    <row r="104" spans="1:59" s="21" customFormat="1" ht="61.5" customHeight="1" x14ac:dyDescent="0.25">
      <c r="A104" s="17"/>
      <c r="B104" s="18"/>
      <c r="C104" s="19"/>
      <c r="D104" s="227" t="s">
        <v>212</v>
      </c>
      <c r="E104" s="228"/>
      <c r="F104" s="43"/>
      <c r="G104" s="43"/>
      <c r="H104" s="43"/>
      <c r="I104" s="43"/>
      <c r="J104" s="43"/>
      <c r="K104" s="43"/>
      <c r="L104" s="43"/>
      <c r="M104" s="43"/>
      <c r="N104" s="44"/>
      <c r="O104" s="44"/>
      <c r="P104" s="44"/>
      <c r="Q104" s="44"/>
      <c r="R104" s="43"/>
      <c r="S104" s="43"/>
      <c r="T104" s="43"/>
      <c r="U104" s="43"/>
      <c r="V104" s="44"/>
      <c r="W104" s="44"/>
      <c r="X104" s="127"/>
      <c r="Y104" s="127"/>
      <c r="Z104" s="127"/>
      <c r="AA104" s="127"/>
      <c r="AB104" s="44"/>
      <c r="AC104" s="44"/>
      <c r="AD104" s="44"/>
      <c r="AE104" s="44"/>
      <c r="AF104" s="44"/>
      <c r="AG104" s="44"/>
      <c r="AH104" s="44"/>
      <c r="AI104" s="44"/>
      <c r="AJ104" s="44"/>
      <c r="AK104" s="44"/>
      <c r="AL104" s="44"/>
      <c r="AM104" s="44"/>
      <c r="AN104" s="44"/>
      <c r="AO104" s="44"/>
      <c r="AP104" s="44"/>
      <c r="AQ104" s="44"/>
      <c r="AR104" s="44"/>
      <c r="AS104" s="44"/>
      <c r="AT104" s="44"/>
      <c r="AU104" s="44"/>
      <c r="AV104" s="127"/>
      <c r="AW104" s="127"/>
      <c r="AX104" s="127"/>
      <c r="AY104" s="127"/>
      <c r="AZ104" s="43"/>
      <c r="BA104" s="43"/>
      <c r="BB104" s="68" t="s">
        <v>227</v>
      </c>
      <c r="BC104" s="136">
        <v>0</v>
      </c>
      <c r="BD104" s="137">
        <v>0</v>
      </c>
      <c r="BE104" s="132" t="s">
        <v>248</v>
      </c>
      <c r="BF104" s="20"/>
      <c r="BG104" s="17"/>
    </row>
    <row r="105" spans="1:59" s="21" customFormat="1" ht="61.5" customHeight="1" x14ac:dyDescent="0.25">
      <c r="A105" s="17"/>
      <c r="B105" s="18"/>
      <c r="C105" s="19">
        <v>14</v>
      </c>
      <c r="D105" s="225" t="s">
        <v>213</v>
      </c>
      <c r="E105" s="226"/>
      <c r="F105" s="43"/>
      <c r="G105" s="43"/>
      <c r="H105" s="43"/>
      <c r="I105" s="43"/>
      <c r="J105" s="43"/>
      <c r="K105" s="43"/>
      <c r="L105" s="43"/>
      <c r="M105" s="43"/>
      <c r="N105" s="44"/>
      <c r="O105" s="44"/>
      <c r="P105" s="44"/>
      <c r="Q105" s="44"/>
      <c r="R105" s="43"/>
      <c r="S105" s="43"/>
      <c r="T105" s="43"/>
      <c r="U105" s="43"/>
      <c r="V105" s="44"/>
      <c r="W105" s="44"/>
      <c r="X105" s="74"/>
      <c r="Y105" s="74"/>
      <c r="Z105" s="74"/>
      <c r="AA105" s="74"/>
      <c r="AB105" s="44"/>
      <c r="AC105" s="44"/>
      <c r="AD105" s="44"/>
      <c r="AE105" s="44"/>
      <c r="AF105" s="44"/>
      <c r="AG105" s="44"/>
      <c r="AH105" s="44"/>
      <c r="AI105" s="44"/>
      <c r="AJ105" s="44"/>
      <c r="AK105" s="44"/>
      <c r="AL105" s="44"/>
      <c r="AM105" s="44"/>
      <c r="AN105" s="44"/>
      <c r="AO105" s="44"/>
      <c r="AP105" s="44"/>
      <c r="AQ105" s="44"/>
      <c r="AR105" s="44"/>
      <c r="AS105" s="44"/>
      <c r="AT105" s="44"/>
      <c r="AU105" s="44"/>
      <c r="AV105" s="74"/>
      <c r="AW105" s="74"/>
      <c r="AX105" s="74"/>
      <c r="AY105" s="74"/>
      <c r="AZ105" s="43"/>
      <c r="BA105" s="43"/>
      <c r="BB105" s="68" t="s">
        <v>140</v>
      </c>
      <c r="BC105" s="136">
        <v>0</v>
      </c>
      <c r="BD105" s="137">
        <v>0</v>
      </c>
      <c r="BE105" s="132" t="s">
        <v>245</v>
      </c>
      <c r="BF105" s="20"/>
      <c r="BG105" s="17"/>
    </row>
    <row r="106" spans="1:59" s="21" customFormat="1" ht="62.25" customHeight="1" x14ac:dyDescent="0.25">
      <c r="A106" s="17"/>
      <c r="B106" s="18"/>
      <c r="C106" s="19">
        <v>15</v>
      </c>
      <c r="D106" s="227" t="s">
        <v>214</v>
      </c>
      <c r="E106" s="228"/>
      <c r="F106" s="43"/>
      <c r="G106" s="43"/>
      <c r="H106" s="43"/>
      <c r="I106" s="43"/>
      <c r="J106" s="43"/>
      <c r="K106" s="43"/>
      <c r="L106" s="43"/>
      <c r="M106" s="43"/>
      <c r="N106" s="43"/>
      <c r="O106" s="43"/>
      <c r="P106" s="43"/>
      <c r="Q106" s="43"/>
      <c r="R106" s="44"/>
      <c r="S106" s="44"/>
      <c r="T106" s="44"/>
      <c r="U106" s="44"/>
      <c r="V106" s="44"/>
      <c r="W106" s="44"/>
      <c r="X106" s="127"/>
      <c r="Y106" s="127"/>
      <c r="Z106" s="127"/>
      <c r="AA106" s="127"/>
      <c r="AB106" s="44"/>
      <c r="AC106" s="44"/>
      <c r="AD106" s="44"/>
      <c r="AE106" s="44"/>
      <c r="AF106" s="44"/>
      <c r="AG106" s="44"/>
      <c r="AH106" s="44"/>
      <c r="AI106" s="44"/>
      <c r="AJ106" s="44"/>
      <c r="AK106" s="44"/>
      <c r="AL106" s="44"/>
      <c r="AM106" s="44"/>
      <c r="AN106" s="44"/>
      <c r="AO106" s="44"/>
      <c r="AP106" s="44"/>
      <c r="AQ106" s="44"/>
      <c r="AR106" s="44"/>
      <c r="AS106" s="44"/>
      <c r="AT106" s="44"/>
      <c r="AU106" s="44"/>
      <c r="AV106" s="127"/>
      <c r="AW106" s="127"/>
      <c r="AX106" s="127"/>
      <c r="AY106" s="127"/>
      <c r="AZ106" s="43"/>
      <c r="BA106" s="43"/>
      <c r="BB106" s="68" t="s">
        <v>225</v>
      </c>
      <c r="BC106" s="136">
        <v>0</v>
      </c>
      <c r="BD106" s="137">
        <v>0</v>
      </c>
      <c r="BE106" s="132" t="s">
        <v>248</v>
      </c>
      <c r="BF106" s="20"/>
      <c r="BG106" s="17"/>
    </row>
    <row r="107" spans="1:59" s="34" customFormat="1" ht="21.75" customHeight="1" x14ac:dyDescent="0.25">
      <c r="A107" s="25"/>
      <c r="B107" s="26"/>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9"/>
      <c r="AI107" s="30"/>
      <c r="AJ107" s="30"/>
      <c r="AK107" s="30"/>
      <c r="AL107" s="215"/>
      <c r="AM107" s="215"/>
      <c r="AN107" s="215"/>
      <c r="AO107" s="215"/>
      <c r="AP107" s="215"/>
      <c r="AQ107" s="215"/>
      <c r="AR107" s="215"/>
      <c r="AS107" s="215"/>
      <c r="AT107" s="215"/>
      <c r="AU107" s="215"/>
      <c r="AV107" s="215"/>
      <c r="AW107" s="215"/>
      <c r="AX107" s="215"/>
      <c r="AY107" s="215"/>
      <c r="AZ107" s="215"/>
      <c r="BA107" s="215"/>
      <c r="BB107" s="31" t="s">
        <v>65</v>
      </c>
      <c r="BC107" s="39">
        <f>AVERAGE(BC86:BC106)</f>
        <v>1.5714285714285715E-2</v>
      </c>
      <c r="BD107" s="39">
        <f>AVERAGE(BD86:BD106)</f>
        <v>1.5714285714285715E-2</v>
      </c>
      <c r="BE107" s="32" t="s">
        <v>66</v>
      </c>
      <c r="BF107" s="33"/>
      <c r="BG107" s="25"/>
    </row>
    <row r="108" spans="1:59" s="34" customFormat="1" ht="10.5" customHeight="1" x14ac:dyDescent="0.25">
      <c r="A108" s="25"/>
      <c r="B108" s="26"/>
      <c r="C108" s="35"/>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36"/>
      <c r="AM108" s="36"/>
      <c r="AN108" s="36"/>
      <c r="AO108" s="36"/>
      <c r="AP108" s="36"/>
      <c r="AQ108" s="36"/>
      <c r="AR108" s="36"/>
      <c r="AS108" s="36"/>
      <c r="AT108" s="36"/>
      <c r="AU108" s="36"/>
      <c r="AV108" s="36"/>
      <c r="AW108" s="36"/>
      <c r="AX108" s="36"/>
      <c r="AY108" s="36"/>
      <c r="AZ108" s="36"/>
      <c r="BA108" s="36"/>
      <c r="BB108" s="37"/>
      <c r="BC108" s="37"/>
      <c r="BD108" s="37"/>
      <c r="BE108" s="32"/>
      <c r="BF108" s="33"/>
      <c r="BG108" s="25"/>
    </row>
    <row r="109" spans="1:59" s="21" customFormat="1" x14ac:dyDescent="0.25">
      <c r="A109" s="17"/>
      <c r="B109" s="18"/>
      <c r="C109" s="221" t="s">
        <v>141</v>
      </c>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c r="Z109" s="222"/>
      <c r="AA109" s="222"/>
      <c r="AB109" s="222"/>
      <c r="AC109" s="222"/>
      <c r="AD109" s="222"/>
      <c r="AE109" s="222"/>
      <c r="AF109" s="222"/>
      <c r="AG109" s="222"/>
      <c r="AH109" s="222"/>
      <c r="AI109" s="222"/>
      <c r="AJ109" s="222"/>
      <c r="AK109" s="222"/>
      <c r="AL109" s="222"/>
      <c r="AM109" s="222"/>
      <c r="AN109" s="222"/>
      <c r="AO109" s="222"/>
      <c r="AP109" s="222"/>
      <c r="AQ109" s="222"/>
      <c r="AR109" s="222"/>
      <c r="AS109" s="222"/>
      <c r="AT109" s="222"/>
      <c r="AU109" s="222"/>
      <c r="AV109" s="222"/>
      <c r="AW109" s="222"/>
      <c r="AX109" s="222"/>
      <c r="AY109" s="222"/>
      <c r="AZ109" s="222"/>
      <c r="BA109" s="222"/>
      <c r="BB109" s="222"/>
      <c r="BC109" s="222"/>
      <c r="BD109" s="222"/>
      <c r="BE109" s="223"/>
      <c r="BF109" s="20"/>
      <c r="BG109" s="17"/>
    </row>
    <row r="110" spans="1:59" s="21" customFormat="1" ht="62.25" customHeight="1" x14ac:dyDescent="0.25">
      <c r="A110" s="17"/>
      <c r="B110" s="18"/>
      <c r="C110" s="19">
        <v>1</v>
      </c>
      <c r="D110" s="286" t="s">
        <v>281</v>
      </c>
      <c r="E110" s="287"/>
      <c r="F110" s="40"/>
      <c r="G110" s="40"/>
      <c r="H110" s="81"/>
      <c r="I110" s="81"/>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82"/>
      <c r="AT110" s="40"/>
      <c r="AU110" s="40"/>
      <c r="AV110" s="40"/>
      <c r="AW110" s="40"/>
      <c r="AX110" s="40"/>
      <c r="AY110" s="40"/>
      <c r="AZ110" s="40"/>
      <c r="BA110" s="40"/>
      <c r="BB110" s="87" t="s">
        <v>89</v>
      </c>
      <c r="BC110" s="138">
        <v>0.25</v>
      </c>
      <c r="BD110" s="137">
        <v>0.25</v>
      </c>
      <c r="BE110" s="132" t="s">
        <v>282</v>
      </c>
      <c r="BF110" s="20"/>
      <c r="BG110" s="17"/>
    </row>
    <row r="111" spans="1:59" s="21" customFormat="1" ht="49.5" customHeight="1" x14ac:dyDescent="0.25">
      <c r="A111" s="17"/>
      <c r="B111" s="18"/>
      <c r="C111" s="19">
        <v>2</v>
      </c>
      <c r="D111" s="288" t="s">
        <v>142</v>
      </c>
      <c r="E111" s="285"/>
      <c r="F111" s="43"/>
      <c r="G111" s="43"/>
      <c r="H111" s="83"/>
      <c r="I111" s="43"/>
      <c r="J111" s="43"/>
      <c r="K111" s="43"/>
      <c r="L111" s="83"/>
      <c r="M111" s="43"/>
      <c r="N111" s="43"/>
      <c r="O111" s="43"/>
      <c r="P111" s="83"/>
      <c r="Q111" s="43"/>
      <c r="R111" s="43"/>
      <c r="S111" s="43"/>
      <c r="T111" s="83"/>
      <c r="U111" s="43"/>
      <c r="V111" s="43"/>
      <c r="W111" s="43"/>
      <c r="X111" s="83"/>
      <c r="Y111" s="43"/>
      <c r="Z111" s="40"/>
      <c r="AA111" s="40"/>
      <c r="AB111" s="121"/>
      <c r="AC111" s="40"/>
      <c r="AD111" s="40"/>
      <c r="AE111" s="40"/>
      <c r="AF111" s="121"/>
      <c r="AG111" s="40"/>
      <c r="AH111" s="40"/>
      <c r="AI111" s="40"/>
      <c r="AJ111" s="121"/>
      <c r="AK111" s="40"/>
      <c r="AL111" s="40"/>
      <c r="AM111" s="40"/>
      <c r="AN111" s="121"/>
      <c r="AO111" s="40"/>
      <c r="AP111" s="40"/>
      <c r="AQ111" s="40"/>
      <c r="AR111" s="121"/>
      <c r="AS111" s="43"/>
      <c r="AT111" s="43"/>
      <c r="AU111" s="43"/>
      <c r="AV111" s="83"/>
      <c r="AW111" s="43"/>
      <c r="AX111" s="43"/>
      <c r="AY111" s="43"/>
      <c r="AZ111" s="83"/>
      <c r="BA111" s="43"/>
      <c r="BB111" s="71" t="s">
        <v>89</v>
      </c>
      <c r="BC111" s="138">
        <v>0.25</v>
      </c>
      <c r="BD111" s="137">
        <v>0.25</v>
      </c>
      <c r="BE111" s="132" t="s">
        <v>284</v>
      </c>
      <c r="BF111" s="20"/>
      <c r="BG111" s="17"/>
    </row>
    <row r="112" spans="1:59" s="21" customFormat="1" ht="45.75" customHeight="1" x14ac:dyDescent="0.25">
      <c r="A112" s="17"/>
      <c r="B112" s="18"/>
      <c r="C112" s="19">
        <v>3</v>
      </c>
      <c r="D112" s="282" t="s">
        <v>143</v>
      </c>
      <c r="E112" s="283"/>
      <c r="F112" s="43"/>
      <c r="G112" s="44"/>
      <c r="H112" s="44"/>
      <c r="I112" s="44"/>
      <c r="J112" s="44"/>
      <c r="K112" s="44"/>
      <c r="L112" s="44"/>
      <c r="M112" s="44"/>
      <c r="N112" s="44"/>
      <c r="O112" s="44"/>
      <c r="P112" s="120"/>
      <c r="Q112" s="44"/>
      <c r="R112" s="44"/>
      <c r="S112" s="44"/>
      <c r="T112" s="44"/>
      <c r="U112" s="44"/>
      <c r="V112" s="44"/>
      <c r="W112" s="44"/>
      <c r="X112" s="44"/>
      <c r="Y112" s="44"/>
      <c r="Z112" s="44"/>
      <c r="AA112" s="44"/>
      <c r="AB112" s="44"/>
      <c r="AC112" s="120"/>
      <c r="AD112" s="44"/>
      <c r="AE112" s="44"/>
      <c r="AF112" s="44"/>
      <c r="AG112" s="44"/>
      <c r="AH112" s="44"/>
      <c r="AI112" s="44"/>
      <c r="AJ112" s="44"/>
      <c r="AK112" s="44"/>
      <c r="AL112" s="44"/>
      <c r="AM112" s="44"/>
      <c r="AN112" s="44"/>
      <c r="AO112" s="44"/>
      <c r="AP112" s="44"/>
      <c r="AQ112" s="44"/>
      <c r="AR112" s="44"/>
      <c r="AS112" s="120"/>
      <c r="AT112" s="44"/>
      <c r="AU112" s="44"/>
      <c r="AV112" s="44"/>
      <c r="AW112" s="44"/>
      <c r="AX112" s="44"/>
      <c r="AY112" s="44"/>
      <c r="AZ112" s="44"/>
      <c r="BA112" s="44"/>
      <c r="BB112" s="71" t="s">
        <v>89</v>
      </c>
      <c r="BC112" s="138">
        <v>0.25</v>
      </c>
      <c r="BD112" s="137">
        <v>0.25</v>
      </c>
      <c r="BE112" s="132" t="s">
        <v>285</v>
      </c>
      <c r="BF112" s="20"/>
      <c r="BG112" s="17"/>
    </row>
    <row r="113" spans="1:59" s="21" customFormat="1" ht="51" customHeight="1" x14ac:dyDescent="0.25">
      <c r="A113" s="17"/>
      <c r="B113" s="18"/>
      <c r="C113" s="19">
        <v>4</v>
      </c>
      <c r="D113" s="288" t="s">
        <v>144</v>
      </c>
      <c r="E113" s="285"/>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71" t="s">
        <v>89</v>
      </c>
      <c r="BC113" s="138">
        <v>0.25</v>
      </c>
      <c r="BD113" s="137">
        <v>0.25</v>
      </c>
      <c r="BE113" s="132" t="s">
        <v>283</v>
      </c>
      <c r="BF113" s="20"/>
      <c r="BG113" s="17"/>
    </row>
    <row r="114" spans="1:59" s="21" customFormat="1" ht="42" customHeight="1" x14ac:dyDescent="0.25">
      <c r="A114" s="17"/>
      <c r="B114" s="18"/>
      <c r="C114" s="19">
        <v>5</v>
      </c>
      <c r="D114" s="282" t="s">
        <v>145</v>
      </c>
      <c r="E114" s="283"/>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71" t="s">
        <v>89</v>
      </c>
      <c r="BC114" s="138">
        <v>0</v>
      </c>
      <c r="BD114" s="137">
        <v>0</v>
      </c>
      <c r="BE114" s="132" t="s">
        <v>286</v>
      </c>
      <c r="BF114" s="20"/>
      <c r="BG114" s="17"/>
    </row>
    <row r="115" spans="1:59" s="21" customFormat="1" ht="40.5" customHeight="1" x14ac:dyDescent="0.25">
      <c r="A115" s="17"/>
      <c r="B115" s="18"/>
      <c r="C115" s="19">
        <v>6</v>
      </c>
      <c r="D115" s="284" t="s">
        <v>146</v>
      </c>
      <c r="E115" s="2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71" t="s">
        <v>89</v>
      </c>
      <c r="BC115" s="138">
        <v>0</v>
      </c>
      <c r="BD115" s="137">
        <v>0</v>
      </c>
      <c r="BE115" s="132" t="s">
        <v>287</v>
      </c>
      <c r="BF115" s="20"/>
      <c r="BG115" s="17"/>
    </row>
    <row r="116" spans="1:59" s="21" customFormat="1" ht="86.25" customHeight="1" x14ac:dyDescent="0.25">
      <c r="A116" s="17"/>
      <c r="B116" s="18"/>
      <c r="C116" s="19">
        <v>7</v>
      </c>
      <c r="D116" s="289" t="s">
        <v>147</v>
      </c>
      <c r="E116" s="290"/>
      <c r="F116" s="122"/>
      <c r="G116" s="122"/>
      <c r="H116" s="123"/>
      <c r="I116" s="122"/>
      <c r="J116" s="124"/>
      <c r="K116" s="123"/>
      <c r="L116" s="122"/>
      <c r="M116" s="122"/>
      <c r="N116" s="122"/>
      <c r="O116" s="122"/>
      <c r="P116" s="124"/>
      <c r="Q116" s="123"/>
      <c r="R116" s="122"/>
      <c r="S116" s="124"/>
      <c r="T116" s="123"/>
      <c r="U116" s="122"/>
      <c r="V116" s="124"/>
      <c r="W116" s="122"/>
      <c r="X116" s="122"/>
      <c r="Y116" s="125"/>
      <c r="Z116" s="122"/>
      <c r="AA116" s="122"/>
      <c r="AB116" s="122"/>
      <c r="AC116" s="122"/>
      <c r="AD116" s="124"/>
      <c r="AE116" s="122"/>
      <c r="AF116" s="123"/>
      <c r="AG116" s="122"/>
      <c r="AH116" s="124"/>
      <c r="AI116" s="122"/>
      <c r="AJ116" s="125"/>
      <c r="AK116" s="124"/>
      <c r="AL116" s="122"/>
      <c r="AM116" s="124"/>
      <c r="AN116" s="123"/>
      <c r="AO116" s="122"/>
      <c r="AP116" s="122"/>
      <c r="AQ116" s="122"/>
      <c r="AR116" s="125"/>
      <c r="AS116" s="122"/>
      <c r="AT116" s="122"/>
      <c r="AU116" s="124"/>
      <c r="AV116" s="122"/>
      <c r="AW116" s="124"/>
      <c r="AX116" s="123"/>
      <c r="AY116" s="123"/>
      <c r="AZ116" s="123"/>
      <c r="BA116" s="122"/>
      <c r="BB116" s="88" t="s">
        <v>148</v>
      </c>
      <c r="BC116" s="138">
        <v>0.33</v>
      </c>
      <c r="BD116" s="137">
        <v>0.33</v>
      </c>
      <c r="BE116" s="132" t="s">
        <v>251</v>
      </c>
      <c r="BF116" s="20"/>
      <c r="BG116" s="17"/>
    </row>
    <row r="117" spans="1:59" s="21" customFormat="1" ht="40.5" customHeight="1" x14ac:dyDescent="0.25">
      <c r="A117" s="17"/>
      <c r="B117" s="18"/>
      <c r="C117" s="19">
        <v>8</v>
      </c>
      <c r="D117" s="291" t="s">
        <v>149</v>
      </c>
      <c r="E117" s="292"/>
      <c r="F117" s="85"/>
      <c r="G117" s="85"/>
      <c r="H117" s="85"/>
      <c r="I117" s="85"/>
      <c r="J117" s="126"/>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126"/>
      <c r="AI117" s="85"/>
      <c r="AJ117" s="85"/>
      <c r="AK117" s="85"/>
      <c r="AL117" s="85"/>
      <c r="AM117" s="85"/>
      <c r="AN117" s="85"/>
      <c r="AO117" s="85"/>
      <c r="AP117" s="85"/>
      <c r="AQ117" s="85"/>
      <c r="AR117" s="85"/>
      <c r="AS117" s="85"/>
      <c r="AT117" s="85"/>
      <c r="AU117" s="85"/>
      <c r="AV117" s="85"/>
      <c r="AW117" s="85"/>
      <c r="AX117" s="85"/>
      <c r="AY117" s="85"/>
      <c r="AZ117" s="85"/>
      <c r="BA117" s="85"/>
      <c r="BB117" s="71" t="s">
        <v>89</v>
      </c>
      <c r="BC117" s="138">
        <v>0.25</v>
      </c>
      <c r="BD117" s="137">
        <v>0.25</v>
      </c>
      <c r="BE117" s="132" t="s">
        <v>288</v>
      </c>
      <c r="BF117" s="20"/>
      <c r="BG117" s="17"/>
    </row>
    <row r="118" spans="1:59" s="21" customFormat="1" ht="61.5" customHeight="1" x14ac:dyDescent="0.25">
      <c r="A118" s="17"/>
      <c r="B118" s="18"/>
      <c r="C118" s="19">
        <v>9</v>
      </c>
      <c r="D118" s="289" t="s">
        <v>150</v>
      </c>
      <c r="E118" s="283"/>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69" t="s">
        <v>151</v>
      </c>
      <c r="BC118" s="138">
        <v>0.33</v>
      </c>
      <c r="BD118" s="137">
        <v>0.33</v>
      </c>
      <c r="BE118" s="139" t="s">
        <v>252</v>
      </c>
      <c r="BF118" s="20"/>
      <c r="BG118" s="17"/>
    </row>
    <row r="119" spans="1:59" s="34" customFormat="1" ht="21.75" customHeight="1" x14ac:dyDescent="0.25">
      <c r="A119" s="25"/>
      <c r="B119" s="26"/>
      <c r="C119" s="27"/>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9"/>
      <c r="AI119" s="30"/>
      <c r="AJ119" s="30"/>
      <c r="AK119" s="30"/>
      <c r="AL119" s="215"/>
      <c r="AM119" s="215"/>
      <c r="AN119" s="215"/>
      <c r="AO119" s="215"/>
      <c r="AP119" s="215"/>
      <c r="AQ119" s="215"/>
      <c r="AR119" s="215"/>
      <c r="AS119" s="215"/>
      <c r="AT119" s="215"/>
      <c r="AU119" s="215"/>
      <c r="AV119" s="215"/>
      <c r="AW119" s="215"/>
      <c r="AX119" s="215"/>
      <c r="AY119" s="215"/>
      <c r="AZ119" s="215"/>
      <c r="BA119" s="215"/>
      <c r="BB119" s="31" t="s">
        <v>65</v>
      </c>
      <c r="BC119" s="39">
        <f>AVERAGE(BC110:BC118)</f>
        <v>0.21222222222222223</v>
      </c>
      <c r="BD119" s="39">
        <f>AVERAGE(BD110:BD118)</f>
        <v>0.21222222222222223</v>
      </c>
      <c r="BE119" s="32" t="s">
        <v>66</v>
      </c>
      <c r="BF119" s="33"/>
      <c r="BG119" s="25"/>
    </row>
    <row r="120" spans="1:59" s="34" customFormat="1" ht="10.5" customHeight="1" x14ac:dyDescent="0.25">
      <c r="A120" s="25"/>
      <c r="B120" s="26"/>
      <c r="C120" s="35"/>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32"/>
      <c r="BF120" s="33"/>
      <c r="BG120" s="25"/>
    </row>
    <row r="121" spans="1:59" s="21" customFormat="1" x14ac:dyDescent="0.25">
      <c r="A121" s="17"/>
      <c r="B121" s="18"/>
      <c r="C121" s="221" t="s">
        <v>152</v>
      </c>
      <c r="D121" s="222"/>
      <c r="E121" s="222"/>
      <c r="F121" s="222"/>
      <c r="G121" s="222"/>
      <c r="H121" s="222"/>
      <c r="I121" s="222"/>
      <c r="J121" s="222"/>
      <c r="K121" s="222"/>
      <c r="L121" s="222"/>
      <c r="M121" s="222"/>
      <c r="N121" s="222"/>
      <c r="O121" s="222"/>
      <c r="P121" s="222"/>
      <c r="Q121" s="222"/>
      <c r="R121" s="222"/>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223"/>
      <c r="BF121" s="20"/>
      <c r="BG121" s="17"/>
    </row>
    <row r="122" spans="1:59" s="21" customFormat="1" ht="153.75" customHeight="1" x14ac:dyDescent="0.25">
      <c r="A122" s="17"/>
      <c r="B122" s="18"/>
      <c r="C122" s="19">
        <v>1</v>
      </c>
      <c r="D122" s="294" t="s">
        <v>153</v>
      </c>
      <c r="E122" s="295"/>
      <c r="F122" s="43"/>
      <c r="G122" s="43"/>
      <c r="H122" s="43"/>
      <c r="I122" s="43"/>
      <c r="J122" s="43"/>
      <c r="K122" s="43"/>
      <c r="L122" s="43"/>
      <c r="M122" s="43"/>
      <c r="N122" s="43"/>
      <c r="O122" s="43"/>
      <c r="P122" s="43"/>
      <c r="Q122" s="43"/>
      <c r="R122" s="43"/>
      <c r="S122" s="43"/>
      <c r="T122" s="43"/>
      <c r="U122" s="43"/>
      <c r="V122" s="44"/>
      <c r="W122" s="128"/>
      <c r="X122" s="128"/>
      <c r="Y122" s="128"/>
      <c r="Z122" s="44"/>
      <c r="AA122" s="44"/>
      <c r="AB122" s="44"/>
      <c r="AC122" s="44"/>
      <c r="AD122" s="44"/>
      <c r="AE122" s="44"/>
      <c r="AF122" s="44"/>
      <c r="AG122" s="44"/>
      <c r="AH122" s="105"/>
      <c r="AI122" s="105"/>
      <c r="AJ122" s="105"/>
      <c r="AK122" s="105"/>
      <c r="AL122" s="44"/>
      <c r="AM122" s="44"/>
      <c r="AN122" s="44"/>
      <c r="AO122" s="44"/>
      <c r="AP122" s="44"/>
      <c r="AQ122" s="44"/>
      <c r="AR122" s="43"/>
      <c r="AS122" s="43"/>
      <c r="AT122" s="43"/>
      <c r="AU122" s="43"/>
      <c r="AV122" s="43"/>
      <c r="AW122" s="43"/>
      <c r="AX122" s="43"/>
      <c r="AY122" s="43"/>
      <c r="AZ122" s="43"/>
      <c r="BA122" s="43"/>
      <c r="BB122" s="89" t="s">
        <v>154</v>
      </c>
      <c r="BC122" s="90">
        <v>0</v>
      </c>
      <c r="BD122" s="97">
        <v>0</v>
      </c>
      <c r="BE122" s="131" t="s">
        <v>245</v>
      </c>
      <c r="BF122" s="20"/>
      <c r="BG122" s="17"/>
    </row>
    <row r="123" spans="1:59" s="21" customFormat="1" ht="359.25" hidden="1" customHeight="1" x14ac:dyDescent="0.25">
      <c r="A123" s="17"/>
      <c r="B123" s="18"/>
      <c r="C123" s="19">
        <v>2</v>
      </c>
      <c r="D123" s="151" t="s">
        <v>155</v>
      </c>
      <c r="E123" s="129"/>
      <c r="F123" s="43"/>
      <c r="G123" s="43"/>
      <c r="H123" s="43"/>
      <c r="I123" s="43"/>
      <c r="J123" s="130"/>
      <c r="K123" s="130"/>
      <c r="L123" s="130"/>
      <c r="M123" s="130"/>
      <c r="N123" s="43"/>
      <c r="O123" s="43"/>
      <c r="P123" s="43"/>
      <c r="Q123" s="43"/>
      <c r="R123" s="43"/>
      <c r="S123" s="43"/>
      <c r="T123" s="43"/>
      <c r="U123" s="43"/>
      <c r="V123" s="43"/>
      <c r="W123" s="43"/>
      <c r="X123" s="44"/>
      <c r="Y123" s="44"/>
      <c r="Z123" s="44"/>
      <c r="AA123" s="44"/>
      <c r="AB123" s="43"/>
      <c r="AC123" s="43"/>
      <c r="AD123" s="43"/>
      <c r="AE123" s="44"/>
      <c r="AF123" s="44"/>
      <c r="AG123" s="44"/>
      <c r="AH123" s="105"/>
      <c r="AI123" s="105"/>
      <c r="AJ123" s="105"/>
      <c r="AK123" s="105"/>
      <c r="AL123" s="44"/>
      <c r="AM123" s="44"/>
      <c r="AN123" s="44"/>
      <c r="AO123" s="44"/>
      <c r="AP123" s="44"/>
      <c r="AQ123" s="44"/>
      <c r="AR123" s="43"/>
      <c r="AS123" s="43"/>
      <c r="AT123" s="48"/>
      <c r="AU123" s="48"/>
      <c r="AV123" s="48"/>
      <c r="AW123" s="48"/>
      <c r="AX123" s="43"/>
      <c r="AY123" s="43"/>
      <c r="AZ123" s="43"/>
      <c r="BA123" s="43"/>
      <c r="BB123" s="89" t="s">
        <v>156</v>
      </c>
      <c r="BC123" s="150"/>
      <c r="BD123" s="137"/>
      <c r="BE123" s="144"/>
      <c r="BF123" s="20"/>
      <c r="BG123" s="17"/>
    </row>
    <row r="124" spans="1:59" s="21" customFormat="1" ht="60.75" customHeight="1" x14ac:dyDescent="0.25">
      <c r="A124" s="17"/>
      <c r="B124" s="18"/>
      <c r="C124" s="19">
        <v>2</v>
      </c>
      <c r="D124" s="294" t="s">
        <v>157</v>
      </c>
      <c r="E124" s="295"/>
      <c r="F124" s="43"/>
      <c r="G124" s="43"/>
      <c r="H124" s="43"/>
      <c r="I124" s="43"/>
      <c r="J124" s="43"/>
      <c r="K124" s="128"/>
      <c r="L124" s="128"/>
      <c r="M124" s="128"/>
      <c r="N124" s="128"/>
      <c r="O124" s="128"/>
      <c r="P124" s="128"/>
      <c r="Q124" s="128"/>
      <c r="R124" s="128"/>
      <c r="S124" s="128"/>
      <c r="T124" s="43"/>
      <c r="U124" s="43"/>
      <c r="V124" s="44"/>
      <c r="W124" s="44"/>
      <c r="X124" s="44"/>
      <c r="Y124" s="44"/>
      <c r="Z124" s="44"/>
      <c r="AA124" s="44"/>
      <c r="AB124" s="44"/>
      <c r="AC124" s="43"/>
      <c r="AD124" s="44"/>
      <c r="AE124" s="44"/>
      <c r="AF124" s="44"/>
      <c r="AG124" s="44"/>
      <c r="AH124" s="44"/>
      <c r="AI124" s="44"/>
      <c r="AJ124" s="44"/>
      <c r="AK124" s="44"/>
      <c r="AL124" s="44"/>
      <c r="AM124" s="44"/>
      <c r="AN124" s="44"/>
      <c r="AO124" s="44"/>
      <c r="AP124" s="44"/>
      <c r="AQ124" s="44"/>
      <c r="AR124" s="44"/>
      <c r="AS124" s="43"/>
      <c r="AT124" s="48"/>
      <c r="AU124" s="48"/>
      <c r="AV124" s="48"/>
      <c r="AW124" s="48"/>
      <c r="AX124" s="43"/>
      <c r="AY124" s="43"/>
      <c r="AZ124" s="43"/>
      <c r="BA124" s="43"/>
      <c r="BB124" s="158" t="s">
        <v>194</v>
      </c>
      <c r="BC124" s="92">
        <v>1</v>
      </c>
      <c r="BD124" s="97">
        <v>1</v>
      </c>
      <c r="BE124" s="131" t="s">
        <v>289</v>
      </c>
      <c r="BF124" s="20"/>
      <c r="BG124" s="17"/>
    </row>
    <row r="125" spans="1:59" s="21" customFormat="1" ht="75.75" customHeight="1" x14ac:dyDescent="0.25">
      <c r="A125" s="17"/>
      <c r="B125" s="18"/>
      <c r="C125" s="19">
        <v>3</v>
      </c>
      <c r="D125" s="296" t="s">
        <v>158</v>
      </c>
      <c r="E125" s="297"/>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4"/>
      <c r="AI125" s="44"/>
      <c r="AJ125" s="44"/>
      <c r="AK125" s="130"/>
      <c r="AL125" s="130"/>
      <c r="AM125" s="44"/>
      <c r="AN125" s="44"/>
      <c r="AO125" s="44"/>
      <c r="AP125" s="44"/>
      <c r="AQ125" s="44"/>
      <c r="AR125" s="44"/>
      <c r="AS125" s="93"/>
      <c r="AT125" s="44"/>
      <c r="AU125" s="44"/>
      <c r="AV125" s="44"/>
      <c r="AW125" s="44"/>
      <c r="AX125" s="94"/>
      <c r="AY125" s="44"/>
      <c r="AZ125" s="44"/>
      <c r="BA125" s="43"/>
      <c r="BB125" s="89" t="s">
        <v>159</v>
      </c>
      <c r="BC125" s="90">
        <v>0</v>
      </c>
      <c r="BD125" s="97">
        <v>0</v>
      </c>
      <c r="BE125" s="98" t="s">
        <v>245</v>
      </c>
      <c r="BF125" s="20"/>
      <c r="BG125" s="17"/>
    </row>
    <row r="126" spans="1:59" s="21" customFormat="1" ht="78" customHeight="1" x14ac:dyDescent="0.25">
      <c r="A126" s="17"/>
      <c r="B126" s="18"/>
      <c r="C126" s="19">
        <v>4</v>
      </c>
      <c r="D126" s="294" t="s">
        <v>160</v>
      </c>
      <c r="E126" s="295"/>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128"/>
      <c r="AN126" s="128"/>
      <c r="AO126" s="128"/>
      <c r="AP126" s="128"/>
      <c r="AQ126" s="128"/>
      <c r="AR126" s="128"/>
      <c r="AS126" s="44"/>
      <c r="AT126" s="44"/>
      <c r="AU126" s="44"/>
      <c r="AV126" s="44"/>
      <c r="AW126" s="44"/>
      <c r="AX126" s="44"/>
      <c r="AY126" s="44"/>
      <c r="AZ126" s="44"/>
      <c r="BA126" s="43"/>
      <c r="BB126" s="89" t="s">
        <v>161</v>
      </c>
      <c r="BC126" s="90">
        <v>0</v>
      </c>
      <c r="BD126" s="97">
        <v>0</v>
      </c>
      <c r="BE126" s="131" t="s">
        <v>245</v>
      </c>
      <c r="BF126" s="20"/>
      <c r="BG126" s="17"/>
    </row>
    <row r="127" spans="1:59" s="21" customFormat="1" ht="71.25" customHeight="1" x14ac:dyDescent="0.25">
      <c r="A127" s="17"/>
      <c r="B127" s="18"/>
      <c r="C127" s="19">
        <v>5</v>
      </c>
      <c r="D127" s="298" t="s">
        <v>162</v>
      </c>
      <c r="E127" s="299"/>
      <c r="F127" s="106"/>
      <c r="G127" s="106"/>
      <c r="H127" s="106"/>
      <c r="I127" s="106"/>
      <c r="J127" s="106"/>
      <c r="K127" s="106"/>
      <c r="L127" s="106"/>
      <c r="M127" s="106"/>
      <c r="N127" s="106"/>
      <c r="O127" s="106"/>
      <c r="P127" s="106"/>
      <c r="Q127" s="106"/>
      <c r="R127" s="106"/>
      <c r="S127" s="106"/>
      <c r="T127" s="106"/>
      <c r="U127" s="106"/>
      <c r="V127" s="44"/>
      <c r="W127" s="44"/>
      <c r="X127" s="44"/>
      <c r="Y127" s="44"/>
      <c r="Z127" s="44"/>
      <c r="AA127" s="106"/>
      <c r="AB127" s="106"/>
      <c r="AC127" s="106"/>
      <c r="AD127" s="44"/>
      <c r="AE127" s="44"/>
      <c r="AF127" s="44"/>
      <c r="AG127" s="44"/>
      <c r="AH127" s="44"/>
      <c r="AI127" s="44"/>
      <c r="AJ127" s="44"/>
      <c r="AK127" s="130"/>
      <c r="AL127" s="130"/>
      <c r="AM127" s="44"/>
      <c r="AN127" s="44"/>
      <c r="AO127" s="44"/>
      <c r="AP127" s="44"/>
      <c r="AQ127" s="44"/>
      <c r="AR127" s="43"/>
      <c r="AS127" s="44"/>
      <c r="AT127" s="43"/>
      <c r="AU127" s="43"/>
      <c r="AV127" s="43"/>
      <c r="AW127" s="43"/>
      <c r="AX127" s="44"/>
      <c r="AY127" s="44"/>
      <c r="AZ127" s="44"/>
      <c r="BA127" s="43"/>
      <c r="BB127" s="89" t="s">
        <v>163</v>
      </c>
      <c r="BC127" s="90">
        <v>0</v>
      </c>
      <c r="BD127" s="90">
        <v>0</v>
      </c>
      <c r="BE127" s="131" t="s">
        <v>245</v>
      </c>
      <c r="BF127" s="20"/>
      <c r="BG127" s="17"/>
    </row>
    <row r="128" spans="1:59" s="21" customFormat="1" ht="48" customHeight="1" x14ac:dyDescent="0.25">
      <c r="A128" s="17"/>
      <c r="B128" s="18"/>
      <c r="C128" s="19">
        <v>6</v>
      </c>
      <c r="D128" s="294" t="s">
        <v>164</v>
      </c>
      <c r="E128" s="295"/>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128"/>
      <c r="AL128" s="128"/>
      <c r="AM128" s="44"/>
      <c r="AN128" s="44"/>
      <c r="AO128" s="44"/>
      <c r="AP128" s="44"/>
      <c r="AQ128" s="44"/>
      <c r="AR128" s="43"/>
      <c r="AS128" s="44"/>
      <c r="AT128" s="44"/>
      <c r="AU128" s="44"/>
      <c r="AV128" s="44"/>
      <c r="AW128" s="44"/>
      <c r="AX128" s="44"/>
      <c r="AY128" s="44"/>
      <c r="AZ128" s="44"/>
      <c r="BA128" s="43"/>
      <c r="BB128" s="69" t="s">
        <v>165</v>
      </c>
      <c r="BC128" s="73">
        <v>0</v>
      </c>
      <c r="BD128" s="97">
        <v>0</v>
      </c>
      <c r="BE128" s="131" t="s">
        <v>245</v>
      </c>
      <c r="BF128" s="20"/>
      <c r="BG128" s="17"/>
    </row>
    <row r="129" spans="1:59" s="21" customFormat="1" ht="51.75" customHeight="1" x14ac:dyDescent="0.25">
      <c r="A129" s="17"/>
      <c r="B129" s="18"/>
      <c r="C129" s="19">
        <v>7</v>
      </c>
      <c r="D129" s="300" t="s">
        <v>166</v>
      </c>
      <c r="E129" s="300"/>
      <c r="F129" s="43"/>
      <c r="G129" s="43"/>
      <c r="H129" s="43"/>
      <c r="I129" s="44"/>
      <c r="J129" s="44"/>
      <c r="K129" s="44"/>
      <c r="L129" s="44"/>
      <c r="M129" s="44"/>
      <c r="N129" s="130"/>
      <c r="O129" s="130"/>
      <c r="P129" s="130"/>
      <c r="Q129" s="130"/>
      <c r="R129" s="44"/>
      <c r="S129" s="44"/>
      <c r="T129" s="44"/>
      <c r="U129" s="44"/>
      <c r="V129" s="44"/>
      <c r="W129" s="44"/>
      <c r="X129" s="44"/>
      <c r="Y129" s="44"/>
      <c r="Z129" s="44"/>
      <c r="AA129" s="44"/>
      <c r="AB129" s="43"/>
      <c r="AC129" s="43"/>
      <c r="AD129" s="43"/>
      <c r="AE129" s="107"/>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95" t="s">
        <v>167</v>
      </c>
      <c r="BC129" s="73">
        <v>1</v>
      </c>
      <c r="BD129" s="97">
        <v>1</v>
      </c>
      <c r="BE129" s="131" t="s">
        <v>292</v>
      </c>
      <c r="BF129" s="20"/>
      <c r="BG129" s="17"/>
    </row>
    <row r="130" spans="1:59" s="21" customFormat="1" ht="50.25" customHeight="1" x14ac:dyDescent="0.25">
      <c r="A130" s="17"/>
      <c r="B130" s="18"/>
      <c r="C130" s="19">
        <v>8</v>
      </c>
      <c r="D130" s="293" t="s">
        <v>168</v>
      </c>
      <c r="E130" s="293"/>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128"/>
      <c r="AU130" s="128"/>
      <c r="AV130" s="128"/>
      <c r="AW130" s="128"/>
      <c r="AX130" s="44"/>
      <c r="AY130" s="44"/>
      <c r="AZ130" s="44"/>
      <c r="BA130" s="44"/>
      <c r="BB130" s="95" t="s">
        <v>169</v>
      </c>
      <c r="BC130" s="141">
        <v>0</v>
      </c>
      <c r="BD130" s="137">
        <v>0</v>
      </c>
      <c r="BE130" s="144" t="s">
        <v>245</v>
      </c>
      <c r="BF130" s="20"/>
      <c r="BG130" s="17"/>
    </row>
    <row r="131" spans="1:59" s="34" customFormat="1" ht="21.75" customHeight="1" x14ac:dyDescent="0.25">
      <c r="A131" s="25"/>
      <c r="B131" s="26"/>
      <c r="C131" s="1"/>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9"/>
      <c r="AI131" s="30"/>
      <c r="AJ131" s="30"/>
      <c r="AK131" s="30"/>
      <c r="AL131" s="215"/>
      <c r="AM131" s="215"/>
      <c r="AN131" s="215"/>
      <c r="AO131" s="215"/>
      <c r="AP131" s="215"/>
      <c r="AQ131" s="215"/>
      <c r="AR131" s="215"/>
      <c r="AS131" s="215"/>
      <c r="AT131" s="215"/>
      <c r="AU131" s="215"/>
      <c r="AV131" s="215"/>
      <c r="AW131" s="215"/>
      <c r="AX131" s="215"/>
      <c r="AY131" s="215"/>
      <c r="AZ131" s="215"/>
      <c r="BA131" s="215"/>
      <c r="BB131" s="31" t="s">
        <v>65</v>
      </c>
      <c r="BC131" s="39">
        <f>AVERAGE(BC122:BC130)</f>
        <v>0.25</v>
      </c>
      <c r="BD131" s="39">
        <f>AVERAGE(BD122:BD130)</f>
        <v>0.25</v>
      </c>
      <c r="BE131" s="38" t="s">
        <v>66</v>
      </c>
      <c r="BF131" s="33"/>
      <c r="BG131" s="25"/>
    </row>
    <row r="132" spans="1:59" s="34" customFormat="1" ht="10.5" customHeight="1" x14ac:dyDescent="0.25">
      <c r="A132" s="25"/>
      <c r="B132" s="26"/>
      <c r="C132" s="1"/>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36"/>
      <c r="AM132" s="36"/>
      <c r="AN132" s="36"/>
      <c r="AO132" s="36"/>
      <c r="AP132" s="36"/>
      <c r="AQ132" s="36"/>
      <c r="AR132" s="36"/>
      <c r="AS132" s="36"/>
      <c r="AT132" s="36"/>
      <c r="AU132" s="36"/>
      <c r="AV132" s="36"/>
      <c r="AW132" s="36"/>
      <c r="AX132" s="36"/>
      <c r="AY132" s="36"/>
      <c r="AZ132" s="36"/>
      <c r="BA132" s="36"/>
      <c r="BB132" s="37"/>
      <c r="BC132" s="37"/>
      <c r="BD132" s="37"/>
      <c r="BE132" s="1"/>
      <c r="BF132" s="33"/>
      <c r="BG132" s="25"/>
    </row>
    <row r="133" spans="1:59" s="34" customFormat="1" ht="10.5" customHeight="1" x14ac:dyDescent="0.25">
      <c r="A133" s="25"/>
      <c r="B133" s="26"/>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36"/>
      <c r="AM133" s="36"/>
      <c r="AN133" s="36"/>
      <c r="AO133" s="36"/>
      <c r="AP133" s="36"/>
      <c r="AQ133" s="36"/>
      <c r="AR133" s="36"/>
      <c r="AS133" s="36"/>
      <c r="AT133" s="36"/>
      <c r="AU133" s="36"/>
      <c r="AV133" s="36"/>
      <c r="AW133" s="36"/>
      <c r="AX133" s="36"/>
      <c r="AY133" s="36"/>
      <c r="AZ133" s="36"/>
      <c r="BA133" s="36"/>
      <c r="BB133" s="37"/>
      <c r="BC133" s="37"/>
      <c r="BD133" s="37"/>
      <c r="BE133" s="38"/>
      <c r="BF133" s="33"/>
      <c r="BG133" s="25"/>
    </row>
    <row r="134" spans="1:59" s="34" customFormat="1" ht="10.5" customHeight="1" x14ac:dyDescent="0.25">
      <c r="A134" s="25"/>
      <c r="B134" s="26"/>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36"/>
      <c r="AM134" s="36"/>
      <c r="AN134" s="36"/>
      <c r="AO134" s="36"/>
      <c r="AP134" s="36"/>
      <c r="AQ134" s="36"/>
      <c r="AR134" s="36"/>
      <c r="AS134" s="36"/>
      <c r="AT134" s="36"/>
      <c r="AU134" s="36"/>
      <c r="AV134" s="36"/>
      <c r="AW134" s="36"/>
      <c r="AX134" s="36"/>
      <c r="AY134" s="36"/>
      <c r="AZ134" s="36"/>
      <c r="BA134" s="36"/>
      <c r="BB134" s="37"/>
      <c r="BC134" s="37"/>
      <c r="BD134" s="37"/>
      <c r="BE134" s="38"/>
      <c r="BF134" s="33"/>
      <c r="BG134" s="25"/>
    </row>
    <row r="135" spans="1:59" x14ac:dyDescent="0.25">
      <c r="A135" s="1"/>
      <c r="B135" s="10"/>
      <c r="C135" s="1"/>
      <c r="D135" s="229" t="s">
        <v>170</v>
      </c>
      <c r="E135" s="229"/>
      <c r="F135" s="229"/>
      <c r="G135" s="229"/>
      <c r="H135" s="229"/>
      <c r="I135" s="229"/>
      <c r="J135" s="229"/>
      <c r="K135" s="229"/>
      <c r="L135" s="229"/>
      <c r="M135" s="229"/>
      <c r="N135" s="229"/>
      <c r="O135" s="229"/>
      <c r="P135" s="229"/>
      <c r="Q135" s="229"/>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1"/>
      <c r="BG135" s="1"/>
    </row>
    <row r="136" spans="1:59" x14ac:dyDescent="0.25">
      <c r="A136" s="1"/>
      <c r="B136" s="10"/>
      <c r="C136" s="1"/>
      <c r="D136" s="5"/>
      <c r="E136" s="5"/>
      <c r="F136" s="5"/>
      <c r="G136" s="5"/>
      <c r="H136" s="5"/>
      <c r="I136" s="5"/>
      <c r="J136" s="5"/>
      <c r="K136" s="5"/>
      <c r="L136" s="5"/>
      <c r="M136" s="5"/>
      <c r="N136" s="5"/>
      <c r="O136" s="5"/>
      <c r="P136" s="5"/>
      <c r="Q136" s="5"/>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1"/>
      <c r="BG136" s="1"/>
    </row>
    <row r="137" spans="1:59" ht="89.25" customHeight="1" x14ac:dyDescent="0.25">
      <c r="A137" s="1"/>
      <c r="B137" s="10"/>
      <c r="C137" s="1"/>
      <c r="D137" s="230" t="s">
        <v>293</v>
      </c>
      <c r="E137" s="231"/>
      <c r="F137" s="231"/>
      <c r="G137" s="231"/>
      <c r="H137" s="231"/>
      <c r="I137" s="231"/>
      <c r="J137" s="231"/>
      <c r="K137" s="231"/>
      <c r="L137" s="231"/>
      <c r="M137" s="231"/>
      <c r="N137" s="231"/>
      <c r="O137" s="231"/>
      <c r="P137" s="231"/>
      <c r="Q137" s="23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1"/>
      <c r="BG137" s="1"/>
    </row>
    <row r="138" spans="1:59" ht="25.5" customHeight="1" x14ac:dyDescent="0.25">
      <c r="A138" s="1"/>
      <c r="B138" s="10"/>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1"/>
      <c r="BG138" s="1"/>
    </row>
    <row r="139" spans="1:59" x14ac:dyDescent="0.25">
      <c r="A139" s="1"/>
      <c r="B139" s="10"/>
      <c r="C139" s="1"/>
      <c r="D139" s="4" t="s">
        <v>171</v>
      </c>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1"/>
      <c r="BG139" s="1"/>
    </row>
    <row r="140" spans="1:59" x14ac:dyDescent="0.25">
      <c r="A140" s="1"/>
      <c r="B140" s="10"/>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1"/>
      <c r="BG140" s="1"/>
    </row>
    <row r="141" spans="1:59" x14ac:dyDescent="0.25">
      <c r="A141" s="1"/>
      <c r="B141" s="205"/>
      <c r="C141" s="206"/>
      <c r="D141" s="206"/>
      <c r="BF141" s="12"/>
      <c r="BG141" s="1"/>
    </row>
    <row r="142" spans="1:59" ht="48" customHeight="1" x14ac:dyDescent="0.25">
      <c r="B142" s="234" t="s">
        <v>172</v>
      </c>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235"/>
      <c r="AL142" s="235"/>
      <c r="AM142" s="235"/>
      <c r="AN142" s="235"/>
      <c r="AO142" s="235"/>
      <c r="AP142" s="235"/>
      <c r="AQ142" s="235"/>
      <c r="AR142" s="235"/>
      <c r="AS142" s="235"/>
      <c r="AT142" s="235"/>
      <c r="AU142" s="235"/>
      <c r="AV142" s="235"/>
      <c r="AW142" s="235"/>
      <c r="AX142" s="235"/>
      <c r="AY142" s="235"/>
      <c r="AZ142" s="235"/>
      <c r="BA142" s="235"/>
      <c r="BB142" s="235"/>
      <c r="BC142" s="235"/>
      <c r="BD142" s="235"/>
      <c r="BE142" s="235"/>
      <c r="BF142" s="236"/>
    </row>
    <row r="143" spans="1:59" s="6" customFormat="1" ht="13.5" customHeight="1" x14ac:dyDescent="0.25">
      <c r="B143" s="232"/>
      <c r="C143" s="233"/>
      <c r="D143" s="233"/>
      <c r="E143" s="233"/>
      <c r="F143" s="233"/>
      <c r="G143" s="233"/>
      <c r="H143" s="233"/>
      <c r="I143" s="233"/>
      <c r="BF143" s="13"/>
    </row>
    <row r="144" spans="1:59" s="6" customFormat="1" ht="30" customHeight="1" x14ac:dyDescent="0.25">
      <c r="B144" s="191" t="s">
        <v>173</v>
      </c>
      <c r="C144" s="192"/>
      <c r="D144" s="192"/>
      <c r="E144" s="192"/>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192"/>
      <c r="AV144" s="192"/>
      <c r="AW144" s="192"/>
      <c r="AX144" s="192"/>
      <c r="AY144" s="192"/>
      <c r="AZ144" s="192"/>
      <c r="BA144" s="192"/>
      <c r="BB144" s="192"/>
      <c r="BC144" s="192"/>
      <c r="BD144" s="192"/>
      <c r="BE144" s="192"/>
      <c r="BF144" s="193"/>
    </row>
    <row r="145" spans="2:58" s="6" customFormat="1" ht="24.75" customHeight="1" thickBot="1" x14ac:dyDescent="0.3">
      <c r="B145" s="14"/>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69">
    <mergeCell ref="D116:E116"/>
    <mergeCell ref="D117:E117"/>
    <mergeCell ref="D130:E130"/>
    <mergeCell ref="D122:E122"/>
    <mergeCell ref="D124:E124"/>
    <mergeCell ref="D125:E125"/>
    <mergeCell ref="D126:E126"/>
    <mergeCell ref="D118:E118"/>
    <mergeCell ref="D127:E127"/>
    <mergeCell ref="D128:E128"/>
    <mergeCell ref="D129:E129"/>
    <mergeCell ref="C121:BE121"/>
    <mergeCell ref="AL119:BA119"/>
    <mergeCell ref="D92:E92"/>
    <mergeCell ref="D93:E93"/>
    <mergeCell ref="D106:E106"/>
    <mergeCell ref="D88:E88"/>
    <mergeCell ref="D89:E89"/>
    <mergeCell ref="D90:E90"/>
    <mergeCell ref="D91:E91"/>
    <mergeCell ref="D114:E114"/>
    <mergeCell ref="D115:E115"/>
    <mergeCell ref="D110:E110"/>
    <mergeCell ref="D111:E111"/>
    <mergeCell ref="D112:E112"/>
    <mergeCell ref="D113:E113"/>
    <mergeCell ref="C109:BE109"/>
    <mergeCell ref="AL107:BA107"/>
    <mergeCell ref="D94:E94"/>
    <mergeCell ref="D105:E105"/>
    <mergeCell ref="D96:E96"/>
    <mergeCell ref="D95:E95"/>
    <mergeCell ref="D98:E98"/>
    <mergeCell ref="D97:E97"/>
    <mergeCell ref="D99:E99"/>
    <mergeCell ref="D38:E38"/>
    <mergeCell ref="D40:E40"/>
    <mergeCell ref="D68:E68"/>
    <mergeCell ref="D69:E69"/>
    <mergeCell ref="D70:E70"/>
    <mergeCell ref="D71:E71"/>
    <mergeCell ref="D86:E86"/>
    <mergeCell ref="D87:E87"/>
    <mergeCell ref="D77:E77"/>
    <mergeCell ref="D78:E78"/>
    <mergeCell ref="D79:E79"/>
    <mergeCell ref="D80:E80"/>
    <mergeCell ref="D82:E82"/>
    <mergeCell ref="D75:E75"/>
    <mergeCell ref="C85:BE85"/>
    <mergeCell ref="AL83:BA83"/>
    <mergeCell ref="D81:E81"/>
    <mergeCell ref="D39:E39"/>
    <mergeCell ref="D52:E52"/>
    <mergeCell ref="D53:E53"/>
    <mergeCell ref="D41:E41"/>
    <mergeCell ref="D42:E42"/>
    <mergeCell ref="D44:E44"/>
    <mergeCell ref="D46:E46"/>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D31:E31"/>
    <mergeCell ref="C26:BE26"/>
    <mergeCell ref="D27:E27"/>
    <mergeCell ref="D28:E28"/>
    <mergeCell ref="D29:E29"/>
    <mergeCell ref="D135:Q135"/>
    <mergeCell ref="D137:Q137"/>
    <mergeCell ref="B143:I143"/>
    <mergeCell ref="B142:BF142"/>
    <mergeCell ref="AD23:AG23"/>
    <mergeCell ref="D43:E43"/>
    <mergeCell ref="D33:E33"/>
    <mergeCell ref="BE23:BE25"/>
    <mergeCell ref="F24:I24"/>
    <mergeCell ref="J24:M24"/>
    <mergeCell ref="N24:Q24"/>
    <mergeCell ref="R24:U24"/>
    <mergeCell ref="D102:E102"/>
    <mergeCell ref="D103:E103"/>
    <mergeCell ref="D104:E104"/>
    <mergeCell ref="D47:E47"/>
    <mergeCell ref="D51:E51"/>
    <mergeCell ref="D49:E49"/>
    <mergeCell ref="D45:E45"/>
    <mergeCell ref="D50:E50"/>
    <mergeCell ref="C37:BE37"/>
    <mergeCell ref="D30:E30"/>
    <mergeCell ref="D32:E32"/>
    <mergeCell ref="D34:E34"/>
    <mergeCell ref="B144:BF144"/>
    <mergeCell ref="D48:E48"/>
    <mergeCell ref="D60:E60"/>
    <mergeCell ref="D58:E58"/>
    <mergeCell ref="BB54:BB55"/>
    <mergeCell ref="D64:E64"/>
    <mergeCell ref="D65:E65"/>
    <mergeCell ref="B141:D141"/>
    <mergeCell ref="D66:E66"/>
    <mergeCell ref="D54:E54"/>
    <mergeCell ref="D55:E55"/>
    <mergeCell ref="D56:E56"/>
    <mergeCell ref="D57:E57"/>
    <mergeCell ref="AL61:BA61"/>
    <mergeCell ref="D72:E72"/>
    <mergeCell ref="D73:E73"/>
    <mergeCell ref="D74:E74"/>
    <mergeCell ref="C63:BE63"/>
    <mergeCell ref="D76:E76"/>
    <mergeCell ref="D67:E67"/>
    <mergeCell ref="AL131:BA131"/>
    <mergeCell ref="D59:E59"/>
    <mergeCell ref="D101:E101"/>
    <mergeCell ref="D100:E100"/>
    <mergeCell ref="E13:BE13"/>
    <mergeCell ref="J19:BE19"/>
    <mergeCell ref="E20:I20"/>
    <mergeCell ref="J20:BE20"/>
    <mergeCell ref="C15:D15"/>
    <mergeCell ref="E15:BE15"/>
    <mergeCell ref="C16:D16"/>
    <mergeCell ref="E16:BE16"/>
    <mergeCell ref="AS18:BE18"/>
    <mergeCell ref="E18:I18"/>
    <mergeCell ref="C17:D17"/>
    <mergeCell ref="E17:BE17"/>
    <mergeCell ref="J18:AJ18"/>
    <mergeCell ref="AK18:AR18"/>
    <mergeCell ref="C3:E6"/>
    <mergeCell ref="C9:D9"/>
    <mergeCell ref="E9:BE9"/>
    <mergeCell ref="C10:D10"/>
    <mergeCell ref="E10:BE10"/>
    <mergeCell ref="V24:Y24"/>
    <mergeCell ref="Z24:AC24"/>
    <mergeCell ref="AD24:AG24"/>
    <mergeCell ref="AH24:AK24"/>
    <mergeCell ref="AL24:AO24"/>
    <mergeCell ref="AH23:AK23"/>
    <mergeCell ref="AL23:AO23"/>
    <mergeCell ref="AP23:AS23"/>
    <mergeCell ref="AT23:AW23"/>
    <mergeCell ref="AX23:BA23"/>
    <mergeCell ref="V23:Y23"/>
    <mergeCell ref="Z23:AC23"/>
    <mergeCell ref="F3:BD3"/>
    <mergeCell ref="F4:BD4"/>
    <mergeCell ref="C11:D11"/>
    <mergeCell ref="E11:BE11"/>
    <mergeCell ref="C12:D12"/>
    <mergeCell ref="E12:BE12"/>
    <mergeCell ref="C13:D13"/>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13"/>
  <sheetViews>
    <sheetView topLeftCell="A7" workbookViewId="0">
      <selection activeCell="J23" sqref="J23"/>
    </sheetView>
  </sheetViews>
  <sheetFormatPr baseColWidth="10" defaultColWidth="11.42578125" defaultRowHeight="15" x14ac:dyDescent="0.25"/>
  <cols>
    <col min="1" max="1" width="16.7109375" customWidth="1"/>
    <col min="6" max="6" width="16.7109375" customWidth="1"/>
    <col min="7" max="7" width="13.7109375" customWidth="1"/>
    <col min="8" max="8" width="16.5703125" customWidth="1"/>
    <col min="9" max="9" width="13.42578125" customWidth="1"/>
  </cols>
  <sheetData>
    <row r="1" spans="1:9" x14ac:dyDescent="0.25">
      <c r="A1" s="303" t="s">
        <v>174</v>
      </c>
      <c r="B1" s="303"/>
      <c r="C1" s="303"/>
      <c r="D1" s="303"/>
      <c r="E1" s="303"/>
      <c r="F1" s="303"/>
      <c r="G1" s="303"/>
      <c r="H1" s="303"/>
      <c r="I1" s="303"/>
    </row>
    <row r="2" spans="1:9" x14ac:dyDescent="0.25">
      <c r="A2" s="304" t="s">
        <v>175</v>
      </c>
      <c r="B2" s="304" t="s">
        <v>176</v>
      </c>
      <c r="C2" s="304"/>
      <c r="D2" s="304"/>
      <c r="E2" s="304"/>
      <c r="F2" s="303" t="s">
        <v>177</v>
      </c>
      <c r="G2" s="303"/>
      <c r="H2" s="303"/>
      <c r="I2" s="303"/>
    </row>
    <row r="3" spans="1:9" x14ac:dyDescent="0.25">
      <c r="A3" s="304"/>
      <c r="B3" s="133" t="s">
        <v>178</v>
      </c>
      <c r="C3" s="133" t="s">
        <v>179</v>
      </c>
      <c r="D3" s="304" t="s">
        <v>180</v>
      </c>
      <c r="E3" s="304"/>
      <c r="F3" s="303"/>
      <c r="G3" s="303"/>
      <c r="H3" s="303"/>
      <c r="I3" s="303"/>
    </row>
    <row r="4" spans="1:9" ht="41.25" customHeight="1" x14ac:dyDescent="0.25">
      <c r="A4" s="134">
        <v>1</v>
      </c>
      <c r="B4" s="134">
        <v>2025</v>
      </c>
      <c r="C4" s="135" t="s">
        <v>181</v>
      </c>
      <c r="D4" s="305">
        <v>8</v>
      </c>
      <c r="E4" s="306"/>
      <c r="F4" s="307" t="s">
        <v>182</v>
      </c>
      <c r="G4" s="307"/>
      <c r="H4" s="307"/>
      <c r="I4" s="307"/>
    </row>
    <row r="5" spans="1:9" ht="285.75" customHeight="1" x14ac:dyDescent="0.25">
      <c r="A5" s="134">
        <v>2</v>
      </c>
      <c r="B5" s="134">
        <v>2025</v>
      </c>
      <c r="C5" s="135" t="s">
        <v>183</v>
      </c>
      <c r="D5" s="305">
        <v>4</v>
      </c>
      <c r="E5" s="306"/>
      <c r="F5" s="307" t="s">
        <v>184</v>
      </c>
      <c r="G5" s="307"/>
      <c r="H5" s="307"/>
      <c r="I5" s="307"/>
    </row>
    <row r="6" spans="1:9" ht="95.25" customHeight="1" x14ac:dyDescent="0.25">
      <c r="A6" s="140">
        <v>3</v>
      </c>
      <c r="B6" s="140">
        <v>2025</v>
      </c>
      <c r="C6" s="140">
        <v>8</v>
      </c>
      <c r="D6" s="301">
        <v>14</v>
      </c>
      <c r="E6" s="301"/>
      <c r="F6" s="302" t="s">
        <v>185</v>
      </c>
      <c r="G6" s="302"/>
      <c r="H6" s="302"/>
      <c r="I6" s="302"/>
    </row>
    <row r="7" spans="1:9" ht="122.25" customHeight="1" x14ac:dyDescent="0.25">
      <c r="A7" s="140">
        <v>4</v>
      </c>
      <c r="B7" s="140">
        <v>2025</v>
      </c>
      <c r="C7" s="140">
        <v>11</v>
      </c>
      <c r="D7" s="301">
        <v>13</v>
      </c>
      <c r="E7" s="301"/>
      <c r="F7" s="302" t="s">
        <v>186</v>
      </c>
      <c r="G7" s="302"/>
      <c r="H7" s="302"/>
      <c r="I7" s="302"/>
    </row>
    <row r="8" spans="1:9" x14ac:dyDescent="0.25">
      <c r="A8" s="140">
        <v>5</v>
      </c>
      <c r="B8" s="140">
        <v>2026</v>
      </c>
      <c r="C8" s="140">
        <v>1</v>
      </c>
      <c r="D8" s="301">
        <v>22</v>
      </c>
      <c r="E8" s="301"/>
      <c r="F8" s="308" t="s">
        <v>188</v>
      </c>
      <c r="G8" s="308"/>
      <c r="H8" s="308"/>
      <c r="I8" s="308"/>
    </row>
    <row r="9" spans="1:9" x14ac:dyDescent="0.25">
      <c r="A9" s="140">
        <v>6</v>
      </c>
      <c r="B9" s="140">
        <v>2026</v>
      </c>
      <c r="C9" s="140">
        <v>1</v>
      </c>
      <c r="D9" s="301">
        <v>22</v>
      </c>
      <c r="E9" s="301"/>
      <c r="F9" s="308" t="s">
        <v>189</v>
      </c>
      <c r="G9" s="308"/>
      <c r="H9" s="308"/>
      <c r="I9" s="308"/>
    </row>
    <row r="10" spans="1:9" x14ac:dyDescent="0.25">
      <c r="A10" s="140">
        <v>7</v>
      </c>
      <c r="B10" s="140">
        <v>2026</v>
      </c>
      <c r="C10" s="140">
        <v>1</v>
      </c>
      <c r="D10" s="301">
        <v>22</v>
      </c>
      <c r="E10" s="301"/>
      <c r="F10" s="308" t="s">
        <v>190</v>
      </c>
      <c r="G10" s="308"/>
      <c r="H10" s="308"/>
      <c r="I10" s="308"/>
    </row>
    <row r="11" spans="1:9" x14ac:dyDescent="0.25">
      <c r="A11" s="140">
        <v>8</v>
      </c>
      <c r="B11" s="140">
        <v>2026</v>
      </c>
      <c r="C11" s="140">
        <v>1</v>
      </c>
      <c r="D11" s="301">
        <v>22</v>
      </c>
      <c r="E11" s="301"/>
      <c r="F11" s="309" t="s">
        <v>191</v>
      </c>
      <c r="G11" s="309"/>
      <c r="H11" s="309"/>
      <c r="I11" s="309"/>
    </row>
    <row r="12" spans="1:9" x14ac:dyDescent="0.25">
      <c r="A12" s="140">
        <v>9</v>
      </c>
      <c r="B12" s="140">
        <v>2026</v>
      </c>
      <c r="C12" s="140">
        <v>1</v>
      </c>
      <c r="D12" s="310">
        <v>22</v>
      </c>
      <c r="E12" s="310"/>
      <c r="F12" s="309" t="s">
        <v>192</v>
      </c>
      <c r="G12" s="309"/>
      <c r="H12" s="309"/>
      <c r="I12" s="309"/>
    </row>
    <row r="13" spans="1:9" x14ac:dyDescent="0.25">
      <c r="A13" s="157">
        <v>10</v>
      </c>
      <c r="B13" s="140">
        <v>2026</v>
      </c>
      <c r="C13" s="157">
        <v>1</v>
      </c>
      <c r="D13" s="310">
        <v>22</v>
      </c>
      <c r="E13" s="310"/>
      <c r="F13" s="309" t="s">
        <v>193</v>
      </c>
      <c r="G13" s="309"/>
      <c r="H13" s="309"/>
      <c r="I13" s="309"/>
    </row>
  </sheetData>
  <mergeCells count="25">
    <mergeCell ref="F11:I11"/>
    <mergeCell ref="D11:E11"/>
    <mergeCell ref="D12:E12"/>
    <mergeCell ref="F12:I12"/>
    <mergeCell ref="F13:I13"/>
    <mergeCell ref="D13:E13"/>
    <mergeCell ref="D8:E8"/>
    <mergeCell ref="F8:I8"/>
    <mergeCell ref="F9:I9"/>
    <mergeCell ref="D9:E9"/>
    <mergeCell ref="D10:E10"/>
    <mergeCell ref="F10:I10"/>
    <mergeCell ref="D7:E7"/>
    <mergeCell ref="F7:I7"/>
    <mergeCell ref="A1:I1"/>
    <mergeCell ref="A2:A3"/>
    <mergeCell ref="B2:E2"/>
    <mergeCell ref="F2:I3"/>
    <mergeCell ref="D3:E3"/>
    <mergeCell ref="D6:E6"/>
    <mergeCell ref="F6:I6"/>
    <mergeCell ref="D5:E5"/>
    <mergeCell ref="F5:I5"/>
    <mergeCell ref="D4:E4"/>
    <mergeCell ref="F4:I4"/>
  </mergeCells>
  <phoneticPr fontId="4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Props1.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8A1085-E091-484C-B965-6EE95D81C0E4}">
  <ds:schemaRefs>
    <ds:schemaRef ds:uri="http://schemas.microsoft.com/sharepoint/v3/contenttype/forms"/>
  </ds:schemaRefs>
</ds:datastoreItem>
</file>

<file path=customXml/itemProps3.xml><?xml version="1.0" encoding="utf-8"?>
<ds:datastoreItem xmlns:ds="http://schemas.openxmlformats.org/officeDocument/2006/customXml" ds:itemID="{0225C9F0-4545-44A0-B3D2-9A1F704DFD9B}">
  <ds:schemaRefs>
    <ds:schemaRef ds:uri="http://schemas.microsoft.com/office/2006/metadata/properties"/>
    <ds:schemaRef ds:uri="http://schemas.microsoft.com/office/infopath/2007/PartnerControls"/>
    <ds:schemaRef ds:uri="1cedbaa1-0034-4071-a112-e35cdd1692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dcterms:created xsi:type="dcterms:W3CDTF">2017-04-28T13:22:52Z</dcterms:created>
  <dcterms:modified xsi:type="dcterms:W3CDTF">2026-05-06T23:05:38Z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